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UM\SISTEMAS - COSIF\13 - SEICED\STN - Dem. Fiscais\A SEI-CED\A Desenv\RREO\ANEXO 3 - RCL\MEMÓRIA DE CÁLCULO\2021 - publicado\"/>
    </mc:Choice>
  </mc:AlternateContent>
  <xr:revisionPtr revIDLastSave="0" documentId="13_ncr:1_{6AD2C695-9F1C-4C65-BBA7-F3008DEC1AFC}" xr6:coauthVersionLast="44" xr6:coauthVersionMax="44" xr10:uidLastSave="{00000000-0000-0000-0000-000000000000}"/>
  <bookViews>
    <workbookView xWindow="-108" yWindow="-108" windowWidth="30936" windowHeight="12576" xr2:uid="{00000000-000D-0000-FFFF-FFFF00000000}"/>
  </bookViews>
  <sheets>
    <sheet name="Mapeamento" sheetId="3" r:id="rId1"/>
    <sheet name="Layout" sheetId="2" r:id="rId2"/>
  </sheets>
  <definedNames>
    <definedName name="_1.8_MR">Layout!$N$31</definedName>
    <definedName name="_2.4_MR">Layout!$N$36</definedName>
    <definedName name="_xlnm.Print_Area" localSheetId="0">Mapeamento!$C$1:$D$52</definedName>
    <definedName name="_xlnm.Print_Titles" localSheetId="0">Mapeamento!$21:$21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3" l="1"/>
  <c r="C28" i="3" l="1"/>
  <c r="C23" i="3"/>
  <c r="C24" i="3"/>
  <c r="C25" i="3"/>
  <c r="C26" i="3"/>
  <c r="C27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22" i="3"/>
</calcChain>
</file>

<file path=xl/sharedStrings.xml><?xml version="1.0" encoding="utf-8"?>
<sst xmlns="http://schemas.openxmlformats.org/spreadsheetml/2006/main" count="187" uniqueCount="177">
  <si>
    <t>RECEITAS CORRENTES (I)</t>
  </si>
  <si>
    <t>ESPECIFICAÇÃO</t>
  </si>
  <si>
    <t>&lt;ENTE DA FEDERAÇÃO&gt;</t>
  </si>
  <si>
    <t>DEMONSTRATIVO DA RECEITA CORRENTE LÍQUIDA</t>
  </si>
  <si>
    <t>ORÇAMENTOS FISCAL E DA SEGURIDADE SOCIAL</t>
  </si>
  <si>
    <t>&lt;PERÍODO DE REFERÊNCIA&gt;</t>
  </si>
  <si>
    <t>RREO - Anexo 3 (LRF, Art. 53, inciso I)</t>
  </si>
  <si>
    <t>Em Reais</t>
  </si>
  <si>
    <t>EVOLUÇÃO DA RECEITA REALIZADA NOS ÚLTIMOS 12 MESES</t>
  </si>
  <si>
    <t>TOTAL</t>
  </si>
  <si>
    <t>PREVISÃO</t>
  </si>
  <si>
    <t>(ÚLTIMOS</t>
  </si>
  <si>
    <t>ATUALIZADA</t>
  </si>
  <si>
    <t>&lt;MR–10&gt;</t>
  </si>
  <si>
    <t>&lt;MR–9&gt;</t>
  </si>
  <si>
    <t>&lt;MR–8&gt;</t>
  </si>
  <si>
    <t>&lt;MR–7&gt;</t>
  </si>
  <si>
    <t>&lt;MR–6&gt;</t>
  </si>
  <si>
    <t>&lt;MR–5&gt;</t>
  </si>
  <si>
    <t>&lt;MR–4&gt;</t>
  </si>
  <si>
    <t>&lt;MR–3&gt;</t>
  </si>
  <si>
    <t>&lt;MR–2&gt;</t>
  </si>
  <si>
    <t>&lt;MR–1&gt;</t>
  </si>
  <si>
    <t>&lt;MR&gt;</t>
  </si>
  <si>
    <t>12 MESES)</t>
  </si>
  <si>
    <t>&lt;EXERCÍCIO&gt;</t>
  </si>
  <si>
    <t xml:space="preserve">         IRRF</t>
  </si>
  <si>
    <t xml:space="preserve">    Contribuições</t>
  </si>
  <si>
    <t xml:space="preserve">    Receita Patrimonial</t>
  </si>
  <si>
    <t xml:space="preserve">         Rendimentos de Aplicação Financeira</t>
  </si>
  <si>
    <t xml:space="preserve">         Outras Receitas Patrimoniais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</si>
  <si>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</si>
  <si>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</si>
  <si>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</si>
  <si>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</si>
  <si>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</si>
  <si>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</si>
  <si>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</si>
  <si>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</si>
  <si>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</si>
  <si>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</si>
  <si>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</si>
  <si>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</si>
  <si>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</si>
  <si>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</si>
  <si>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1.1</t>
  </si>
  <si>
    <t>1.2</t>
  </si>
  <si>
    <t>1.3</t>
  </si>
  <si>
    <t>2.1</t>
  </si>
  <si>
    <t>2.2</t>
  </si>
  <si>
    <t>1.1.1</t>
  </si>
  <si>
    <t>1.1.2</t>
  </si>
  <si>
    <t>1.1.3</t>
  </si>
  <si>
    <t>1.1.4</t>
  </si>
  <si>
    <t>1.1.5</t>
  </si>
  <si>
    <t>1.3.1</t>
  </si>
  <si>
    <t>1.3.2</t>
  </si>
  <si>
    <t>1.4</t>
  </si>
  <si>
    <t>1.5</t>
  </si>
  <si>
    <t>1.6</t>
  </si>
  <si>
    <t>1.7</t>
  </si>
  <si>
    <t>2.3</t>
  </si>
  <si>
    <t>Índice</t>
  </si>
  <si>
    <t>&lt;MR-11&gt;</t>
  </si>
  <si>
    <t>idSumarioItem</t>
  </si>
  <si>
    <t>1.8</t>
  </si>
  <si>
    <t>1.7.1</t>
  </si>
  <si>
    <t>1.7.2</t>
  </si>
  <si>
    <t>1.7.3</t>
  </si>
  <si>
    <t>1.7.4</t>
  </si>
  <si>
    <t>1.7.5</t>
  </si>
  <si>
    <t>Dados processados em: &lt;dd/mm/aaaa&gt; | Relatório emitido em: &lt;dd/mm/aaaa&gt;</t>
  </si>
  <si>
    <t>RELATÓRIO RESUMIDO DA EXECUÇÃO ORÇAMENTÁRIA - Consolidado</t>
  </si>
  <si>
    <t>LEI DE RESPONSABILIDADE FISCAL</t>
  </si>
  <si>
    <t xml:space="preserve">RELATÓRIO RESUMIDO DA EXECUÇÃO ORÇAMENTÁRIA </t>
  </si>
  <si>
    <t>MEMÓRIA DE CÁLCULO</t>
  </si>
  <si>
    <t>ADMINISTRAÇÃO DIRETA</t>
  </si>
  <si>
    <t>PODER</t>
  </si>
  <si>
    <t>APRESENTAÇÃO</t>
  </si>
  <si>
    <t>PERÍODO</t>
  </si>
  <si>
    <t>Executivo</t>
  </si>
  <si>
    <t>Consolidado</t>
  </si>
  <si>
    <t>Tabelas base</t>
  </si>
  <si>
    <r>
      <rPr>
        <b/>
        <sz val="9"/>
        <rFont val="Times New Roman"/>
        <family val="1"/>
      </rPr>
      <t xml:space="preserve">NOTA: </t>
    </r>
    <r>
      <rPr>
        <sz val="9"/>
        <rFont val="Times New Roman"/>
        <family val="1"/>
      </rPr>
      <t>MR: Mês de Referência</t>
    </r>
  </si>
  <si>
    <r>
      <t xml:space="preserve">MR </t>
    </r>
    <r>
      <rPr>
        <sz val="10"/>
        <rFont val="Times New Roman"/>
        <family val="1"/>
      </rPr>
      <t>+</t>
    </r>
    <r>
      <rPr>
        <b/>
        <sz val="10"/>
        <rFont val="Times New Roman"/>
        <family val="1"/>
      </rPr>
      <t xml:space="preserve"> 11 meses anteriores</t>
    </r>
  </si>
  <si>
    <t xml:space="preserve">    Impostos, Taxas e Contribuições de Melhoria</t>
  </si>
  <si>
    <t xml:space="preserve">         ICMS</t>
  </si>
  <si>
    <t xml:space="preserve">         IPVA</t>
  </si>
  <si>
    <t xml:space="preserve">         ITCD</t>
  </si>
  <si>
    <t xml:space="preserve">        Outros Impostos, Taxas e Contribuições de Melhoria</t>
  </si>
  <si>
    <t xml:space="preserve">         Cota-Parte do FPE</t>
  </si>
  <si>
    <t xml:space="preserve">    Transferências Constitucionais e Legais</t>
  </si>
  <si>
    <t>ANEXO 3 - DEMONSTRATIVO DA RECEITA CORRENTE LÍQUIDA</t>
  </si>
  <si>
    <t>1_RCL</t>
  </si>
  <si>
    <t>1.1_RCL</t>
  </si>
  <si>
    <t>1.1.1_RCL</t>
  </si>
  <si>
    <t>1.1.2_RCL</t>
  </si>
  <si>
    <t>1.1.3_RCL</t>
  </si>
  <si>
    <t>1.1.4_RCL</t>
  </si>
  <si>
    <t>1.1.5_RCL</t>
  </si>
  <si>
    <t>1.2_RCL</t>
  </si>
  <si>
    <t>1.3_RCL</t>
  </si>
  <si>
    <t>1.3.1_RCL</t>
  </si>
  <si>
    <t>1.3.2_RCL</t>
  </si>
  <si>
    <t>1.4_RCL</t>
  </si>
  <si>
    <t>1.5_RCL</t>
  </si>
  <si>
    <t>1.6_RCL</t>
  </si>
  <si>
    <t>1.7_RCL</t>
  </si>
  <si>
    <t>1.7.1_RCL</t>
  </si>
  <si>
    <t>1.7.2_RCL</t>
  </si>
  <si>
    <t>1.7.3_RCL</t>
  </si>
  <si>
    <t>1.7.4_RCL</t>
  </si>
  <si>
    <t>1.7.5_RCL</t>
  </si>
  <si>
    <t>1.8_RCL</t>
  </si>
  <si>
    <t>2_RCL</t>
  </si>
  <si>
    <t>2.1_RCL</t>
  </si>
  <si>
    <t>2.2_RCL</t>
  </si>
  <si>
    <t>2.3_RCL</t>
  </si>
  <si>
    <t>2.4_RCL</t>
  </si>
  <si>
    <t>3_RCL</t>
  </si>
  <si>
    <t>Móvel (Mês de Trabalho + 11 meses imediatamente anteriores) - Bimestral</t>
  </si>
  <si>
    <t>Soma</t>
  </si>
  <si>
    <t>cdCategoriaEconomica + cdOrigem + cdEspecie + cdDesdobramentoD1 + cdDesdobramentoDD2 =  1.1.1.8.02</t>
  </si>
  <si>
    <t>cdCategoriaEconomica + cdOrigem + cdEspecie + cdDesdobramentoD1 + cdDesdobramentoDD2 + cdDesdobramentoD3 =  1.1.1.8.01.2</t>
  </si>
  <si>
    <t>cdCategoriaEconomica + cdOrigem + cdEspecie + cdDesdobramentoD1 + cdDesdobramentoDD2 + cdDesdobramentoD3 =  1.1.1.8.01.3</t>
  </si>
  <si>
    <t>cdCategoriaEconomica + cdOrigem + cdEspecie + cdDesdobramentoD1 + cdDesdobramentoDD2 =  1.1.1.3.03</t>
  </si>
  <si>
    <t>(=) cdCategoriaEconomica + cdOrigem  =  1.1 
(-) cdCategoriaEconomica + cdOrigem + cdEspecie + cdDesdobramentoD1 + cdDesdobramentoDD2 = (1.1.1.8.02, 1.1.1.3.03)
(-) cdCategoriaEconomica + cdOrigem + cdEspecie + cdDesdobramentoD1 + cdDesdobramentoDD2  + cdDesdobramentoDD3 = ( 1.1.1.8.01.2, 1.1.1.8.01.3)</t>
  </si>
  <si>
    <t>cdCategoriaEconomica + cdOrigem   =  1.2</t>
  </si>
  <si>
    <t>cdCategoriaEconomica + cdOrigem = 1.4</t>
  </si>
  <si>
    <t>cdCategoriaEconomica + cdOrigem = 1.5</t>
  </si>
  <si>
    <t>cdCategoriaEconomica + cdOrigem = 1.6</t>
  </si>
  <si>
    <t>cdCategoriaEconomica + cdOrigem + cdEspecie + cdDesdobramentoD1 + cdDesdobramentoDD2 + cdDesdobramentoD3 =  1.7.1.8.01.1</t>
  </si>
  <si>
    <t>cdCategoriaEconomica + cdOrigem + cdEspecie + cdDesdobramentoD1 + cdDesdobramentoDD2  = 1.7.1.8.06</t>
  </si>
  <si>
    <t>cdCategoriaEconomica + cdOrigem + cdEspecie + cdDesdobramentoD1 + cdDesdobramentoDD2 + cdDesdobramentoD3 = 1.7.1.8.01.6</t>
  </si>
  <si>
    <t>cdCategoriaEconomica + cdOrigem + cdEspecie + cdDesdobramentoD1 + cdDesdobramentoDD2 + cdDesdobramentoD3 = 1.7.5.8.01.1 + 1.7.1.8.09.1</t>
  </si>
  <si>
    <t xml:space="preserve">
cdCategoriaEconomica + cdOrigem + cdEspecie + cdDesdobramentoD1 + cdDesdobramentoDD2  =   1.9.9.0.03</t>
  </si>
  <si>
    <t>RECEITA CORRENTE</t>
  </si>
  <si>
    <t>(=) cdCategoriaEconomica + cdOrigem = 1.9, cdCatedoriaEconomica = 2 e idTipoNaturezaReceita = 4, 5, 6, 7, 8</t>
  </si>
  <si>
    <t>cdCategoriaEconomica + cdOrigem =   1.2</t>
  </si>
  <si>
    <r>
      <rPr>
        <b/>
        <sz val="11"/>
        <color theme="1"/>
        <rFont val="Calibri"/>
        <family val="2"/>
        <scheme val="minor"/>
      </rPr>
      <t xml:space="preserve">Na Receita Realizada utilizar a conta: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cdClasse+cdGrupo+cdSubGrupo+cdTitulo+cdSubtitulo+cdItem =</t>
    </r>
    <r>
      <rPr>
        <sz val="11"/>
        <rFont val="Calibri"/>
        <family val="2"/>
        <scheme val="minor"/>
      </rPr>
      <t xml:space="preserve"> 6.2.1.3.1.01                                                                                            </t>
    </r>
    <r>
      <rPr>
        <b/>
        <sz val="11"/>
        <rFont val="Calibri"/>
        <family val="2"/>
        <scheme val="minor"/>
      </rPr>
      <t>Na Previsão Atualizada utilizar as contas:</t>
    </r>
    <r>
      <rPr>
        <sz val="11"/>
        <rFont val="Calibri"/>
        <family val="2"/>
        <scheme val="minor"/>
      </rPr>
      <t xml:space="preserve">                                                                                 cdClasse+cdGrupo+cdSubGrupo+cdTitulo+cdSubtitulo+cdItem+cdSubItem = 5.2.1.1.2.01.01, 5.2.1.2.1.03.01                                                                                                                           </t>
    </r>
  </si>
  <si>
    <t>(=) cdCategoriaEconomica + cdOrigem =1.7 
(-) cdCategoriaEconomica + cdOrigem + cdEspecie + cdDesdobramentoD1 + cdDesdobramentoDD2 = 1.7.1.8.6                                                                                                                    (-) cdCategoriaEconomica + cdOrigem + cdEspecie + cdDesdobramentoD1 + cdDesdobramentoDD2 + cdDesdobramentoD3 = 1.7.1.8.01.1, 1.7.1.8.01.6, 1.7.5.8.01.1, 1.7.1.8.09.1</t>
  </si>
  <si>
    <r>
      <rPr>
        <b/>
        <sz val="11"/>
        <color theme="1"/>
        <rFont val="Calibri"/>
        <family val="2"/>
        <scheme val="minor"/>
      </rPr>
      <t xml:space="preserve">Na Receita Realizada utilizar a conta: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cdClasse+cdGrupo+cdSubGrupo+cdTitulo+cdSubtitulo+cdItem =</t>
    </r>
    <r>
      <rPr>
        <sz val="11"/>
        <rFont val="Calibri"/>
        <family val="2"/>
        <scheme val="minor"/>
      </rPr>
      <t xml:space="preserve"> 6.2.1.3.1.02                                                                                            </t>
    </r>
    <r>
      <rPr>
        <b/>
        <sz val="11"/>
        <rFont val="Calibri"/>
        <family val="2"/>
        <scheme val="minor"/>
      </rPr>
      <t>Na Previsão Atualizada utilizar as contas:</t>
    </r>
    <r>
      <rPr>
        <sz val="11"/>
        <rFont val="Calibri"/>
        <family val="2"/>
        <scheme val="minor"/>
      </rPr>
      <t xml:space="preserve">                                                                                 cdClasse+cdGrupo+cdSubGrupo+cdTitulo+cdSubtitulo+cdItem+cdSubItem = 5.2.1.1.2.01.02, 5.2.1.2.1.03.02                                                                                                                           </t>
    </r>
  </si>
  <si>
    <t xml:space="preserve">(-) Transferências obrigatórias da União relativas às emendas individuais (V)  (§ 13, art. 166 da CF)  </t>
  </si>
  <si>
    <t>cdCategoriaEconomica + cdOrigem + cdEspecie = (1.7.1 com cdFontePadrao = 108, 109, 110, 112, 113, 114)</t>
  </si>
  <si>
    <t>(-) Transferências obrigatórias da União relativas às emendas de bancada  (art. 166, § 16, da CF) (VI)</t>
  </si>
  <si>
    <t>cdCategoriaEconomica + cdOrigem + cdEspecie = (1.7.1 com cdFontePadrao = 115, 116, 117)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</si>
  <si>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</si>
  <si>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</si>
  <si>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</si>
  <si>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>RECEITA CORRENTE LÍQUIDA AJUSTADA PARA CÁLCULO DOS LIMITES DA DESPESA COM PESSOAL (VII) = (V - VI)</t>
  </si>
  <si>
    <t>4_RCL</t>
  </si>
  <si>
    <t>5_RCL</t>
  </si>
  <si>
    <t>4.1_RCL</t>
  </si>
  <si>
    <t>5.1_RCL</t>
  </si>
  <si>
    <t>cdCategoriaEconomica + cdOrigem + cdEspecie + cdDesdobramentoD1 = 1.3.2.1 + 1.3.2.9</t>
  </si>
  <si>
    <t>(=) cdCategoriaEconomica + cdOrigem = 1.3
(-) cdCategoriaEconomica + cdOrigem + cdEspecie + cdDesdobramentoD1 = 1.3.2.1 + 1.3.2.9</t>
  </si>
  <si>
    <t>EXERCÍCIO DE 2021</t>
  </si>
  <si>
    <r>
      <rPr>
        <b/>
        <sz val="10"/>
        <color theme="1"/>
        <rFont val="Arial"/>
        <family val="2"/>
      </rPr>
      <t>ADMINISTRAÇÃO DIRETA:</t>
    </r>
    <r>
      <rPr>
        <sz val="10"/>
        <color theme="1"/>
        <rFont val="Arial"/>
        <family val="2"/>
      </rPr>
      <t xml:space="preserve"> RealizacaoMensalReceitaFonte, EstornoRealizacaoMensalReceitaFonte, PrevisaoInicialReceita, RevisaoPrevisaoInicialReceita, PrevisaoAtualizadaReceita, Liquidacao (-) idTipoOperacaoReceita = 10 - Dedução da Receita Corrente Orçamentária </t>
    </r>
    <r>
      <rPr>
        <b/>
        <sz val="10"/>
        <color theme="1"/>
        <rFont val="Arial"/>
        <family val="2"/>
      </rPr>
      <t xml:space="preserve">exceto </t>
    </r>
    <r>
      <rPr>
        <sz val="10"/>
        <color theme="1"/>
        <rFont val="Arial"/>
        <family val="2"/>
      </rPr>
      <t xml:space="preserve">Fundeb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>EMPRESAS ESTATAIS DEPENDENTES/SERVIÇO SOCIAL AUTÔNOMO:</t>
    </r>
    <r>
      <rPr>
        <sz val="10"/>
        <color theme="1"/>
        <rFont val="Arial"/>
        <family val="2"/>
      </rPr>
      <t xml:space="preserve"> MovimentoContabilEstatais</t>
    </r>
  </si>
  <si>
    <t>Execução</t>
  </si>
  <si>
    <r>
      <rPr>
        <b/>
        <sz val="10"/>
        <color theme="1"/>
        <rFont val="Arial"/>
        <family val="2"/>
      </rPr>
      <t>ADMINISTRAÇÃO DIRETA:</t>
    </r>
    <r>
      <rPr>
        <sz val="10"/>
        <color theme="1"/>
        <rFont val="Arial"/>
        <family val="2"/>
      </rPr>
      <t xml:space="preserve"> Receita Realizada Líquida¹</t>
    </r>
  </si>
  <si>
    <r>
      <t xml:space="preserve">EMPRESAS ESTATAIS DEPENDENTES/SERVIÇO SOCIAL AUTÔNOMO: </t>
    </r>
    <r>
      <rPr>
        <sz val="10"/>
        <color theme="1"/>
        <rFont val="Arial"/>
        <family val="2"/>
      </rPr>
      <t>Variação Patrimonial Aumentativa - VPA</t>
    </r>
  </si>
  <si>
    <t>EMPRESAS ESTATAIS DEPENDENTES</t>
  </si>
  <si>
    <t>cdClasse+cdGrupo = 4.4</t>
  </si>
  <si>
    <t>cdClasse+cdGrupo+cdSubGrupo = 4.3.2</t>
  </si>
  <si>
    <t>dClasse+cdGrupo+cdSubGrupo = 4.3.3</t>
  </si>
  <si>
    <t>cdClasse+cdGrupo+ cdSubGrupo+cdTitulo = 4.9.9.5</t>
  </si>
  <si>
    <t>Empresas Estatais Dependentes</t>
  </si>
  <si>
    <t>IdPessoa 15367    - Paraná Projetos</t>
  </si>
  <si>
    <t>IdPessoa 15368    - Serviço Social Autônomo Paranacidade</t>
  </si>
  <si>
    <t>IdPessoa 13436    - Serviço Social Autônomo ParanaEducação</t>
  </si>
  <si>
    <t>IdPessoa 14821    - Companhia de Desenvolvimento Agripecuário do Paraná</t>
  </si>
  <si>
    <t>IdPessoa 970372   - E Parana Comunicação</t>
  </si>
  <si>
    <t>IdPessoa 1085339 - PalcoParana</t>
  </si>
  <si>
    <t>IdPessoa 1030352 - Fundação Estatal de Atenção do Estado do Paraná - Funeas</t>
  </si>
  <si>
    <t>Versão 05-10-2021 - COSIF</t>
  </si>
  <si>
    <r>
      <rPr>
        <b/>
        <sz val="8"/>
        <color theme="1"/>
        <rFont val="Arial"/>
        <family val="2"/>
      </rPr>
      <t>Nota 1:</t>
    </r>
    <r>
      <rPr>
        <sz val="8"/>
        <color theme="1"/>
        <rFont val="Arial"/>
        <family val="2"/>
      </rPr>
      <t xml:space="preserve">  Receita realizada líquida corresponde à arrecadação da receita com idTipoOperacaoReceita=1 menos as arrecadações com  idTipoOperacaoReceita 10, conforme as tabelas RealizacaoMensalReceitaFonte e EstornoRealizacaoMensalReceitaFonte. </t>
    </r>
  </si>
  <si>
    <t>IdPessoa 919320   - Invest Paraná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</si>
</sst>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 &quot;#,##0.00_);[Red]\(&quot;R$ &quot;#,##0.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Border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2" fillId="2" borderId="2" xfId="1" applyFont="1" applyFill="1" applyBorder="1" applyAlignment="1"/>
    <xf numFmtId="49" fontId="2" fillId="2" borderId="6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2" fillId="2" borderId="4" xfId="1" applyFont="1" applyFill="1" applyBorder="1" applyAlignment="1"/>
    <xf numFmtId="49" fontId="2" fillId="2" borderId="4" xfId="1" applyNumberFormat="1" applyFont="1" applyFill="1" applyBorder="1" applyAlignment="1">
      <alignment horizontal="center"/>
    </xf>
    <xf numFmtId="49" fontId="2" fillId="2" borderId="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/>
    <xf numFmtId="49" fontId="3" fillId="0" borderId="3" xfId="1" applyNumberFormat="1" applyFont="1" applyFill="1" applyBorder="1" applyAlignment="1"/>
    <xf numFmtId="49" fontId="2" fillId="0" borderId="3" xfId="1" applyNumberFormat="1" applyFont="1" applyFill="1" applyBorder="1" applyAlignment="1">
      <alignment horizontal="left"/>
    </xf>
    <xf numFmtId="49" fontId="2" fillId="2" borderId="12" xfId="1" applyNumberFormat="1" applyFont="1" applyFill="1" applyBorder="1" applyAlignment="1"/>
    <xf numFmtId="49" fontId="2" fillId="2" borderId="1" xfId="1" applyNumberFormat="1" applyFont="1" applyFill="1" applyBorder="1" applyAlignment="1"/>
    <xf numFmtId="4" fontId="2" fillId="2" borderId="1" xfId="1" applyNumberFormat="1" applyFont="1" applyFill="1" applyBorder="1" applyAlignment="1"/>
    <xf numFmtId="0" fontId="2" fillId="0" borderId="1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5" fillId="0" borderId="5" xfId="2" applyNumberFormat="1" applyFill="1" applyBorder="1" applyAlignment="1"/>
    <xf numFmtId="0" fontId="3" fillId="0" borderId="3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top" wrapText="1"/>
    </xf>
    <xf numFmtId="49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/>
    <xf numFmtId="49" fontId="8" fillId="0" borderId="5" xfId="1" applyNumberFormat="1" applyFont="1" applyFill="1" applyBorder="1" applyAlignment="1"/>
    <xf numFmtId="0" fontId="8" fillId="0" borderId="5" xfId="1" applyNumberFormat="1" applyFont="1" applyFill="1" applyBorder="1" applyAlignment="1"/>
    <xf numFmtId="49" fontId="7" fillId="2" borderId="12" xfId="1" applyNumberFormat="1" applyFont="1" applyFill="1" applyBorder="1" applyAlignment="1"/>
    <xf numFmtId="49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>
      <alignment horizontal="left"/>
    </xf>
    <xf numFmtId="0" fontId="10" fillId="0" borderId="0" xfId="0" applyFont="1"/>
    <xf numFmtId="43" fontId="10" fillId="0" borderId="0" xfId="3" applyFont="1"/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5" fillId="2" borderId="12" xfId="2" applyNumberFormat="1" applyFill="1" applyBorder="1" applyAlignment="1"/>
    <xf numFmtId="0" fontId="12" fillId="0" borderId="0" xfId="1" applyFont="1" applyFill="1" applyBorder="1" applyAlignment="1"/>
    <xf numFmtId="0" fontId="11" fillId="0" borderId="1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/>
    </xf>
    <xf numFmtId="49" fontId="2" fillId="0" borderId="0" xfId="1" applyNumberFormat="1" applyFont="1" applyFill="1" applyBorder="1" applyAlignment="1"/>
    <xf numFmtId="49" fontId="3" fillId="0" borderId="20" xfId="1" applyNumberFormat="1" applyFont="1" applyFill="1" applyBorder="1" applyAlignment="1"/>
    <xf numFmtId="49" fontId="2" fillId="0" borderId="20" xfId="1" applyNumberFormat="1" applyFont="1" applyFill="1" applyBorder="1" applyAlignment="1"/>
    <xf numFmtId="49" fontId="2" fillId="5" borderId="20" xfId="1" applyNumberFormat="1" applyFont="1" applyFill="1" applyBorder="1" applyAlignment="1"/>
    <xf numFmtId="49" fontId="3" fillId="5" borderId="20" xfId="1" applyNumberFormat="1" applyFont="1" applyFill="1" applyBorder="1" applyAlignment="1"/>
    <xf numFmtId="0" fontId="10" fillId="6" borderId="13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right"/>
    </xf>
    <xf numFmtId="49" fontId="3" fillId="0" borderId="0" xfId="1" applyNumberFormat="1" applyFont="1" applyFill="1" applyAlignment="1"/>
    <xf numFmtId="0" fontId="3" fillId="0" borderId="10" xfId="1" applyFont="1" applyFill="1" applyBorder="1" applyAlignment="1"/>
    <xf numFmtId="0" fontId="12" fillId="0" borderId="7" xfId="1" applyFont="1" applyFill="1" applyBorder="1" applyAlignment="1"/>
    <xf numFmtId="0" fontId="10" fillId="5" borderId="0" xfId="0" applyFont="1" applyFill="1"/>
    <xf numFmtId="49" fontId="9" fillId="0" borderId="3" xfId="1" applyNumberFormat="1" applyFont="1" applyFill="1" applyBorder="1" applyAlignment="1">
      <alignment vertical="center"/>
    </xf>
    <xf numFmtId="49" fontId="1" fillId="0" borderId="3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3" xfId="1" applyNumberFormat="1" applyFont="1" applyFill="1" applyBorder="1" applyAlignment="1">
      <alignment wrapText="1"/>
    </xf>
    <xf numFmtId="0" fontId="2" fillId="0" borderId="7" xfId="1" applyFont="1" applyFill="1" applyBorder="1" applyAlignment="1">
      <alignment horizontal="right"/>
    </xf>
    <xf numFmtId="49" fontId="3" fillId="5" borderId="1" xfId="1" applyNumberFormat="1" applyFont="1" applyFill="1" applyBorder="1" applyAlignment="1">
      <alignment wrapText="1"/>
    </xf>
    <xf numFmtId="49" fontId="7" fillId="5" borderId="1" xfId="1" applyNumberFormat="1" applyFont="1" applyFill="1" applyBorder="1" applyAlignment="1"/>
    <xf numFmtId="49" fontId="2" fillId="5" borderId="1" xfId="1" applyNumberFormat="1" applyFont="1" applyFill="1" applyBorder="1" applyAlignment="1"/>
    <xf numFmtId="4" fontId="2" fillId="5" borderId="1" xfId="1" applyNumberFormat="1" applyFont="1" applyFill="1" applyBorder="1" applyAlignment="1"/>
    <xf numFmtId="49" fontId="2" fillId="5" borderId="1" xfId="1" applyNumberFormat="1" applyFont="1" applyFill="1" applyBorder="1" applyAlignment="1">
      <alignment wrapText="1"/>
    </xf>
    <xf numFmtId="0" fontId="9" fillId="0" borderId="3" xfId="1" applyNumberFormat="1" applyFont="1" applyFill="1" applyBorder="1" applyAlignment="1">
      <alignment wrapText="1"/>
    </xf>
    <xf numFmtId="49" fontId="7" fillId="5" borderId="2" xfId="1" applyNumberFormat="1" applyFont="1" applyFill="1" applyBorder="1" applyAlignment="1"/>
    <xf numFmtId="49" fontId="2" fillId="5" borderId="2" xfId="1" applyNumberFormat="1" applyFont="1" applyFill="1" applyBorder="1" applyAlignment="1"/>
    <xf numFmtId="4" fontId="2" fillId="5" borderId="2" xfId="1" applyNumberFormat="1" applyFont="1" applyFill="1" applyBorder="1" applyAlignment="1"/>
    <xf numFmtId="0" fontId="5" fillId="0" borderId="1" xfId="2" applyNumberFormat="1" applyFill="1" applyBorder="1" applyAlignme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9" fontId="9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left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37" fontId="2" fillId="2" borderId="6" xfId="1" applyNumberFormat="1" applyFont="1" applyFill="1" applyBorder="1" applyAlignment="1">
      <alignment horizontal="center" vertical="center"/>
    </xf>
    <xf numFmtId="37" fontId="2" fillId="2" borderId="7" xfId="1" applyNumberFormat="1" applyFont="1" applyFill="1" applyBorder="1" applyAlignment="1">
      <alignment horizontal="center" vertical="center"/>
    </xf>
    <xf numFmtId="37" fontId="2" fillId="2" borderId="8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 vertical="center"/>
    </xf>
    <xf numFmtId="37" fontId="2" fillId="2" borderId="10" xfId="1" applyNumberFormat="1" applyFont="1" applyFill="1" applyBorder="1" applyAlignment="1">
      <alignment horizontal="center" vertical="center"/>
    </xf>
    <xf numFmtId="37" fontId="2" fillId="2" borderId="11" xfId="1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wrapText="1"/>
    </xf>
    <xf numFmtId="0" fontId="10" fillId="4" borderId="21" xfId="0" applyFont="1" applyFill="1" applyBorder="1" applyAlignment="1">
      <alignment horizontal="left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7" fillId="0" borderId="0" xfId="0" applyFont="1"/>
    <xf numFmtId="0" fontId="11" fillId="3" borderId="26" xfId="0" applyFont="1" applyFill="1" applyBorder="1" applyAlignment="1">
      <alignment horizontal="left" wrapText="1"/>
    </xf>
    <xf numFmtId="0" fontId="11" fillId="4" borderId="27" xfId="0" applyFont="1" applyFill="1" applyBorder="1" applyAlignment="1">
      <alignment horizontal="left" wrapText="1"/>
    </xf>
    <xf numFmtId="0" fontId="11" fillId="3" borderId="27" xfId="0" applyFont="1" applyFill="1" applyBorder="1" applyAlignment="1">
      <alignment horizontal="left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</cellXfs>
  <cellStyles count="4">
    <cellStyle name="Hiperlink" xfId="2" builtinId="8"/>
    <cellStyle name="Normal" xfId="0" builtinId="0"/>
    <cellStyle name="Normal 2" xfId="1" xr:uid="{00000000-0005-0000-0000-000002000000}"/>
    <cellStyle name="Vírgula" xfId="3" builtin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21:E52" totalsRowShown="0" headerRowDxfId="6" headerRowBorderDxfId="5" tableBorderDxfId="4">
  <tableColumns count="4">
    <tableColumn id="1" xr3:uid="{00000000-0010-0000-0000-000001000000}" name="idSumarioItem" dataDxfId="3"/>
    <tableColumn id="2" xr3:uid="{00000000-0010-0000-0000-000002000000}" name="RECEITA CORRENTE" dataDxfId="2" dataCellStyle="Normal 2">
      <calculatedColumnFormula>Layout!B11</calculatedColumnFormula>
    </tableColumn>
    <tableColumn id="3" xr3:uid="{00000000-0010-0000-0000-000003000000}" name="ADMINISTRAÇÃO DIRETA" dataDxfId="1"/>
    <tableColumn id="4" xr3:uid="{E4842953-146A-4663-AA76-C14F8D8D29CD}" name="EMPRESAS ESTATAIS DEPENDENTE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38"/>
  <sheetViews>
    <sheetView showGridLines="0" tabSelected="1" zoomScaleNormal="100" workbookViewId="0">
      <selection activeCell="C70" sqref="C70"/>
    </sheetView>
  </sheetViews>
  <sheetFormatPr defaultColWidth="0" defaultRowHeight="13.2" zeroHeight="1" x14ac:dyDescent="0.25"/>
  <cols>
    <col min="1" max="1" width="1.109375" style="38" customWidth="1"/>
    <col min="2" max="2" width="1.109375" style="38" hidden="1" customWidth="1"/>
    <col min="3" max="3" width="54.109375" style="38" bestFit="1" customWidth="1"/>
    <col min="4" max="4" width="102.44140625" style="38" customWidth="1"/>
    <col min="5" max="5" width="35.44140625" style="38" bestFit="1" customWidth="1"/>
    <col min="6" max="6" width="9.109375" style="38" customWidth="1"/>
    <col min="7" max="7" width="12.6640625" style="38" bestFit="1" customWidth="1"/>
    <col min="8" max="8" width="9.109375" style="38" hidden="1" customWidth="1"/>
    <col min="9" max="9" width="12.109375" style="38" hidden="1" customWidth="1"/>
    <col min="10" max="18" width="2" style="38" hidden="1" customWidth="1"/>
    <col min="19" max="16384" width="0" style="38" hidden="1"/>
  </cols>
  <sheetData>
    <row r="1" spans="2:14" x14ac:dyDescent="0.25"/>
    <row r="2" spans="2:14" ht="15" customHeight="1" x14ac:dyDescent="0.25">
      <c r="C2" s="83" t="s">
        <v>73</v>
      </c>
      <c r="D2" s="83"/>
    </row>
    <row r="3" spans="2:14" ht="15" customHeight="1" x14ac:dyDescent="0.25">
      <c r="C3" s="84" t="s">
        <v>74</v>
      </c>
      <c r="D3" s="8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ht="15" customHeight="1" x14ac:dyDescent="0.25">
      <c r="C4" s="82" t="s">
        <v>4</v>
      </c>
      <c r="D4" s="82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ht="15" customHeight="1" x14ac:dyDescent="0.25">
      <c r="C5" s="82" t="s">
        <v>92</v>
      </c>
      <c r="D5" s="82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4" ht="15" customHeight="1" x14ac:dyDescent="0.25">
      <c r="C6" s="82" t="s">
        <v>75</v>
      </c>
      <c r="D6" s="82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5" customHeight="1" x14ac:dyDescent="0.25">
      <c r="B7" s="37"/>
      <c r="C7" s="82" t="s">
        <v>156</v>
      </c>
      <c r="D7" s="82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4" hidden="1" x14ac:dyDescent="0.25"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4" hidden="1" x14ac:dyDescent="0.25">
      <c r="B9" s="37"/>
      <c r="C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2:14" ht="13.8" thickBot="1" x14ac:dyDescent="0.3">
      <c r="B10" s="36"/>
    </row>
    <row r="11" spans="2:14" ht="15" customHeight="1" x14ac:dyDescent="0.25">
      <c r="C11" s="105" t="s">
        <v>77</v>
      </c>
      <c r="D11" s="110" t="s">
        <v>80</v>
      </c>
      <c r="E11" s="110"/>
    </row>
    <row r="12" spans="2:14" x14ac:dyDescent="0.25">
      <c r="C12" s="106" t="s">
        <v>78</v>
      </c>
      <c r="D12" s="111" t="s">
        <v>81</v>
      </c>
      <c r="E12" s="111"/>
    </row>
    <row r="13" spans="2:14" x14ac:dyDescent="0.25">
      <c r="C13" s="107" t="s">
        <v>79</v>
      </c>
      <c r="D13" s="110" t="s">
        <v>120</v>
      </c>
      <c r="E13" s="110"/>
    </row>
    <row r="14" spans="2:14" ht="36.75" customHeight="1" x14ac:dyDescent="0.25">
      <c r="C14" s="108" t="s">
        <v>82</v>
      </c>
      <c r="D14" s="111" t="s">
        <v>157</v>
      </c>
      <c r="E14" s="111"/>
    </row>
    <row r="15" spans="2:14" x14ac:dyDescent="0.25">
      <c r="C15" s="109"/>
      <c r="D15" s="111"/>
      <c r="E15" s="111"/>
    </row>
    <row r="16" spans="2:14" x14ac:dyDescent="0.25">
      <c r="C16" s="95" t="s">
        <v>158</v>
      </c>
      <c r="D16" s="96" t="s">
        <v>159</v>
      </c>
      <c r="E16" s="97"/>
    </row>
    <row r="17" spans="2:6" ht="13.8" thickBot="1" x14ac:dyDescent="0.3">
      <c r="C17" s="98"/>
      <c r="D17" s="99" t="s">
        <v>160</v>
      </c>
      <c r="E17" s="100"/>
    </row>
    <row r="18" spans="2:6" ht="10.5" customHeight="1" thickBot="1" x14ac:dyDescent="0.3"/>
    <row r="19" spans="2:6" ht="13.8" hidden="1" thickBot="1" x14ac:dyDescent="0.3"/>
    <row r="20" spans="2:6" ht="13.8" hidden="1" thickBot="1" x14ac:dyDescent="0.3"/>
    <row r="21" spans="2:6" ht="13.8" thickBot="1" x14ac:dyDescent="0.3">
      <c r="B21" s="40" t="s">
        <v>64</v>
      </c>
      <c r="C21" s="41" t="s">
        <v>136</v>
      </c>
      <c r="D21" s="49" t="s">
        <v>76</v>
      </c>
      <c r="E21" s="49" t="s">
        <v>161</v>
      </c>
    </row>
    <row r="22" spans="2:6" x14ac:dyDescent="0.25">
      <c r="B22" s="44">
        <v>10</v>
      </c>
      <c r="C22" s="61" t="str">
        <f>Layout!B11</f>
        <v>RECEITAS CORRENTES (I)</v>
      </c>
      <c r="D22" s="63" t="s">
        <v>121</v>
      </c>
      <c r="E22" s="101"/>
    </row>
    <row r="23" spans="2:6" x14ac:dyDescent="0.25">
      <c r="B23" s="45">
        <v>20</v>
      </c>
      <c r="C23" s="61" t="str">
        <f>Layout!B12</f>
        <v xml:space="preserve">    Impostos, Taxas e Contribuições de Melhoria</v>
      </c>
      <c r="D23" s="64" t="s">
        <v>121</v>
      </c>
      <c r="E23" s="102"/>
    </row>
    <row r="24" spans="2:6" x14ac:dyDescent="0.25">
      <c r="B24" s="46">
        <v>30</v>
      </c>
      <c r="C24" s="62" t="str">
        <f>Layout!B13</f>
        <v xml:space="preserve">         ICMS</v>
      </c>
      <c r="D24" s="65" t="s">
        <v>122</v>
      </c>
      <c r="E24" s="103"/>
    </row>
    <row r="25" spans="2:6" ht="26.4" x14ac:dyDescent="0.25">
      <c r="B25" s="46">
        <v>40</v>
      </c>
      <c r="C25" s="62" t="str">
        <f>Layout!B14</f>
        <v xml:space="preserve">         IPVA</v>
      </c>
      <c r="D25" s="65" t="s">
        <v>123</v>
      </c>
      <c r="E25" s="103"/>
    </row>
    <row r="26" spans="2:6" ht="26.4" x14ac:dyDescent="0.25">
      <c r="B26" s="46">
        <v>50</v>
      </c>
      <c r="C26" s="62" t="str">
        <f>Layout!B15</f>
        <v xml:space="preserve">         ITCD</v>
      </c>
      <c r="D26" s="65" t="s">
        <v>124</v>
      </c>
      <c r="E26" s="103"/>
    </row>
    <row r="27" spans="2:6" x14ac:dyDescent="0.25">
      <c r="B27" s="46">
        <v>60</v>
      </c>
      <c r="C27" s="62" t="str">
        <f>Layout!B16</f>
        <v xml:space="preserve">         IRRF</v>
      </c>
      <c r="D27" s="65" t="s">
        <v>125</v>
      </c>
      <c r="E27" s="103"/>
    </row>
    <row r="28" spans="2:6" ht="66" x14ac:dyDescent="0.25">
      <c r="B28" s="46">
        <v>70</v>
      </c>
      <c r="C28" s="62" t="str">
        <f>Layout!B17</f>
        <v xml:space="preserve">        Outros Impostos, Taxas e Contribuições de Melhoria</v>
      </c>
      <c r="D28" s="65" t="s">
        <v>126</v>
      </c>
      <c r="E28" s="103"/>
      <c r="F28" s="55"/>
    </row>
    <row r="29" spans="2:6" x14ac:dyDescent="0.25">
      <c r="B29" s="46">
        <v>80</v>
      </c>
      <c r="C29" s="62" t="str">
        <f>Layout!B18</f>
        <v xml:space="preserve">    Contribuições</v>
      </c>
      <c r="D29" s="65" t="s">
        <v>127</v>
      </c>
      <c r="E29" s="103"/>
    </row>
    <row r="30" spans="2:6" x14ac:dyDescent="0.25">
      <c r="B30" s="45">
        <v>90</v>
      </c>
      <c r="C30" s="61" t="str">
        <f>Layout!B19</f>
        <v xml:space="preserve">    Receita Patrimonial</v>
      </c>
      <c r="D30" s="66" t="s">
        <v>121</v>
      </c>
      <c r="E30" s="103"/>
    </row>
    <row r="31" spans="2:6" x14ac:dyDescent="0.25">
      <c r="B31" s="46">
        <v>290</v>
      </c>
      <c r="C31" s="62" t="str">
        <f>Layout!B20</f>
        <v xml:space="preserve">         Rendimentos de Aplicação Financeira</v>
      </c>
      <c r="D31" s="65" t="s">
        <v>154</v>
      </c>
      <c r="E31" s="103"/>
    </row>
    <row r="32" spans="2:6" ht="39.6" x14ac:dyDescent="0.25">
      <c r="B32" s="46">
        <v>300</v>
      </c>
      <c r="C32" s="62" t="str">
        <f>Layout!B21</f>
        <v xml:space="preserve">         Outras Receitas Patrimoniais</v>
      </c>
      <c r="D32" s="65" t="s">
        <v>155</v>
      </c>
      <c r="E32" s="103" t="s">
        <v>162</v>
      </c>
    </row>
    <row r="33" spans="2:7" x14ac:dyDescent="0.25">
      <c r="B33" s="46">
        <v>100</v>
      </c>
      <c r="C33" s="62" t="str">
        <f>Layout!B22</f>
        <v xml:space="preserve">    Receita Agropecuária</v>
      </c>
      <c r="D33" s="65" t="s">
        <v>128</v>
      </c>
      <c r="E33" s="103"/>
    </row>
    <row r="34" spans="2:7" ht="12" customHeight="1" x14ac:dyDescent="0.25">
      <c r="B34" s="46">
        <v>110</v>
      </c>
      <c r="C34" s="62" t="str">
        <f>Layout!B23</f>
        <v xml:space="preserve">    Receita Industrial</v>
      </c>
      <c r="D34" s="65" t="s">
        <v>129</v>
      </c>
      <c r="E34" s="103" t="s">
        <v>163</v>
      </c>
    </row>
    <row r="35" spans="2:7" ht="66" x14ac:dyDescent="0.25">
      <c r="B35" s="46">
        <v>120</v>
      </c>
      <c r="C35" s="62" t="str">
        <f>Layout!B24</f>
        <v xml:space="preserve">    Receita de Serviços</v>
      </c>
      <c r="D35" s="65" t="s">
        <v>130</v>
      </c>
      <c r="E35" s="103" t="s">
        <v>164</v>
      </c>
    </row>
    <row r="36" spans="2:7" x14ac:dyDescent="0.25">
      <c r="B36" s="45">
        <v>130</v>
      </c>
      <c r="C36" s="61" t="str">
        <f>Layout!B25</f>
        <v xml:space="preserve">    Transferências Correntes</v>
      </c>
      <c r="D36" s="66" t="s">
        <v>121</v>
      </c>
      <c r="E36" s="101"/>
    </row>
    <row r="37" spans="2:7" ht="26.4" x14ac:dyDescent="0.25">
      <c r="B37" s="46">
        <v>140</v>
      </c>
      <c r="C37" s="62" t="str">
        <f>Layout!B26</f>
        <v xml:space="preserve">         Cota-Parte do FPE</v>
      </c>
      <c r="D37" s="65" t="s">
        <v>131</v>
      </c>
      <c r="E37" s="103"/>
    </row>
    <row r="38" spans="2:7" x14ac:dyDescent="0.25">
      <c r="B38" s="46">
        <v>150</v>
      </c>
      <c r="C38" s="62" t="str">
        <f>Layout!B27</f>
        <v xml:space="preserve">         Transferências da LC 87/1996</v>
      </c>
      <c r="D38" s="65" t="s">
        <v>132</v>
      </c>
      <c r="E38" s="103"/>
    </row>
    <row r="39" spans="2:7" ht="26.4" x14ac:dyDescent="0.25">
      <c r="B39" s="46">
        <v>160</v>
      </c>
      <c r="C39" s="62" t="str">
        <f>Layout!B28</f>
        <v xml:space="preserve">         Transferências da LC 61/1989</v>
      </c>
      <c r="D39" s="65" t="s">
        <v>133</v>
      </c>
      <c r="E39" s="103"/>
    </row>
    <row r="40" spans="2:7" ht="31.5" customHeight="1" x14ac:dyDescent="0.25">
      <c r="B40" s="46">
        <v>170</v>
      </c>
      <c r="C40" s="62" t="str">
        <f>Layout!B29</f>
        <v xml:space="preserve">         Transferências do FUNDEB</v>
      </c>
      <c r="D40" s="65" t="s">
        <v>134</v>
      </c>
      <c r="E40" s="103"/>
      <c r="F40" s="60"/>
    </row>
    <row r="41" spans="2:7" ht="52.8" x14ac:dyDescent="0.25">
      <c r="B41" s="46">
        <v>210</v>
      </c>
      <c r="C41" s="62" t="str">
        <f>Layout!B30</f>
        <v xml:space="preserve">         Outras Transferências Correntes</v>
      </c>
      <c r="D41" s="65" t="s">
        <v>140</v>
      </c>
      <c r="E41" s="103"/>
    </row>
    <row r="42" spans="2:7" ht="92.4" x14ac:dyDescent="0.25">
      <c r="B42" s="46">
        <v>220</v>
      </c>
      <c r="C42" s="62" t="str">
        <f>Layout!B31</f>
        <v xml:space="preserve">    Outras Receitas Correntes</v>
      </c>
      <c r="D42" s="65" t="s">
        <v>137</v>
      </c>
      <c r="E42" s="103" t="s">
        <v>165</v>
      </c>
    </row>
    <row r="43" spans="2:7" x14ac:dyDescent="0.25">
      <c r="B43" s="45">
        <v>240</v>
      </c>
      <c r="C43" s="61" t="str">
        <f>Layout!B32</f>
        <v>DEDUÇÕES (II)</v>
      </c>
      <c r="D43" s="66" t="s">
        <v>121</v>
      </c>
      <c r="E43" s="103"/>
    </row>
    <row r="44" spans="2:7" ht="57.6" x14ac:dyDescent="0.3">
      <c r="B44" s="46">
        <v>250</v>
      </c>
      <c r="C44" s="62" t="str">
        <f>Layout!B33</f>
        <v xml:space="preserve">    Transferências Constitucionais e Legais</v>
      </c>
      <c r="D44" s="67" t="s">
        <v>141</v>
      </c>
      <c r="E44" s="103"/>
      <c r="F44"/>
    </row>
    <row r="45" spans="2:7" x14ac:dyDescent="0.25">
      <c r="B45" s="46">
        <v>260</v>
      </c>
      <c r="C45" s="62" t="str">
        <f>Layout!B34</f>
        <v xml:space="preserve">    Contrib. do Servidor para o Plano de Previdência </v>
      </c>
      <c r="D45" s="65" t="s">
        <v>138</v>
      </c>
      <c r="E45" s="103"/>
      <c r="F45" s="60"/>
      <c r="G45" s="60"/>
    </row>
    <row r="46" spans="2:7" ht="18" customHeight="1" x14ac:dyDescent="0.25">
      <c r="B46" s="47"/>
      <c r="C46" s="62" t="str">
        <f>Layout!B35</f>
        <v xml:space="preserve">    Compensação Financ. entre Regimes Previdência</v>
      </c>
      <c r="D46" s="65" t="s">
        <v>135</v>
      </c>
      <c r="E46" s="103"/>
    </row>
    <row r="47" spans="2:7" ht="58.2" thickBot="1" x14ac:dyDescent="0.35">
      <c r="B47" s="47">
        <v>270</v>
      </c>
      <c r="C47" s="62" t="str">
        <f>Layout!B36</f>
        <v xml:space="preserve">    Dedução de Receita para Formação do FUNDEB</v>
      </c>
      <c r="D47" s="67" t="s">
        <v>139</v>
      </c>
      <c r="E47" s="103"/>
      <c r="G47" s="39"/>
    </row>
    <row r="48" spans="2:7" x14ac:dyDescent="0.25">
      <c r="B48" s="48">
        <v>280</v>
      </c>
      <c r="C48" s="61" t="str">
        <f>Layout!B37</f>
        <v>RECEITA CORRENTE LÍQUIDA (III) = (I - II)</v>
      </c>
      <c r="D48" s="66" t="s">
        <v>121</v>
      </c>
      <c r="E48" s="103"/>
    </row>
    <row r="49" spans="2:5" ht="26.4" x14ac:dyDescent="0.25">
      <c r="B49" s="47"/>
      <c r="C49" s="68" t="s">
        <v>142</v>
      </c>
      <c r="D49" s="65" t="s">
        <v>143</v>
      </c>
    </row>
    <row r="50" spans="2:5" ht="26.4" x14ac:dyDescent="0.25">
      <c r="B50" s="47"/>
      <c r="C50" s="75" t="str">
        <f>Layout!B39</f>
        <v>RECEITA CORRENTE LÍQUIDA AJUSTADA PARA CÁLCULO DOS LIMITES DE ENDIVIDAMENTO (V) = (III - IV)</v>
      </c>
      <c r="D50" s="66" t="s">
        <v>121</v>
      </c>
    </row>
    <row r="51" spans="2:5" ht="26.4" x14ac:dyDescent="0.25">
      <c r="B51" s="47"/>
      <c r="C51" s="68" t="s">
        <v>144</v>
      </c>
      <c r="D51" s="65" t="s">
        <v>145</v>
      </c>
    </row>
    <row r="52" spans="2:5" ht="26.4" x14ac:dyDescent="0.25">
      <c r="B52" s="47"/>
      <c r="C52" s="75" t="s">
        <v>149</v>
      </c>
      <c r="D52" s="66" t="s">
        <v>121</v>
      </c>
    </row>
    <row r="53" spans="2:5" x14ac:dyDescent="0.25">
      <c r="C53" s="81" t="s">
        <v>174</v>
      </c>
      <c r="D53" s="81"/>
    </row>
    <row r="54" spans="2:5" x14ac:dyDescent="0.25">
      <c r="C54" s="112" t="s">
        <v>175</v>
      </c>
      <c r="D54" s="112"/>
      <c r="E54" s="112"/>
    </row>
    <row r="55" spans="2:5" x14ac:dyDescent="0.25">
      <c r="C55" s="80"/>
      <c r="D55" s="80"/>
    </row>
    <row r="56" spans="2:5" x14ac:dyDescent="0.25">
      <c r="C56" s="104" t="s">
        <v>166</v>
      </c>
    </row>
    <row r="57" spans="2:5" x14ac:dyDescent="0.25">
      <c r="C57" s="38" t="s">
        <v>167</v>
      </c>
    </row>
    <row r="58" spans="2:5" x14ac:dyDescent="0.25">
      <c r="C58" s="38" t="s">
        <v>168</v>
      </c>
    </row>
    <row r="59" spans="2:5" x14ac:dyDescent="0.25">
      <c r="C59" s="38" t="s">
        <v>169</v>
      </c>
    </row>
    <row r="60" spans="2:5" x14ac:dyDescent="0.25">
      <c r="C60" s="38" t="s">
        <v>170</v>
      </c>
    </row>
    <row r="61" spans="2:5" x14ac:dyDescent="0.25">
      <c r="C61" s="38" t="s">
        <v>171</v>
      </c>
    </row>
    <row r="62" spans="2:5" x14ac:dyDescent="0.25">
      <c r="C62" s="38" t="s">
        <v>176</v>
      </c>
    </row>
    <row r="63" spans="2:5" x14ac:dyDescent="0.25">
      <c r="C63" s="38" t="s">
        <v>172</v>
      </c>
    </row>
    <row r="64" spans="2:5" x14ac:dyDescent="0.25">
      <c r="C64" s="38" t="s">
        <v>173</v>
      </c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</sheetData>
  <mergeCells count="14">
    <mergeCell ref="C54:E54"/>
    <mergeCell ref="C14:C15"/>
    <mergeCell ref="C53:D53"/>
    <mergeCell ref="C7:D7"/>
    <mergeCell ref="C2:D2"/>
    <mergeCell ref="C3:D3"/>
    <mergeCell ref="C4:D4"/>
    <mergeCell ref="C5:D5"/>
    <mergeCell ref="C6:D6"/>
    <mergeCell ref="C16:C17"/>
    <mergeCell ref="D11:E11"/>
    <mergeCell ref="D12:E12"/>
    <mergeCell ref="D13:E13"/>
    <mergeCell ref="D14:E15"/>
  </mergeCells>
  <pageMargins left="0.15748031496062992" right="0.15748031496062992" top="0.55118110236220474" bottom="0.55118110236220474" header="0.31496062992125984" footer="0.31496062992125984"/>
  <pageSetup paperSize="9" scale="85" orientation="landscape" horizontalDpi="300" verticalDpi="300" r:id="rId1"/>
  <headerFooter>
    <oddFooter>&amp;C&amp;F&amp;R&amp;N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showGridLines="0" topLeftCell="A33" zoomScaleNormal="100" workbookViewId="0">
      <selection activeCell="N41" sqref="N41"/>
    </sheetView>
  </sheetViews>
  <sheetFormatPr defaultColWidth="0" defaultRowHeight="13.2" zeroHeight="1" x14ac:dyDescent="0.25"/>
  <cols>
    <col min="1" max="1" width="6.33203125" style="1" bestFit="1" customWidth="1"/>
    <col min="2" max="2" width="45" style="1" customWidth="1"/>
    <col min="3" max="8" width="9.109375" style="1" customWidth="1"/>
    <col min="9" max="9" width="9.109375" style="2" customWidth="1"/>
    <col min="10" max="13" width="9.109375" style="1" customWidth="1"/>
    <col min="14" max="14" width="9" style="1" bestFit="1" customWidth="1"/>
    <col min="15" max="15" width="9.44140625" style="1" customWidth="1"/>
    <col min="16" max="16" width="13.6640625" style="1" customWidth="1"/>
    <col min="17" max="20" width="4.109375" style="1" customWidth="1"/>
    <col min="21" max="32" width="4.109375" style="1" hidden="1" customWidth="1"/>
    <col min="33" max="16384" width="4.109375" style="1" hidden="1"/>
  </cols>
  <sheetData>
    <row r="1" spans="1:16" ht="11.25" customHeight="1" x14ac:dyDescent="0.25">
      <c r="A1" s="85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1.25" customHeight="1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11.25" customHeight="1" x14ac:dyDescent="0.25">
      <c r="A3" s="1" t="s">
        <v>4</v>
      </c>
      <c r="I3" s="1"/>
    </row>
    <row r="4" spans="1:16" ht="11.25" customHeigh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1.25" customHeight="1" x14ac:dyDescent="0.25">
      <c r="A5" s="57" t="s">
        <v>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11.25" customHeight="1" x14ac:dyDescent="0.25">
      <c r="B6" s="3"/>
      <c r="C6" s="3"/>
      <c r="D6" s="3"/>
      <c r="E6" s="3"/>
    </row>
    <row r="7" spans="1:16" ht="11.25" customHeight="1" x14ac:dyDescent="0.25">
      <c r="A7" s="58" t="s">
        <v>6</v>
      </c>
      <c r="B7" s="58"/>
      <c r="I7" s="4"/>
      <c r="P7" s="5" t="s">
        <v>7</v>
      </c>
    </row>
    <row r="8" spans="1:16" ht="11.25" customHeight="1" x14ac:dyDescent="0.25">
      <c r="A8" s="6"/>
      <c r="B8" s="6"/>
      <c r="C8" s="89" t="s">
        <v>8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1"/>
      <c r="O8" s="7" t="s">
        <v>9</v>
      </c>
      <c r="P8" s="8" t="s">
        <v>10</v>
      </c>
    </row>
    <row r="9" spans="1:16" ht="11.25" customHeight="1" x14ac:dyDescent="0.25">
      <c r="A9" s="27" t="s">
        <v>62</v>
      </c>
      <c r="B9" s="27" t="s">
        <v>1</v>
      </c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  <c r="O9" s="10" t="s">
        <v>11</v>
      </c>
      <c r="P9" s="9" t="s">
        <v>12</v>
      </c>
    </row>
    <row r="10" spans="1:16" ht="11.25" customHeight="1" x14ac:dyDescent="0.25">
      <c r="A10" s="11"/>
      <c r="B10" s="11"/>
      <c r="C10" s="12" t="s">
        <v>63</v>
      </c>
      <c r="D10" s="12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3" t="s">
        <v>24</v>
      </c>
      <c r="P10" s="14" t="s">
        <v>25</v>
      </c>
    </row>
    <row r="11" spans="1:16" s="15" customFormat="1" ht="15" customHeight="1" x14ac:dyDescent="0.3">
      <c r="A11" s="22">
        <v>1</v>
      </c>
      <c r="B11" s="50" t="s">
        <v>0</v>
      </c>
      <c r="C11" s="29"/>
      <c r="D11" s="30"/>
      <c r="E11" s="29"/>
      <c r="F11" s="30"/>
      <c r="G11" s="29"/>
      <c r="H11" s="30"/>
      <c r="I11" s="29"/>
      <c r="J11" s="30"/>
      <c r="K11" s="29"/>
      <c r="L11" s="30"/>
      <c r="M11" s="29"/>
      <c r="N11" s="25" t="s">
        <v>93</v>
      </c>
      <c r="O11" s="86" t="s">
        <v>84</v>
      </c>
      <c r="P11" s="86"/>
    </row>
    <row r="12" spans="1:16" ht="14.4" x14ac:dyDescent="0.3">
      <c r="A12" s="23" t="s">
        <v>45</v>
      </c>
      <c r="B12" s="53" t="s">
        <v>85</v>
      </c>
      <c r="C12" s="29"/>
      <c r="D12" s="30"/>
      <c r="E12" s="29"/>
      <c r="F12" s="30"/>
      <c r="G12" s="29"/>
      <c r="H12" s="30"/>
      <c r="I12" s="29"/>
      <c r="J12" s="30"/>
      <c r="K12" s="29"/>
      <c r="L12" s="30"/>
      <c r="M12" s="29"/>
      <c r="N12" s="25" t="s">
        <v>94</v>
      </c>
      <c r="O12" s="87"/>
      <c r="P12" s="87"/>
    </row>
    <row r="13" spans="1:16" ht="14.4" x14ac:dyDescent="0.3">
      <c r="A13" s="26" t="s">
        <v>50</v>
      </c>
      <c r="B13" s="54" t="s">
        <v>86</v>
      </c>
      <c r="C13" s="31"/>
      <c r="D13" s="32"/>
      <c r="E13" s="31"/>
      <c r="F13" s="32"/>
      <c r="G13" s="31"/>
      <c r="H13" s="32"/>
      <c r="I13" s="31"/>
      <c r="J13" s="32"/>
      <c r="K13" s="31"/>
      <c r="L13" s="32"/>
      <c r="M13" s="31"/>
      <c r="N13" s="25" t="s">
        <v>95</v>
      </c>
      <c r="O13" s="87"/>
      <c r="P13" s="87"/>
    </row>
    <row r="14" spans="1:16" ht="14.4" x14ac:dyDescent="0.3">
      <c r="A14" s="26" t="s">
        <v>51</v>
      </c>
      <c r="B14" s="54" t="s">
        <v>87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25" t="s">
        <v>96</v>
      </c>
      <c r="O14" s="87"/>
      <c r="P14" s="87"/>
    </row>
    <row r="15" spans="1:16" ht="14.4" x14ac:dyDescent="0.3">
      <c r="A15" s="26" t="s">
        <v>52</v>
      </c>
      <c r="B15" s="54" t="s">
        <v>88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5" t="s">
        <v>97</v>
      </c>
      <c r="O15" s="87"/>
      <c r="P15" s="87"/>
    </row>
    <row r="16" spans="1:16" ht="14.4" x14ac:dyDescent="0.3">
      <c r="A16" s="26" t="s">
        <v>53</v>
      </c>
      <c r="B16" s="54" t="s">
        <v>26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25" t="s">
        <v>98</v>
      </c>
      <c r="O16" s="87"/>
      <c r="P16" s="87"/>
    </row>
    <row r="17" spans="1:16" ht="14.4" x14ac:dyDescent="0.3">
      <c r="A17" s="26" t="s">
        <v>54</v>
      </c>
      <c r="B17" s="54" t="s">
        <v>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25" t="s">
        <v>99</v>
      </c>
      <c r="O17" s="87"/>
      <c r="P17" s="87"/>
    </row>
    <row r="18" spans="1:16" ht="14.4" x14ac:dyDescent="0.3">
      <c r="A18" s="26" t="s">
        <v>46</v>
      </c>
      <c r="B18" s="54" t="s">
        <v>27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5" t="s">
        <v>100</v>
      </c>
      <c r="O18" s="87"/>
      <c r="P18" s="87"/>
    </row>
    <row r="19" spans="1:16" ht="14.4" x14ac:dyDescent="0.3">
      <c r="A19" s="26" t="s">
        <v>47</v>
      </c>
      <c r="B19" s="54" t="s">
        <v>28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5" t="s">
        <v>101</v>
      </c>
      <c r="O19" s="87"/>
      <c r="P19" s="87"/>
    </row>
    <row r="20" spans="1:16" ht="14.4" x14ac:dyDescent="0.3">
      <c r="A20" s="26" t="s">
        <v>55</v>
      </c>
      <c r="B20" s="54" t="s">
        <v>29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25" t="s">
        <v>102</v>
      </c>
      <c r="O20" s="87"/>
      <c r="P20" s="87"/>
    </row>
    <row r="21" spans="1:16" ht="14.4" x14ac:dyDescent="0.3">
      <c r="A21" s="26" t="s">
        <v>56</v>
      </c>
      <c r="B21" s="54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25" t="s">
        <v>103</v>
      </c>
      <c r="O21" s="87"/>
      <c r="P21" s="87"/>
    </row>
    <row r="22" spans="1:16" ht="14.4" x14ac:dyDescent="0.3">
      <c r="A22" s="23" t="s">
        <v>57</v>
      </c>
      <c r="B22" s="52" t="s">
        <v>31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5" t="s">
        <v>104</v>
      </c>
      <c r="O22" s="87"/>
      <c r="P22" s="87"/>
    </row>
    <row r="23" spans="1:16" ht="14.4" x14ac:dyDescent="0.3">
      <c r="A23" s="23" t="s">
        <v>58</v>
      </c>
      <c r="B23" s="52" t="s">
        <v>32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25" t="s">
        <v>105</v>
      </c>
      <c r="O23" s="87"/>
      <c r="P23" s="87"/>
    </row>
    <row r="24" spans="1:16" ht="14.4" x14ac:dyDescent="0.3">
      <c r="A24" s="23" t="s">
        <v>59</v>
      </c>
      <c r="B24" s="52" t="s">
        <v>33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5" t="s">
        <v>106</v>
      </c>
      <c r="O24" s="87"/>
      <c r="P24" s="87"/>
    </row>
    <row r="25" spans="1:16" ht="14.4" x14ac:dyDescent="0.3">
      <c r="A25" s="23" t="s">
        <v>60</v>
      </c>
      <c r="B25" s="51" t="s">
        <v>34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25" t="s">
        <v>107</v>
      </c>
      <c r="O25" s="87"/>
      <c r="P25" s="87"/>
    </row>
    <row r="26" spans="1:16" ht="14.4" x14ac:dyDescent="0.3">
      <c r="A26" s="26" t="s">
        <v>66</v>
      </c>
      <c r="B26" s="51" t="s">
        <v>90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25" t="s">
        <v>108</v>
      </c>
      <c r="O26" s="87"/>
      <c r="P26" s="87"/>
    </row>
    <row r="27" spans="1:16" ht="14.4" x14ac:dyDescent="0.3">
      <c r="A27" s="26" t="s">
        <v>67</v>
      </c>
      <c r="B27" s="51" t="s">
        <v>35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25" t="s">
        <v>109</v>
      </c>
      <c r="O27" s="87"/>
      <c r="P27" s="87"/>
    </row>
    <row r="28" spans="1:16" ht="14.4" x14ac:dyDescent="0.3">
      <c r="A28" s="26" t="s">
        <v>68</v>
      </c>
      <c r="B28" s="51" t="s">
        <v>36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25" t="s">
        <v>110</v>
      </c>
      <c r="O28" s="87"/>
      <c r="P28" s="87"/>
    </row>
    <row r="29" spans="1:16" ht="14.4" x14ac:dyDescent="0.3">
      <c r="A29" s="26" t="s">
        <v>69</v>
      </c>
      <c r="B29" s="51" t="s">
        <v>37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25" t="s">
        <v>111</v>
      </c>
      <c r="O29" s="87"/>
      <c r="P29" s="87"/>
    </row>
    <row r="30" spans="1:16" ht="14.4" x14ac:dyDescent="0.3">
      <c r="A30" s="26" t="s">
        <v>70</v>
      </c>
      <c r="B30" s="51" t="s">
        <v>38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25" t="s">
        <v>112</v>
      </c>
      <c r="O30" s="87"/>
      <c r="P30" s="87"/>
    </row>
    <row r="31" spans="1:16" ht="14.4" x14ac:dyDescent="0.3">
      <c r="A31" s="23" t="s">
        <v>65</v>
      </c>
      <c r="B31" s="52" t="s">
        <v>39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25" t="s">
        <v>113</v>
      </c>
      <c r="O31" s="87"/>
      <c r="P31" s="87"/>
    </row>
    <row r="32" spans="1:16" ht="14.4" x14ac:dyDescent="0.3">
      <c r="A32" s="23">
        <v>2</v>
      </c>
      <c r="B32" s="17" t="s">
        <v>40</v>
      </c>
      <c r="C32" s="32"/>
      <c r="D32" s="32"/>
      <c r="E32" s="30"/>
      <c r="F32" s="30"/>
      <c r="G32" s="30"/>
      <c r="H32" s="30"/>
      <c r="I32" s="30"/>
      <c r="J32" s="30"/>
      <c r="K32" s="30"/>
      <c r="L32" s="30"/>
      <c r="M32" s="30"/>
      <c r="N32" s="25" t="s">
        <v>114</v>
      </c>
      <c r="O32" s="87"/>
      <c r="P32" s="87"/>
    </row>
    <row r="33" spans="1:16" ht="14.4" x14ac:dyDescent="0.3">
      <c r="A33" s="23" t="s">
        <v>48</v>
      </c>
      <c r="B33" s="16" t="s">
        <v>91</v>
      </c>
      <c r="C33" s="32"/>
      <c r="D33" s="32"/>
      <c r="E33" s="30"/>
      <c r="F33" s="30"/>
      <c r="G33" s="30"/>
      <c r="H33" s="30"/>
      <c r="I33" s="30"/>
      <c r="J33" s="30"/>
      <c r="K33" s="30"/>
      <c r="L33" s="30"/>
      <c r="M33" s="30"/>
      <c r="N33" s="25" t="s">
        <v>115</v>
      </c>
      <c r="O33" s="87"/>
      <c r="P33" s="87"/>
    </row>
    <row r="34" spans="1:16" ht="14.4" x14ac:dyDescent="0.3">
      <c r="A34" s="23" t="s">
        <v>49</v>
      </c>
      <c r="B34" s="51" t="s">
        <v>41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25" t="s">
        <v>116</v>
      </c>
      <c r="O34" s="87"/>
      <c r="P34" s="87"/>
    </row>
    <row r="35" spans="1:16" ht="14.4" x14ac:dyDescent="0.3">
      <c r="A35" s="56" t="s">
        <v>61</v>
      </c>
      <c r="B35" s="51" t="s">
        <v>42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25" t="s">
        <v>117</v>
      </c>
      <c r="O35" s="87"/>
      <c r="P35" s="87"/>
    </row>
    <row r="36" spans="1:16" ht="14.4" x14ac:dyDescent="0.3">
      <c r="A36" s="24" t="s">
        <v>61</v>
      </c>
      <c r="B36" s="51" t="s">
        <v>43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5" t="s">
        <v>118</v>
      </c>
      <c r="O36" s="88"/>
      <c r="P36" s="88"/>
    </row>
    <row r="37" spans="1:16" ht="14.4" x14ac:dyDescent="0.3">
      <c r="A37" s="21">
        <v>3</v>
      </c>
      <c r="B37" s="18" t="s">
        <v>44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2" t="s">
        <v>119</v>
      </c>
      <c r="O37" s="19"/>
      <c r="P37" s="20"/>
    </row>
    <row r="38" spans="1:16" ht="27" x14ac:dyDescent="0.3">
      <c r="A38" s="21">
        <v>4</v>
      </c>
      <c r="B38" s="70" t="s">
        <v>146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9" t="s">
        <v>150</v>
      </c>
      <c r="O38" s="72"/>
      <c r="P38" s="73"/>
    </row>
    <row r="39" spans="1:16" ht="40.200000000000003" x14ac:dyDescent="0.3">
      <c r="A39" s="69"/>
      <c r="B39" s="74" t="s">
        <v>147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9" t="s">
        <v>152</v>
      </c>
      <c r="O39" s="72"/>
      <c r="P39" s="73"/>
    </row>
    <row r="40" spans="1:16" ht="27" x14ac:dyDescent="0.3">
      <c r="A40" s="21">
        <v>5</v>
      </c>
      <c r="B40" s="70" t="s">
        <v>148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9" t="s">
        <v>151</v>
      </c>
      <c r="O40" s="77"/>
      <c r="P40" s="78"/>
    </row>
    <row r="41" spans="1:16" ht="40.200000000000003" x14ac:dyDescent="0.3">
      <c r="A41" s="69"/>
      <c r="B41" s="74" t="s">
        <v>149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9" t="s">
        <v>153</v>
      </c>
      <c r="O41" s="72"/>
      <c r="P41" s="73"/>
    </row>
    <row r="42" spans="1:16" ht="12.75" customHeight="1" x14ac:dyDescent="0.25">
      <c r="A42" s="59" t="s">
        <v>71</v>
      </c>
      <c r="B42" s="59"/>
      <c r="C42" s="4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" customHeight="1" x14ac:dyDescent="0.25">
      <c r="A43" s="43" t="s">
        <v>83</v>
      </c>
      <c r="B43" s="43"/>
      <c r="C43" s="2"/>
      <c r="D43" s="2"/>
      <c r="E43" s="2"/>
      <c r="F43" s="2"/>
      <c r="G43" s="2"/>
      <c r="H43" s="2"/>
      <c r="J43" s="2"/>
      <c r="K43" s="2"/>
      <c r="L43" s="2"/>
      <c r="M43" s="2"/>
      <c r="N43" s="2"/>
      <c r="O43" s="2"/>
      <c r="P43" s="2"/>
    </row>
    <row r="44" spans="1:16" ht="12.6" customHeight="1" x14ac:dyDescent="0.25">
      <c r="A44" s="43"/>
      <c r="B44" s="43"/>
      <c r="C44" s="2"/>
      <c r="D44" s="2"/>
      <c r="E44" s="2"/>
      <c r="F44" s="2"/>
      <c r="G44" s="2"/>
      <c r="H44" s="2"/>
      <c r="J44" s="2"/>
      <c r="K44" s="2"/>
      <c r="L44" s="2"/>
      <c r="M44" s="2"/>
      <c r="N44" s="2"/>
      <c r="O44" s="2"/>
      <c r="P44" s="2"/>
    </row>
    <row r="45" spans="1:16" x14ac:dyDescent="0.25"/>
    <row r="46" spans="1:16" x14ac:dyDescent="0.25"/>
    <row r="47" spans="1:16" x14ac:dyDescent="0.25"/>
    <row r="48" spans="1:1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mergeCells count="5">
    <mergeCell ref="A1:P1"/>
    <mergeCell ref="A2:P2"/>
    <mergeCell ref="O11:O36"/>
    <mergeCell ref="C8:N9"/>
    <mergeCell ref="P11:P36"/>
  </mergeCells>
  <hyperlinks>
    <hyperlink ref="N11" location="Mapeamento!C22" display="1_MR" xr:uid="{00000000-0004-0000-0000-000000000000}"/>
    <hyperlink ref="N12" location="Mapeamento!C23" display="1.1_MR" xr:uid="{00000000-0004-0000-0000-000001000000}"/>
    <hyperlink ref="N13" location="Mapeamento!C24" display="1.1.1_MR" xr:uid="{00000000-0004-0000-0000-000002000000}"/>
    <hyperlink ref="N14" location="Mapeamento!C25" display="1.1.2_MR" xr:uid="{00000000-0004-0000-0000-000003000000}"/>
    <hyperlink ref="N15" location="Mapeamento!C26" display="1.1.3_MR" xr:uid="{00000000-0004-0000-0000-000004000000}"/>
    <hyperlink ref="N16" location="Mapeamento!C27" display="1.1.4_MR" xr:uid="{00000000-0004-0000-0000-000005000000}"/>
    <hyperlink ref="N17" location="Mapeamento!C28" display="1.1.5_MR" xr:uid="{00000000-0004-0000-0000-000006000000}"/>
    <hyperlink ref="N19" location="Mapeamento!C30" display="1.3_MR" xr:uid="{00000000-0004-0000-0000-000007000000}"/>
    <hyperlink ref="N18" location="Mapeamento!C29" display="1.2_MR" xr:uid="{00000000-0004-0000-0000-000008000000}"/>
    <hyperlink ref="N20" location="Mapeamento!C31" display="1.3.1_MR" xr:uid="{00000000-0004-0000-0000-000009000000}"/>
    <hyperlink ref="N21" location="Mapeamento!C32" display="1.3.2_MR" xr:uid="{00000000-0004-0000-0000-00000A000000}"/>
    <hyperlink ref="N22" location="Mapeamento!C33" display="1.4_MR" xr:uid="{00000000-0004-0000-0000-00000B000000}"/>
    <hyperlink ref="N23" location="Mapeamento!C34" display="1.5_MR" xr:uid="{00000000-0004-0000-0000-00000C000000}"/>
    <hyperlink ref="N24" location="Mapeamento!C35" display="1.6_MR" xr:uid="{00000000-0004-0000-0000-00000D000000}"/>
    <hyperlink ref="N25" location="Mapeamento!C36" display="1.7_MR" xr:uid="{00000000-0004-0000-0000-00000E000000}"/>
    <hyperlink ref="N26" location="Mapeamento!C37" display="1.7.1_MR" xr:uid="{00000000-0004-0000-0000-00000F000000}"/>
    <hyperlink ref="N27" location="Mapeamento!C38" display="1.7.2_MR" xr:uid="{00000000-0004-0000-0000-000010000000}"/>
    <hyperlink ref="N28" location="Mapeamento!C39" display="1.7.3_MR" xr:uid="{00000000-0004-0000-0000-000011000000}"/>
    <hyperlink ref="N29" location="Layout!C40" display="1.7.4_MR" xr:uid="{00000000-0004-0000-0000-000012000000}"/>
    <hyperlink ref="N30" location="Mapeamento!C41" display="1.7.5_MR" xr:uid="{00000000-0004-0000-0000-000013000000}"/>
    <hyperlink ref="N31" location="Mapeamento!C42" display="1.8_MR" xr:uid="{00000000-0004-0000-0000-000014000000}"/>
    <hyperlink ref="N32" location="Mapeamento!C46" display="2_MR" xr:uid="{00000000-0004-0000-0000-000018000000}"/>
    <hyperlink ref="N33" location="Mapeamento!C44" display="2.1_MR" xr:uid="{00000000-0004-0000-0000-000019000000}"/>
    <hyperlink ref="N34" location="Mapeamento!C45" display="2.2_MR" xr:uid="{00000000-0004-0000-0000-00001A000000}"/>
    <hyperlink ref="N35" location="Mapeamento!C46" display="2.3_MR" xr:uid="{00000000-0004-0000-0000-00001B000000}"/>
    <hyperlink ref="N37" location="Mapeamento!C48" display="3_MR" xr:uid="{00000000-0004-0000-0000-00001C000000}"/>
    <hyperlink ref="N36" location="Mapeamento!C47" display="2.4_MR" xr:uid="{2A523172-BBA8-4D82-8C97-43006E322670}"/>
    <hyperlink ref="N38" location="Mapeamento!C49" display="4_RCL" xr:uid="{613CFED6-AE34-4301-82B7-BC265B7307D0}"/>
    <hyperlink ref="N40" location="Mapeamento!C51" display="5_RCL" xr:uid="{E65E1977-9EF8-41FD-9E4C-F9EE6D866B37}"/>
    <hyperlink ref="N39" location="Mapeamento!C50" display="4.1_RCL" xr:uid="{31EA4A4D-3461-43D9-B6EB-A937CC5E2DCD}"/>
    <hyperlink ref="N41" location="Mapeamento!C52" display="5.1_RCL" xr:uid="{704E3F6D-F6B3-4A14-A60E-3350308832F2}"/>
  </hyperlinks>
  <pageMargins left="0.15748031496062992" right="0.15748031496062992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Mapeamento</vt:lpstr>
      <vt:lpstr>Layout</vt:lpstr>
      <vt:lpstr>_1.8_MR</vt:lpstr>
      <vt:lpstr>_2.4_MR</vt:lpstr>
      <vt:lpstr>Mapeamento!Area_de_impressao</vt:lpstr>
      <vt:lpstr>Mapeamento!Titulos_de_impressao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Lima</dc:creator>
  <cp:lastModifiedBy>Sergio Mauricio de Lima</cp:lastModifiedBy>
  <cp:lastPrinted>2019-08-13T14:18:38Z</cp:lastPrinted>
  <dcterms:created xsi:type="dcterms:W3CDTF">2019-07-05T17:31:53Z</dcterms:created>
  <dcterms:modified xsi:type="dcterms:W3CDTF">2021-10-06T11:47:16Z</dcterms:modified>
</cp:coreProperties>
</file>