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4\"/>
    </mc:Choice>
  </mc:AlternateContent>
  <xr:revisionPtr revIDLastSave="0" documentId="13_ncr:1_{91E534C2-2902-48E7-8F8D-975D291945E1}" xr6:coauthVersionLast="47" xr6:coauthVersionMax="47" xr10:uidLastSave="{00000000-0000-0000-0000-000000000000}"/>
  <bookViews>
    <workbookView xWindow="-120" yWindow="-120" windowWidth="20730" windowHeight="11160" tabRatio="813" firstSheet="3" activeTab="8" xr2:uid="{00000000-000D-0000-FFFF-FFFF00000000}"/>
  </bookViews>
  <sheets>
    <sheet name="Anexo 1 - BO resumo" sheetId="189" state="hidden" r:id="rId1"/>
    <sheet name="Mem_2022_1.0a" sheetId="241" state="hidden" r:id="rId2"/>
    <sheet name="Mem_2023_v_1b" sheetId="262" state="hidden" r:id="rId3"/>
    <sheet name="mem_23" sheetId="269" r:id="rId4"/>
    <sheet name="An_8-STN-23" sheetId="243" r:id="rId5"/>
    <sheet name="sint alt 2024" sheetId="261" r:id="rId6"/>
    <sheet name="STN-24" sheetId="263" r:id="rId7"/>
    <sheet name="map_STN-2024" sheetId="268" r:id="rId8"/>
    <sheet name="Memória_2024" sheetId="255" r:id="rId9"/>
    <sheet name="REC_2024" sheetId="264" r:id="rId10"/>
    <sheet name="DESP_2024" sheetId="265" r:id="rId11"/>
    <sheet name="SF" sheetId="216" r:id="rId12"/>
    <sheet name="fontes" sheetId="266" r:id="rId13"/>
    <sheet name="L_MDE-2023" sheetId="267" r:id="rId14"/>
    <sheet name="L_MDE-2022" sheetId="253" r:id="rId15"/>
    <sheet name="L_MDE-2020" sheetId="260" r:id="rId16"/>
  </sheets>
  <definedNames>
    <definedName name="_xlnm._FilterDatabase" localSheetId="10" hidden="1">DESP_2024!$A$7:$XFC$7</definedName>
    <definedName name="_xlnm._FilterDatabase" localSheetId="12" hidden="1">fontes!$A$4:$O$260</definedName>
    <definedName name="_xlnm._FilterDatabase" localSheetId="14" hidden="1">'L_MDE-2022'!$B$3:$H$111</definedName>
    <definedName name="_xlnm._FilterDatabase" localSheetId="13" hidden="1">'L_MDE-2023'!$B$2:$H$137</definedName>
    <definedName name="_xlnm._FilterDatabase" localSheetId="1" hidden="1">Mem_2022_1.0a!$B$15:$N$36</definedName>
    <definedName name="_xlnm._FilterDatabase" localSheetId="2" hidden="1">Mem_2023_v_1b!$B$11:$T$32</definedName>
    <definedName name="_xlnm._FilterDatabase" localSheetId="8" hidden="1">Memória_2024!$B$11:$T$32</definedName>
    <definedName name="_xlnm._FilterDatabase" localSheetId="9" hidden="1">REC_2024!$A$7:$AA$1713</definedName>
    <definedName name="_xlnm._FilterDatabase" localSheetId="11" hidden="1">SF!$B$2:$E$113</definedName>
    <definedName name="Ações" localSheetId="0">#REF!</definedName>
    <definedName name="Ações" localSheetId="1">#REF!</definedName>
    <definedName name="Ações">#REF!</definedName>
    <definedName name="_xlnm.Print_Area" localSheetId="4">'An_8-STN-23'!$B$1:$L$217</definedName>
    <definedName name="_xlnm.Print_Area" localSheetId="0">'Anexo 1 - BO resumo'!$A$1:$K$38</definedName>
    <definedName name="_xlnm.Print_Area" localSheetId="1">Mem_2022_1.0a!$D$1:$N$204</definedName>
    <definedName name="_xlnm.Print_Area" localSheetId="2">Mem_2023_v_1b!$A$1:$M$226</definedName>
    <definedName name="_xlnm.Print_Area" localSheetId="8">Memória_2024!$A$1:$M$226</definedName>
    <definedName name="Cancela" localSheetId="0">#REF!,#REF!</definedName>
    <definedName name="Cancela" localSheetId="1">#REF!,#REF!</definedName>
    <definedName name="Cancela">#REF!,#REF!</definedName>
    <definedName name="ClassPrevAtu" localSheetId="0">#REF!</definedName>
    <definedName name="ClassPrevAtu" localSheetId="1">#REF!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1">#REF!,#REF!</definedName>
    <definedName name="dsfrw">#REF!,#REF!</definedName>
    <definedName name="Elementos" localSheetId="0">#REF!</definedName>
    <definedName name="Elementos" localSheetId="1">#REF!</definedName>
    <definedName name="Elementos">#REF!</definedName>
    <definedName name="fdsafs" localSheetId="0">#REF!,#REF!</definedName>
    <definedName name="fdsafs" localSheetId="1">#REF!,#REF!</definedName>
    <definedName name="fdsafs">#REF!,#REF!</definedName>
    <definedName name="fdsf" localSheetId="0">#REF!</definedName>
    <definedName name="fdsf" localSheetId="1">#REF!</definedName>
    <definedName name="fdsf">#REF!</definedName>
    <definedName name="fhksjd" localSheetId="0">#REF!,#REF!</definedName>
    <definedName name="fhksjd" localSheetId="1">#REF!,#REF!</definedName>
    <definedName name="fhksjd">#REF!,#REF!</definedName>
    <definedName name="fsdfs" localSheetId="0">#REF!</definedName>
    <definedName name="fsdfs" localSheetId="1">#REF!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1">#REF!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1">#REF!,#REF!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1">#REF!</definedName>
    <definedName name="Planilha_1CabGráfico">#REF!</definedName>
    <definedName name="Planilha_1TítCols" localSheetId="0">#REF!,#REF!</definedName>
    <definedName name="Planilha_1TítCols" localSheetId="1">#REF!,#REF!</definedName>
    <definedName name="Planilha_1TítCols">#REF!,#REF!</definedName>
    <definedName name="Planilha_1TítLins" localSheetId="0">#REF!</definedName>
    <definedName name="Planilha_1TítLins" localSheetId="1">#REF!</definedName>
    <definedName name="Planilha_1TítLins">#REF!</definedName>
    <definedName name="Planilha_2ÁreaTotal" localSheetId="0">#REF!,#REF!</definedName>
    <definedName name="Planilha_2ÁreaTotal" localSheetId="1">#REF!,#REF!</definedName>
    <definedName name="Planilha_2ÁreaTotal">#REF!,#REF!</definedName>
    <definedName name="Planilha_2CabGráfico" localSheetId="0">#REF!</definedName>
    <definedName name="Planilha_2CabGráfico" localSheetId="1">#REF!</definedName>
    <definedName name="Planilha_2CabGráfico">#REF!</definedName>
    <definedName name="Planilha_2TítCols" localSheetId="0">#REF!,#REF!</definedName>
    <definedName name="Planilha_2TítCols" localSheetId="1">#REF!,#REF!</definedName>
    <definedName name="Planilha_2TítCols">#REF!,#REF!</definedName>
    <definedName name="Planilha_2TítLins" localSheetId="0">#REF!</definedName>
    <definedName name="Planilha_2TítLins" localSheetId="1">#REF!</definedName>
    <definedName name="Planilha_2TítLins">#REF!</definedName>
    <definedName name="Planilha_3ÁreaTotal" localSheetId="0">#REF!,#REF!</definedName>
    <definedName name="Planilha_3ÁreaTotal" localSheetId="1">#REF!,#REF!</definedName>
    <definedName name="Planilha_3ÁreaTotal">#REF!,#REF!</definedName>
    <definedName name="Planilha_3CabGráfico" localSheetId="0">#REF!</definedName>
    <definedName name="Planilha_3CabGráfico" localSheetId="1">#REF!</definedName>
    <definedName name="Planilha_3CabGráfico">#REF!</definedName>
    <definedName name="Planilha_3TítCols" localSheetId="0">#REF!,#REF!</definedName>
    <definedName name="Planilha_3TítCols" localSheetId="1">#REF!,#REF!</definedName>
    <definedName name="Planilha_3TítCols">#REF!,#REF!</definedName>
    <definedName name="Planilha_3TítLins" localSheetId="0">#REF!</definedName>
    <definedName name="Planilha_3TítLins" localSheetId="1">#REF!</definedName>
    <definedName name="Planilha_3TítLins">#REF!</definedName>
    <definedName name="Planilha_4ÁreaTotal" localSheetId="0">#REF!,#REF!</definedName>
    <definedName name="Planilha_4ÁreaTotal" localSheetId="1">#REF!,#REF!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1">#REF!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1">#REF!,#REF!</definedName>
    <definedName name="RGPS2">#REF!,#REF!</definedName>
    <definedName name="_xlnm.Print_Titles" localSheetId="1">Mem_2022_1.0a!$15:$15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92" i="265" l="1"/>
  <c r="H3491" i="265"/>
  <c r="H3490" i="265"/>
  <c r="H3489" i="265"/>
  <c r="H3488" i="265"/>
  <c r="H3487" i="265"/>
  <c r="H3486" i="265"/>
  <c r="H3485" i="265"/>
  <c r="H3484" i="265"/>
  <c r="H3483" i="265"/>
  <c r="H3482" i="265"/>
  <c r="H3481" i="265"/>
  <c r="H3480" i="265"/>
  <c r="H3479" i="265"/>
  <c r="H3478" i="265"/>
  <c r="H3477" i="265"/>
  <c r="H3476" i="265"/>
  <c r="H3475" i="265"/>
  <c r="H3474" i="265"/>
  <c r="H3473" i="265"/>
  <c r="H3472" i="265"/>
  <c r="H3471" i="265"/>
  <c r="H3470" i="265"/>
  <c r="H3469" i="265"/>
  <c r="H3468" i="265"/>
  <c r="H3467" i="265"/>
  <c r="H3466" i="265"/>
  <c r="H3465" i="265"/>
  <c r="H3464" i="265"/>
  <c r="H3463" i="265"/>
  <c r="H3462" i="265"/>
  <c r="H3461" i="265"/>
  <c r="H3460" i="265"/>
  <c r="H3459" i="265"/>
  <c r="H3458" i="265"/>
  <c r="H3457" i="265"/>
  <c r="H3456" i="265"/>
  <c r="H3455" i="265"/>
  <c r="H3454" i="265"/>
  <c r="H3453" i="265"/>
  <c r="H3452" i="265"/>
  <c r="H3451" i="265"/>
  <c r="H3450" i="265"/>
  <c r="H3449" i="265"/>
  <c r="H3448" i="265"/>
  <c r="H3447" i="265"/>
  <c r="H3446" i="265"/>
  <c r="H3445" i="265"/>
  <c r="H3444" i="265"/>
  <c r="H3443" i="265"/>
  <c r="H3442" i="265"/>
  <c r="H3441" i="265"/>
  <c r="H3440" i="265"/>
  <c r="H3439" i="265"/>
  <c r="H3438" i="265"/>
  <c r="H3437" i="265"/>
  <c r="H3436" i="265"/>
  <c r="H3435" i="265"/>
  <c r="H3434" i="265"/>
  <c r="H3433" i="265"/>
  <c r="H3432" i="265"/>
  <c r="H3431" i="265"/>
  <c r="H3430" i="265"/>
  <c r="H3429" i="265"/>
  <c r="H3428" i="265"/>
  <c r="H3427" i="265"/>
  <c r="H3426" i="265"/>
  <c r="H3425" i="265"/>
  <c r="H3424" i="265"/>
  <c r="H3423" i="265"/>
  <c r="H3422" i="265"/>
  <c r="H3421" i="265"/>
  <c r="H3420" i="265"/>
  <c r="H3419" i="265"/>
  <c r="H3418" i="265"/>
  <c r="H3417" i="265"/>
  <c r="H3416" i="265"/>
  <c r="H3415" i="265"/>
  <c r="H3414" i="265"/>
  <c r="H3413" i="265"/>
  <c r="H3412" i="265"/>
  <c r="H3411" i="265"/>
  <c r="H3410" i="265"/>
  <c r="H3409" i="265"/>
  <c r="H3408" i="265"/>
  <c r="H3407" i="265"/>
  <c r="H3406" i="265"/>
  <c r="H3405" i="265"/>
  <c r="H3404" i="265"/>
  <c r="H3403" i="265"/>
  <c r="H3402" i="265"/>
  <c r="H3401" i="265"/>
  <c r="H3400" i="265"/>
  <c r="H3399" i="265"/>
  <c r="H3398" i="265"/>
  <c r="H3397" i="265"/>
  <c r="H3396" i="265"/>
  <c r="H3395" i="265"/>
  <c r="H3394" i="265"/>
  <c r="H3393" i="265"/>
  <c r="H3392" i="265"/>
  <c r="H3391" i="265"/>
  <c r="H3390" i="265"/>
  <c r="H3389" i="265"/>
  <c r="H3388" i="265"/>
  <c r="H3387" i="265"/>
  <c r="H3386" i="265"/>
  <c r="H3385" i="265"/>
  <c r="H3384" i="265"/>
  <c r="H3383" i="265"/>
  <c r="H3382" i="265"/>
  <c r="H3381" i="265"/>
  <c r="H3380" i="265"/>
  <c r="H3379" i="265"/>
  <c r="H3378" i="265"/>
  <c r="H3377" i="265"/>
  <c r="H3376" i="265"/>
  <c r="H3375" i="265"/>
  <c r="H3374" i="265"/>
  <c r="H3373" i="265"/>
  <c r="H3372" i="265"/>
  <c r="H3371" i="265"/>
  <c r="H3370" i="265"/>
  <c r="H3369" i="265"/>
  <c r="H3368" i="265"/>
  <c r="H3367" i="265"/>
  <c r="H3366" i="265"/>
  <c r="H3365" i="265"/>
  <c r="H3364" i="265"/>
  <c r="H3363" i="265"/>
  <c r="H3362" i="265"/>
  <c r="H3361" i="265"/>
  <c r="H3360" i="265"/>
  <c r="H3359" i="265"/>
  <c r="H3358" i="265"/>
  <c r="H3357" i="265"/>
  <c r="H3356" i="265"/>
  <c r="H3355" i="265"/>
  <c r="H3354" i="265"/>
  <c r="H3353" i="265"/>
  <c r="H3352" i="265"/>
  <c r="H3351" i="265"/>
  <c r="H3350" i="265"/>
  <c r="H3349" i="265"/>
  <c r="H3348" i="265"/>
  <c r="H3347" i="265"/>
  <c r="H3346" i="265"/>
  <c r="H3345" i="265"/>
  <c r="H3344" i="265"/>
  <c r="H3343" i="265"/>
  <c r="H3342" i="265"/>
  <c r="H3341" i="265"/>
  <c r="H3340" i="265"/>
  <c r="H3339" i="265"/>
  <c r="H3338" i="265"/>
  <c r="H3337" i="265"/>
  <c r="H3336" i="265"/>
  <c r="H3335" i="265"/>
  <c r="H3334" i="265"/>
  <c r="H3333" i="265"/>
  <c r="H3332" i="265"/>
  <c r="H3331" i="265"/>
  <c r="H3330" i="265"/>
  <c r="H3329" i="265"/>
  <c r="H3328" i="265"/>
  <c r="H3327" i="265"/>
  <c r="H3326" i="265"/>
  <c r="H3325" i="265"/>
  <c r="H3324" i="265"/>
  <c r="H3323" i="265"/>
  <c r="H3322" i="265"/>
  <c r="H3321" i="265"/>
  <c r="H3320" i="265"/>
  <c r="H3319" i="265"/>
  <c r="H3318" i="265"/>
  <c r="H3317" i="265"/>
  <c r="H3316" i="265"/>
  <c r="H3315" i="265"/>
  <c r="H3314" i="265"/>
  <c r="H3313" i="265"/>
  <c r="H3312" i="265"/>
  <c r="H3311" i="265"/>
  <c r="H3310" i="265"/>
  <c r="H3309" i="265"/>
  <c r="H3308" i="265"/>
  <c r="H3307" i="265"/>
  <c r="H3306" i="265"/>
  <c r="H3305" i="265"/>
  <c r="H3304" i="265"/>
  <c r="H3303" i="265"/>
  <c r="H3302" i="265"/>
  <c r="H3301" i="265"/>
  <c r="H3300" i="265"/>
  <c r="H3299" i="265"/>
  <c r="H3298" i="265"/>
  <c r="H3297" i="265"/>
  <c r="H3296" i="265"/>
  <c r="H3295" i="265"/>
  <c r="H3294" i="265"/>
  <c r="H3293" i="265"/>
  <c r="H3292" i="265"/>
  <c r="H3291" i="265"/>
  <c r="H3290" i="265"/>
  <c r="H3289" i="265"/>
  <c r="H3288" i="265"/>
  <c r="H3287" i="265"/>
  <c r="H3286" i="265"/>
  <c r="H3285" i="265"/>
  <c r="H3284" i="265"/>
  <c r="H3283" i="265"/>
  <c r="H3282" i="265"/>
  <c r="H3281" i="265"/>
  <c r="H3280" i="265"/>
  <c r="H3279" i="265"/>
  <c r="H3278" i="265"/>
  <c r="H3277" i="265"/>
  <c r="H3276" i="265"/>
  <c r="H3275" i="265"/>
  <c r="H3274" i="265"/>
  <c r="H3273" i="265"/>
  <c r="H3272" i="265"/>
  <c r="H3271" i="265"/>
  <c r="H3270" i="265"/>
  <c r="H3269" i="265"/>
  <c r="H3268" i="265"/>
  <c r="H3267" i="265"/>
  <c r="H3266" i="265"/>
  <c r="H3265" i="265"/>
  <c r="H3264" i="265"/>
  <c r="H3263" i="265"/>
  <c r="H3262" i="265"/>
  <c r="H3261" i="265"/>
  <c r="H3260" i="265"/>
  <c r="H3259" i="265"/>
  <c r="H3258" i="265"/>
  <c r="H3257" i="265"/>
  <c r="H3256" i="265"/>
  <c r="H3255" i="265"/>
  <c r="H3254" i="265"/>
  <c r="H3253" i="265"/>
  <c r="H3252" i="265"/>
  <c r="H3251" i="265"/>
  <c r="H3250" i="265"/>
  <c r="H3249" i="265"/>
  <c r="H3248" i="265"/>
  <c r="H3247" i="265"/>
  <c r="H3246" i="265"/>
  <c r="H3245" i="265"/>
  <c r="H3244" i="265"/>
  <c r="H3243" i="265"/>
  <c r="H3242" i="265"/>
  <c r="H3241" i="265"/>
  <c r="H3240" i="265"/>
  <c r="H3239" i="265"/>
  <c r="H3238" i="265"/>
  <c r="H3237" i="265"/>
  <c r="H3236" i="265"/>
  <c r="H3235" i="265"/>
  <c r="H3234" i="265"/>
  <c r="H3233" i="265"/>
  <c r="H3232" i="265"/>
  <c r="H3231" i="265"/>
  <c r="H3230" i="265"/>
  <c r="H3229" i="265"/>
  <c r="H3228" i="265"/>
  <c r="H3227" i="265"/>
  <c r="H3226" i="265"/>
  <c r="H3225" i="265"/>
  <c r="H3224" i="265"/>
  <c r="H3223" i="265"/>
  <c r="H3222" i="265"/>
  <c r="H3221" i="265"/>
  <c r="H3220" i="265"/>
  <c r="H3219" i="265"/>
  <c r="H3218" i="265"/>
  <c r="H3217" i="265"/>
  <c r="H3216" i="265"/>
  <c r="H3215" i="265"/>
  <c r="H3214" i="265"/>
  <c r="H3213" i="265"/>
  <c r="H3212" i="265"/>
  <c r="H3211" i="265"/>
  <c r="H3210" i="265"/>
  <c r="H3209" i="265"/>
  <c r="H3208" i="265"/>
  <c r="H3207" i="265"/>
  <c r="H3206" i="265"/>
  <c r="H3205" i="265"/>
  <c r="H3204" i="265"/>
  <c r="H3203" i="265"/>
  <c r="H3202" i="265"/>
  <c r="H3201" i="265"/>
  <c r="H3200" i="265"/>
  <c r="H3199" i="265"/>
  <c r="H3198" i="265"/>
  <c r="H3197" i="265"/>
  <c r="H3196" i="265"/>
  <c r="H3195" i="265"/>
  <c r="H3194" i="265"/>
  <c r="H3193" i="265"/>
  <c r="H3192" i="265"/>
  <c r="H3191" i="265"/>
  <c r="H3190" i="265"/>
  <c r="H3189" i="265"/>
  <c r="H3188" i="265"/>
  <c r="H3187" i="265"/>
  <c r="H3186" i="265"/>
  <c r="H3185" i="265"/>
  <c r="H3184" i="265"/>
  <c r="H3183" i="265"/>
  <c r="H3182" i="265"/>
  <c r="H3181" i="265"/>
  <c r="H3180" i="265"/>
  <c r="H3179" i="265"/>
  <c r="H3178" i="265"/>
  <c r="H3177" i="265"/>
  <c r="H3176" i="265"/>
  <c r="H3175" i="265"/>
  <c r="H3174" i="265"/>
  <c r="H3173" i="265"/>
  <c r="H3172" i="265"/>
  <c r="H3171" i="265"/>
  <c r="H3170" i="265"/>
  <c r="H3169" i="265"/>
  <c r="H3168" i="265"/>
  <c r="H3167" i="265"/>
  <c r="H3166" i="265"/>
  <c r="H3165" i="265"/>
  <c r="H3164" i="265"/>
  <c r="H3163" i="265"/>
  <c r="H3162" i="265"/>
  <c r="H3161" i="265"/>
  <c r="H3160" i="265"/>
  <c r="H3159" i="265"/>
  <c r="H3158" i="265"/>
  <c r="H3157" i="265"/>
  <c r="H3156" i="265"/>
  <c r="H3155" i="265"/>
  <c r="H3154" i="265"/>
  <c r="H3153" i="265"/>
  <c r="H3152" i="265"/>
  <c r="H3151" i="265"/>
  <c r="H3150" i="265"/>
  <c r="H3149" i="265"/>
  <c r="H3148" i="265"/>
  <c r="H3147" i="265"/>
  <c r="H3146" i="265"/>
  <c r="H3145" i="265"/>
  <c r="H3144" i="265"/>
  <c r="H3143" i="265"/>
  <c r="H3142" i="265"/>
  <c r="H3141" i="265"/>
  <c r="H3140" i="265"/>
  <c r="H3139" i="265"/>
  <c r="H3138" i="265"/>
  <c r="H3137" i="265"/>
  <c r="H3136" i="265"/>
  <c r="H3135" i="265"/>
  <c r="H3134" i="265"/>
  <c r="H3133" i="265"/>
  <c r="H3132" i="265"/>
  <c r="H3131" i="265"/>
  <c r="H3130" i="265"/>
  <c r="H3129" i="265"/>
  <c r="H3128" i="265"/>
  <c r="H3127" i="265"/>
  <c r="H3126" i="265"/>
  <c r="H3125" i="265"/>
  <c r="H3124" i="265"/>
  <c r="H3123" i="265"/>
  <c r="H3122" i="265"/>
  <c r="H3121" i="265"/>
  <c r="H3120" i="265"/>
  <c r="H3119" i="265"/>
  <c r="H3118" i="265"/>
  <c r="H3117" i="265"/>
  <c r="H3116" i="265"/>
  <c r="H3115" i="265"/>
  <c r="H3114" i="265"/>
  <c r="H3113" i="265"/>
  <c r="H3112" i="265"/>
  <c r="H3111" i="265"/>
  <c r="H3110" i="265"/>
  <c r="H3109" i="265"/>
  <c r="H3108" i="265"/>
  <c r="H3107" i="265"/>
  <c r="H3106" i="265"/>
  <c r="H3105" i="265"/>
  <c r="H3104" i="265"/>
  <c r="H3103" i="265"/>
  <c r="H3102" i="265"/>
  <c r="H3101" i="265"/>
  <c r="H3100" i="265"/>
  <c r="H3099" i="265"/>
  <c r="H3098" i="265"/>
  <c r="H3097" i="265"/>
  <c r="H3096" i="265"/>
  <c r="H3095" i="265"/>
  <c r="H3094" i="265"/>
  <c r="H3093" i="265"/>
  <c r="H3092" i="265"/>
  <c r="H3091" i="265"/>
  <c r="H3090" i="265"/>
  <c r="H3089" i="265"/>
  <c r="H3088" i="265"/>
  <c r="H3087" i="265"/>
  <c r="H3086" i="265"/>
  <c r="H3085" i="265"/>
  <c r="H3084" i="265"/>
  <c r="H3083" i="265"/>
  <c r="H3082" i="265"/>
  <c r="H3081" i="265"/>
  <c r="H3080" i="265"/>
  <c r="H3079" i="265"/>
  <c r="H3078" i="265"/>
  <c r="H3077" i="265"/>
  <c r="H3076" i="265"/>
  <c r="H3075" i="265"/>
  <c r="H3074" i="265"/>
  <c r="H3073" i="265"/>
  <c r="H3072" i="265"/>
  <c r="H3071" i="265"/>
  <c r="H3070" i="265"/>
  <c r="H3069" i="265"/>
  <c r="H3068" i="265"/>
  <c r="H3067" i="265"/>
  <c r="H3066" i="265"/>
  <c r="H3065" i="265"/>
  <c r="H3064" i="265"/>
  <c r="H3063" i="265"/>
  <c r="H3062" i="265"/>
  <c r="H3061" i="265"/>
  <c r="H3060" i="265"/>
  <c r="H3059" i="265"/>
  <c r="H3058" i="265"/>
  <c r="H3057" i="265"/>
  <c r="H3056" i="265"/>
  <c r="H3055" i="265"/>
  <c r="H3054" i="265"/>
  <c r="H3053" i="265"/>
  <c r="H3052" i="265"/>
  <c r="H3051" i="265"/>
  <c r="H3050" i="265"/>
  <c r="H3049" i="265"/>
  <c r="H3048" i="265"/>
  <c r="H3047" i="265"/>
  <c r="H3046" i="265"/>
  <c r="H3045" i="265"/>
  <c r="H3044" i="265"/>
  <c r="H3043" i="265"/>
  <c r="H3042" i="265"/>
  <c r="H3041" i="265"/>
  <c r="H3040" i="265"/>
  <c r="H3039" i="265"/>
  <c r="H3038" i="265"/>
  <c r="H3037" i="265"/>
  <c r="H3036" i="265"/>
  <c r="H3035" i="265"/>
  <c r="H3034" i="265"/>
  <c r="H3033" i="265"/>
  <c r="H3032" i="265"/>
  <c r="H3031" i="265"/>
  <c r="H3030" i="265"/>
  <c r="H3029" i="265"/>
  <c r="H3028" i="265"/>
  <c r="H3027" i="265"/>
  <c r="H3026" i="265"/>
  <c r="H3025" i="265"/>
  <c r="H3024" i="265"/>
  <c r="H3023" i="265"/>
  <c r="H3022" i="265"/>
  <c r="H3021" i="265"/>
  <c r="H3020" i="265"/>
  <c r="H3019" i="265"/>
  <c r="H3018" i="265"/>
  <c r="H3017" i="265"/>
  <c r="H3016" i="265"/>
  <c r="H3015" i="265"/>
  <c r="H3014" i="265"/>
  <c r="H3013" i="265"/>
  <c r="H3012" i="265"/>
  <c r="H3011" i="265"/>
  <c r="H3010" i="265"/>
  <c r="H3009" i="265"/>
  <c r="H3008" i="265"/>
  <c r="H3007" i="265"/>
  <c r="H3006" i="265"/>
  <c r="H3005" i="265"/>
  <c r="H3004" i="265"/>
  <c r="H3003" i="265"/>
  <c r="H3002" i="265"/>
  <c r="H3001" i="265"/>
  <c r="H3000" i="265"/>
  <c r="H2999" i="265"/>
  <c r="H2998" i="265"/>
  <c r="H2997" i="265"/>
  <c r="H2996" i="265"/>
  <c r="H2995" i="265"/>
  <c r="H2994" i="265"/>
  <c r="H2993" i="265"/>
  <c r="H2992" i="265"/>
  <c r="H2991" i="265"/>
  <c r="H2990" i="265"/>
  <c r="H2989" i="265"/>
  <c r="H2988" i="265"/>
  <c r="H2987" i="265"/>
  <c r="H2986" i="265"/>
  <c r="H2985" i="265"/>
  <c r="H2984" i="265"/>
  <c r="H2983" i="265"/>
  <c r="H2982" i="265"/>
  <c r="H2981" i="265"/>
  <c r="H2980" i="265"/>
  <c r="H2979" i="265"/>
  <c r="H2978" i="265"/>
  <c r="H2977" i="265"/>
  <c r="H2976" i="265"/>
  <c r="H2975" i="265"/>
  <c r="H2974" i="265"/>
  <c r="H2973" i="265"/>
  <c r="H2972" i="265"/>
  <c r="H2971" i="265"/>
  <c r="H2970" i="265"/>
  <c r="H2969" i="265"/>
  <c r="H2968" i="265"/>
  <c r="H2967" i="265"/>
  <c r="H2966" i="265"/>
  <c r="H2965" i="265"/>
  <c r="H2964" i="265"/>
  <c r="H2963" i="265"/>
  <c r="H2962" i="265"/>
  <c r="H2961" i="265"/>
  <c r="H2960" i="265"/>
  <c r="H2959" i="265"/>
  <c r="H2958" i="265"/>
  <c r="H2957" i="265"/>
  <c r="H2956" i="265"/>
  <c r="H2955" i="265"/>
  <c r="H2954" i="265"/>
  <c r="H2953" i="265"/>
  <c r="H2952" i="265"/>
  <c r="H2951" i="265"/>
  <c r="H2950" i="265"/>
  <c r="H2949" i="265"/>
  <c r="H2948" i="265"/>
  <c r="H2947" i="265"/>
  <c r="H2946" i="265"/>
  <c r="H2945" i="265"/>
  <c r="H2944" i="265"/>
  <c r="H2943" i="265"/>
  <c r="H2942" i="265"/>
  <c r="H2941" i="265"/>
  <c r="H2940" i="265"/>
  <c r="H2939" i="265"/>
  <c r="H2938" i="265"/>
  <c r="H2937" i="265"/>
  <c r="H2936" i="265"/>
  <c r="H2935" i="265"/>
  <c r="H2934" i="265"/>
  <c r="H2933" i="265"/>
  <c r="H2932" i="265"/>
  <c r="H2931" i="265"/>
  <c r="H2930" i="265"/>
  <c r="H2929" i="265"/>
  <c r="H2928" i="265"/>
  <c r="H2927" i="265"/>
  <c r="H2926" i="265"/>
  <c r="H2925" i="265"/>
  <c r="H2924" i="265"/>
  <c r="H2923" i="265"/>
  <c r="H2922" i="265"/>
  <c r="H2921" i="265"/>
  <c r="H2920" i="265"/>
  <c r="H2919" i="265"/>
  <c r="H2918" i="265"/>
  <c r="H2917" i="265"/>
  <c r="H2916" i="265"/>
  <c r="H2915" i="265"/>
  <c r="H2914" i="265"/>
  <c r="H2913" i="265"/>
  <c r="H2912" i="265"/>
  <c r="H2911" i="265"/>
  <c r="H2910" i="265"/>
  <c r="H2909" i="265"/>
  <c r="H2908" i="265"/>
  <c r="H2907" i="265"/>
  <c r="H2906" i="265"/>
  <c r="H2905" i="265"/>
  <c r="H2904" i="265"/>
  <c r="H2903" i="265"/>
  <c r="H2902" i="265"/>
  <c r="H2901" i="265"/>
  <c r="H2900" i="265"/>
  <c r="H2899" i="265"/>
  <c r="H2898" i="265"/>
  <c r="H2897" i="265"/>
  <c r="H2896" i="265"/>
  <c r="H2895" i="265"/>
  <c r="H2894" i="265"/>
  <c r="H2893" i="265"/>
  <c r="H2892" i="265"/>
  <c r="H2891" i="265"/>
  <c r="H2890" i="265"/>
  <c r="H2889" i="265"/>
  <c r="H2888" i="265"/>
  <c r="H2887" i="265"/>
  <c r="H2886" i="265"/>
  <c r="H2885" i="265"/>
  <c r="H2884" i="265"/>
  <c r="H2883" i="265"/>
  <c r="H2882" i="265"/>
  <c r="H2881" i="265"/>
  <c r="H2880" i="265"/>
  <c r="H2879" i="265"/>
  <c r="H2878" i="265"/>
  <c r="H2877" i="265"/>
  <c r="H2876" i="265"/>
  <c r="H2875" i="265"/>
  <c r="H2874" i="265"/>
  <c r="H2873" i="265"/>
  <c r="H2872" i="265"/>
  <c r="H2871" i="265"/>
  <c r="H2870" i="265"/>
  <c r="H2869" i="265"/>
  <c r="H2868" i="265"/>
  <c r="H2867" i="265"/>
  <c r="H2866" i="265"/>
  <c r="H2865" i="265"/>
  <c r="H2864" i="265"/>
  <c r="H2863" i="265"/>
  <c r="H2862" i="265"/>
  <c r="H2861" i="265"/>
  <c r="H2860" i="265"/>
  <c r="H2859" i="265"/>
  <c r="H2858" i="265"/>
  <c r="H2857" i="265"/>
  <c r="H2856" i="265"/>
  <c r="H2855" i="265"/>
  <c r="H2854" i="265"/>
  <c r="H2853" i="265"/>
  <c r="H2852" i="265"/>
  <c r="H2851" i="265"/>
  <c r="H2850" i="265"/>
  <c r="H2849" i="265"/>
  <c r="H2848" i="265"/>
  <c r="H2847" i="265"/>
  <c r="H2846" i="265"/>
  <c r="H2845" i="265"/>
  <c r="H2844" i="265"/>
  <c r="H2843" i="265"/>
  <c r="H2842" i="265"/>
  <c r="H2841" i="265"/>
  <c r="H2840" i="265"/>
  <c r="H2839" i="265"/>
  <c r="H2838" i="265"/>
  <c r="H2837" i="265"/>
  <c r="H2836" i="265"/>
  <c r="H2835" i="265"/>
  <c r="H2834" i="265"/>
  <c r="H2833" i="265"/>
  <c r="H2832" i="265"/>
  <c r="H2831" i="265"/>
  <c r="H2830" i="265"/>
  <c r="H2829" i="265"/>
  <c r="H2828" i="265"/>
  <c r="H2827" i="265"/>
  <c r="H2826" i="265"/>
  <c r="H2825" i="265"/>
  <c r="H2824" i="265"/>
  <c r="H2823" i="265"/>
  <c r="H2822" i="265"/>
  <c r="H2821" i="265"/>
  <c r="H2820" i="265"/>
  <c r="H2819" i="265"/>
  <c r="H2818" i="265"/>
  <c r="H2817" i="265"/>
  <c r="H2816" i="265"/>
  <c r="H2815" i="265"/>
  <c r="H2814" i="265"/>
  <c r="H2813" i="265"/>
  <c r="H2812" i="265"/>
  <c r="H2811" i="265"/>
  <c r="H2810" i="265"/>
  <c r="H2809" i="265"/>
  <c r="H2808" i="265"/>
  <c r="H2807" i="265"/>
  <c r="H2806" i="265"/>
  <c r="H2805" i="265"/>
  <c r="H2804" i="265"/>
  <c r="H2803" i="265"/>
  <c r="H2802" i="265"/>
  <c r="H2801" i="265"/>
  <c r="H2800" i="265"/>
  <c r="H2799" i="265"/>
  <c r="H2798" i="265"/>
  <c r="H2797" i="265"/>
  <c r="H2796" i="265"/>
  <c r="H2795" i="265"/>
  <c r="H2794" i="265"/>
  <c r="H2793" i="265"/>
  <c r="H2792" i="265"/>
  <c r="H2791" i="265"/>
  <c r="H2790" i="265"/>
  <c r="H2789" i="265"/>
  <c r="H2788" i="265"/>
  <c r="H2787" i="265"/>
  <c r="H2786" i="265"/>
  <c r="H2785" i="265"/>
  <c r="H2784" i="265"/>
  <c r="H2783" i="265"/>
  <c r="H2782" i="265"/>
  <c r="H2781" i="265"/>
  <c r="H2780" i="265"/>
  <c r="H2779" i="265"/>
  <c r="H2778" i="265"/>
  <c r="H2777" i="265"/>
  <c r="H2776" i="265"/>
  <c r="H2775" i="265"/>
  <c r="H2774" i="265"/>
  <c r="H2773" i="265"/>
  <c r="H2772" i="265"/>
  <c r="H2771" i="265"/>
  <c r="H2770" i="265"/>
  <c r="H2769" i="265"/>
  <c r="H2768" i="265"/>
  <c r="H2767" i="265"/>
  <c r="H2766" i="265"/>
  <c r="H2765" i="265"/>
  <c r="H2764" i="265"/>
  <c r="H2763" i="265"/>
  <c r="H2762" i="265"/>
  <c r="H2761" i="265"/>
  <c r="H2760" i="265"/>
  <c r="H2759" i="265"/>
  <c r="H2758" i="265"/>
  <c r="H2757" i="265"/>
  <c r="H2756" i="265"/>
  <c r="H2755" i="265"/>
  <c r="H2754" i="265"/>
  <c r="H2753" i="265"/>
  <c r="H2752" i="265"/>
  <c r="H2751" i="265"/>
  <c r="H2750" i="265"/>
  <c r="H2749" i="265"/>
  <c r="H2748" i="265"/>
  <c r="H2747" i="265"/>
  <c r="H2746" i="265"/>
  <c r="H2745" i="265"/>
  <c r="H2744" i="265"/>
  <c r="H2743" i="265"/>
  <c r="H2742" i="265"/>
  <c r="H2741" i="265"/>
  <c r="H2740" i="265"/>
  <c r="H2739" i="265"/>
  <c r="H2738" i="265"/>
  <c r="H2737" i="265"/>
  <c r="H2736" i="265"/>
  <c r="H2735" i="265"/>
  <c r="H2734" i="265"/>
  <c r="H2733" i="265"/>
  <c r="H2732" i="265"/>
  <c r="H2731" i="265"/>
  <c r="H2730" i="265"/>
  <c r="H2729" i="265"/>
  <c r="H2728" i="265"/>
  <c r="H2727" i="265"/>
  <c r="H2726" i="265"/>
  <c r="H2725" i="265"/>
  <c r="H2724" i="265"/>
  <c r="H2723" i="265"/>
  <c r="H2722" i="265"/>
  <c r="H2721" i="265"/>
  <c r="H2720" i="265"/>
  <c r="H2719" i="265"/>
  <c r="H2718" i="265"/>
  <c r="H2717" i="265"/>
  <c r="H2716" i="265"/>
  <c r="H2715" i="265"/>
  <c r="H2714" i="265"/>
  <c r="H2713" i="265"/>
  <c r="H2712" i="265"/>
  <c r="H2711" i="265"/>
  <c r="H2710" i="265"/>
  <c r="H2709" i="265"/>
  <c r="H2708" i="265"/>
  <c r="H2707" i="265"/>
  <c r="H2706" i="265"/>
  <c r="H2705" i="265"/>
  <c r="H2704" i="265"/>
  <c r="H2703" i="265"/>
  <c r="H2702" i="265"/>
  <c r="H2701" i="265"/>
  <c r="H2700" i="265"/>
  <c r="H2699" i="265"/>
  <c r="H2698" i="265"/>
  <c r="H2697" i="265"/>
  <c r="H2696" i="265"/>
  <c r="H2695" i="265"/>
  <c r="H2694" i="265"/>
  <c r="H2693" i="265"/>
  <c r="H2692" i="265"/>
  <c r="H2691" i="265"/>
  <c r="H2690" i="265"/>
  <c r="H2689" i="265"/>
  <c r="H2688" i="265"/>
  <c r="H2687" i="265"/>
  <c r="H2686" i="265"/>
  <c r="H2685" i="265"/>
  <c r="H2684" i="265"/>
  <c r="H2683" i="265"/>
  <c r="H2682" i="265"/>
  <c r="H2681" i="265"/>
  <c r="H2680" i="265"/>
  <c r="H2679" i="265"/>
  <c r="H2678" i="265"/>
  <c r="H2677" i="265"/>
  <c r="H2676" i="265"/>
  <c r="H2675" i="265"/>
  <c r="H2674" i="265"/>
  <c r="H2673" i="265"/>
  <c r="H2672" i="265"/>
  <c r="H2671" i="265"/>
  <c r="H2670" i="265"/>
  <c r="H2669" i="265"/>
  <c r="H2668" i="265"/>
  <c r="H2667" i="265"/>
  <c r="H2666" i="265"/>
  <c r="H2665" i="265"/>
  <c r="H2664" i="265"/>
  <c r="H2663" i="265"/>
  <c r="H2662" i="265"/>
  <c r="H2661" i="265"/>
  <c r="H2660" i="265"/>
  <c r="H2659" i="265"/>
  <c r="H2658" i="265"/>
  <c r="H2657" i="265"/>
  <c r="H2656" i="265"/>
  <c r="H2655" i="265"/>
  <c r="H2654" i="265"/>
  <c r="H2653" i="265"/>
  <c r="H2652" i="265"/>
  <c r="H2651" i="265"/>
  <c r="H2650" i="265"/>
  <c r="H2649" i="265"/>
  <c r="H2648" i="265"/>
  <c r="H2647" i="265"/>
  <c r="H2646" i="265"/>
  <c r="H2645" i="265"/>
  <c r="H2644" i="265"/>
  <c r="H2643" i="265"/>
  <c r="H2642" i="265"/>
  <c r="H2641" i="265"/>
  <c r="H2640" i="265"/>
  <c r="H2639" i="265"/>
  <c r="H2638" i="265"/>
  <c r="H2637" i="265"/>
  <c r="H2636" i="265"/>
  <c r="H2635" i="265"/>
  <c r="H2634" i="265"/>
  <c r="H2633" i="265"/>
  <c r="H2632" i="265"/>
  <c r="H2631" i="265"/>
  <c r="H2630" i="265"/>
  <c r="H2629" i="265"/>
  <c r="H2628" i="265"/>
  <c r="H2627" i="265"/>
  <c r="H2626" i="265"/>
  <c r="H2625" i="265"/>
  <c r="H2624" i="265"/>
  <c r="H2623" i="265"/>
  <c r="H2622" i="265"/>
  <c r="H2621" i="265"/>
  <c r="H2620" i="265"/>
  <c r="H2619" i="265"/>
  <c r="H2618" i="265"/>
  <c r="H2617" i="265"/>
  <c r="H2616" i="265"/>
  <c r="H2615" i="265"/>
  <c r="H2614" i="265"/>
  <c r="H2613" i="265"/>
  <c r="H2612" i="265"/>
  <c r="H2611" i="265"/>
  <c r="H2610" i="265"/>
  <c r="H2609" i="265"/>
  <c r="H2608" i="265"/>
  <c r="H2607" i="265"/>
  <c r="H2606" i="265"/>
  <c r="H2605" i="265"/>
  <c r="H2604" i="265"/>
  <c r="H2603" i="265"/>
  <c r="H2602" i="265"/>
  <c r="H2601" i="265"/>
  <c r="H2600" i="265"/>
  <c r="H2599" i="265"/>
  <c r="H2598" i="265"/>
  <c r="H2597" i="265"/>
  <c r="H2596" i="265"/>
  <c r="H2595" i="265"/>
  <c r="H2594" i="265"/>
  <c r="H2593" i="265"/>
  <c r="H2592" i="265"/>
  <c r="H2591" i="265"/>
  <c r="H2590" i="265"/>
  <c r="H2589" i="265"/>
  <c r="H2588" i="265"/>
  <c r="H2587" i="265"/>
  <c r="H2586" i="265"/>
  <c r="H2585" i="265"/>
  <c r="H2584" i="265"/>
  <c r="H2583" i="265"/>
  <c r="H2582" i="265"/>
  <c r="H2581" i="265"/>
  <c r="H2580" i="265"/>
  <c r="H2579" i="265"/>
  <c r="H2578" i="265"/>
  <c r="H2577" i="265"/>
  <c r="H2576" i="265"/>
  <c r="H2575" i="265"/>
  <c r="H2574" i="265"/>
  <c r="H2573" i="265"/>
  <c r="H2572" i="265"/>
  <c r="H2571" i="265"/>
  <c r="H2570" i="265"/>
  <c r="H2569" i="265"/>
  <c r="H2568" i="265"/>
  <c r="H2567" i="265"/>
  <c r="H2566" i="265"/>
  <c r="H2565" i="265"/>
  <c r="H2564" i="265"/>
  <c r="H2563" i="265"/>
  <c r="H2562" i="265"/>
  <c r="H2561" i="265"/>
  <c r="H2560" i="265"/>
  <c r="H2559" i="265"/>
  <c r="H2558" i="265"/>
  <c r="H2557" i="265"/>
  <c r="H2556" i="265"/>
  <c r="H2555" i="265"/>
  <c r="H2554" i="265"/>
  <c r="H2553" i="265"/>
  <c r="H2552" i="265"/>
  <c r="H2551" i="265"/>
  <c r="H2550" i="265"/>
  <c r="H2549" i="265"/>
  <c r="H2548" i="265"/>
  <c r="H2547" i="265"/>
  <c r="H2546" i="265"/>
  <c r="H2545" i="265"/>
  <c r="H2544" i="265"/>
  <c r="H2543" i="265"/>
  <c r="H2542" i="265"/>
  <c r="H2541" i="265"/>
  <c r="H2540" i="265"/>
  <c r="H2539" i="265"/>
  <c r="H2538" i="265"/>
  <c r="H2537" i="265"/>
  <c r="H2536" i="265"/>
  <c r="H2535" i="265"/>
  <c r="H2534" i="265"/>
  <c r="H2533" i="265"/>
  <c r="H2532" i="265"/>
  <c r="H2531" i="265"/>
  <c r="H2530" i="265"/>
  <c r="H2529" i="265"/>
  <c r="H2528" i="265"/>
  <c r="H2527" i="265"/>
  <c r="H2526" i="265"/>
  <c r="H2525" i="265"/>
  <c r="H2524" i="265"/>
  <c r="H2523" i="265"/>
  <c r="H2522" i="265"/>
  <c r="H2521" i="265"/>
  <c r="H2520" i="265"/>
  <c r="H2519" i="265"/>
  <c r="H2518" i="265"/>
  <c r="H2517" i="265"/>
  <c r="H2516" i="265"/>
  <c r="H2515" i="265"/>
  <c r="H2514" i="265"/>
  <c r="H2513" i="265"/>
  <c r="H2512" i="265"/>
  <c r="H2511" i="265"/>
  <c r="H2510" i="265"/>
  <c r="H2509" i="265"/>
  <c r="H2508" i="265"/>
  <c r="H2507" i="265"/>
  <c r="H2506" i="265"/>
  <c r="H2505" i="265"/>
  <c r="H2504" i="265"/>
  <c r="H2503" i="265"/>
  <c r="H2502" i="265"/>
  <c r="H2501" i="265"/>
  <c r="H2500" i="265"/>
  <c r="H2499" i="265"/>
  <c r="H2498" i="265"/>
  <c r="H2497" i="265"/>
  <c r="H2496" i="265"/>
  <c r="H2495" i="265"/>
  <c r="H2494" i="265"/>
  <c r="H2493" i="265"/>
  <c r="H2492" i="265"/>
  <c r="H2491" i="265"/>
  <c r="H2490" i="265"/>
  <c r="H2489" i="265"/>
  <c r="H2488" i="265"/>
  <c r="H2487" i="265"/>
  <c r="H2486" i="265"/>
  <c r="H2485" i="265"/>
  <c r="H2484" i="265"/>
  <c r="H2483" i="265"/>
  <c r="H2482" i="265"/>
  <c r="H2481" i="265"/>
  <c r="H2480" i="265"/>
  <c r="H2479" i="265"/>
  <c r="H2478" i="265"/>
  <c r="H2477" i="265"/>
  <c r="H2476" i="265"/>
  <c r="H2475" i="265"/>
  <c r="H2474" i="265"/>
  <c r="H2473" i="265"/>
  <c r="H2472" i="265"/>
  <c r="H2471" i="265"/>
  <c r="H2470" i="265"/>
  <c r="H2469" i="265"/>
  <c r="H2468" i="265"/>
  <c r="H2467" i="265"/>
  <c r="H2466" i="265"/>
  <c r="H2465" i="265"/>
  <c r="H2464" i="265"/>
  <c r="H2463" i="265"/>
  <c r="H2462" i="265"/>
  <c r="H2461" i="265"/>
  <c r="H2460" i="265"/>
  <c r="H2459" i="265"/>
  <c r="H2458" i="265"/>
  <c r="H2457" i="265"/>
  <c r="H2456" i="265"/>
  <c r="H2455" i="265"/>
  <c r="H2454" i="265"/>
  <c r="H2453" i="265"/>
  <c r="H2452" i="265"/>
  <c r="H2451" i="265"/>
  <c r="H2450" i="265"/>
  <c r="H2449" i="265"/>
  <c r="H2448" i="265"/>
  <c r="H2447" i="265"/>
  <c r="H2446" i="265"/>
  <c r="H2445" i="265"/>
  <c r="H2444" i="265"/>
  <c r="H2443" i="265"/>
  <c r="H2442" i="265"/>
  <c r="H2441" i="265"/>
  <c r="H2440" i="265"/>
  <c r="H2439" i="265"/>
  <c r="H2438" i="265"/>
  <c r="H2437" i="265"/>
  <c r="H2436" i="265"/>
  <c r="H2435" i="265"/>
  <c r="H2434" i="265"/>
  <c r="H2433" i="265"/>
  <c r="H2432" i="265"/>
  <c r="H2431" i="265"/>
  <c r="H2430" i="265"/>
  <c r="H2429" i="265"/>
  <c r="H2428" i="265"/>
  <c r="H2427" i="265"/>
  <c r="H2426" i="265"/>
  <c r="H2425" i="265"/>
  <c r="H2424" i="265"/>
  <c r="H2423" i="265"/>
  <c r="H2422" i="265"/>
  <c r="H2421" i="265"/>
  <c r="H2420" i="265"/>
  <c r="H2419" i="265"/>
  <c r="H2418" i="265"/>
  <c r="H2417" i="265"/>
  <c r="H2416" i="265"/>
  <c r="H2415" i="265"/>
  <c r="H2414" i="265"/>
  <c r="H2413" i="265"/>
  <c r="H2412" i="265"/>
  <c r="H2411" i="265"/>
  <c r="H2410" i="265"/>
  <c r="H2409" i="265"/>
  <c r="H2408" i="265"/>
  <c r="H2407" i="265"/>
  <c r="H2406" i="265"/>
  <c r="H2405" i="265"/>
  <c r="H2404" i="265"/>
  <c r="H2403" i="265"/>
  <c r="H2402" i="265"/>
  <c r="H2401" i="265"/>
  <c r="H2400" i="265"/>
  <c r="H2399" i="265"/>
  <c r="H2398" i="265"/>
  <c r="H2397" i="265"/>
  <c r="H2396" i="265"/>
  <c r="H2395" i="265"/>
  <c r="H2394" i="265"/>
  <c r="H2393" i="265"/>
  <c r="H2392" i="265"/>
  <c r="H2391" i="265"/>
  <c r="H2390" i="265"/>
  <c r="H2389" i="265"/>
  <c r="H2388" i="265"/>
  <c r="H2387" i="265"/>
  <c r="H2386" i="265"/>
  <c r="H2385" i="265"/>
  <c r="H2384" i="265"/>
  <c r="H2383" i="265"/>
  <c r="H2382" i="265"/>
  <c r="H2381" i="265"/>
  <c r="H2380" i="265"/>
  <c r="H2379" i="265"/>
  <c r="H2378" i="265"/>
  <c r="H2377" i="265"/>
  <c r="H2376" i="265"/>
  <c r="H2375" i="265"/>
  <c r="H2374" i="265"/>
  <c r="H2373" i="265"/>
  <c r="H2372" i="265"/>
  <c r="H2371" i="265"/>
  <c r="H2370" i="265"/>
  <c r="H2369" i="265"/>
  <c r="H2368" i="265"/>
  <c r="H2367" i="265"/>
  <c r="H2366" i="265"/>
  <c r="H2365" i="265"/>
  <c r="H2364" i="265"/>
  <c r="H2363" i="265"/>
  <c r="H2362" i="265"/>
  <c r="H2361" i="265"/>
  <c r="H2360" i="265"/>
  <c r="H2359" i="265"/>
  <c r="H2358" i="265"/>
  <c r="H2357" i="265"/>
  <c r="H2356" i="265"/>
  <c r="H2355" i="265"/>
  <c r="H2354" i="265"/>
  <c r="H2353" i="265"/>
  <c r="H2352" i="265"/>
  <c r="H2351" i="265"/>
  <c r="H2350" i="265"/>
  <c r="H2349" i="265"/>
  <c r="H2348" i="265"/>
  <c r="H2347" i="265"/>
  <c r="H2346" i="265"/>
  <c r="H2345" i="265"/>
  <c r="H2344" i="265"/>
  <c r="H2343" i="265"/>
  <c r="H2342" i="265"/>
  <c r="H2341" i="265"/>
  <c r="H2340" i="265"/>
  <c r="H2339" i="265"/>
  <c r="H2338" i="265"/>
  <c r="H2337" i="265"/>
  <c r="H2336" i="265"/>
  <c r="H2335" i="265"/>
  <c r="H2334" i="265"/>
  <c r="H2333" i="265"/>
  <c r="H2332" i="265"/>
  <c r="H2331" i="265"/>
  <c r="H2330" i="265"/>
  <c r="H2329" i="265"/>
  <c r="H2328" i="265"/>
  <c r="H2327" i="265"/>
  <c r="H2326" i="265"/>
  <c r="H2325" i="265"/>
  <c r="H2324" i="265"/>
  <c r="H2323" i="265"/>
  <c r="H2322" i="265"/>
  <c r="H2321" i="265"/>
  <c r="H2320" i="265"/>
  <c r="H2319" i="265"/>
  <c r="H2318" i="265"/>
  <c r="H2317" i="265"/>
  <c r="H2316" i="265"/>
  <c r="H2315" i="265"/>
  <c r="H2314" i="265"/>
  <c r="H2313" i="265"/>
  <c r="H2312" i="265"/>
  <c r="H2311" i="265"/>
  <c r="H2310" i="265"/>
  <c r="H2309" i="265"/>
  <c r="H2308" i="265"/>
  <c r="H2307" i="265"/>
  <c r="H2306" i="265"/>
  <c r="H2305" i="265"/>
  <c r="H2304" i="265"/>
  <c r="H2303" i="265"/>
  <c r="H2302" i="265"/>
  <c r="H2301" i="265"/>
  <c r="H2300" i="265"/>
  <c r="H2299" i="265"/>
  <c r="H2298" i="265"/>
  <c r="H2297" i="265"/>
  <c r="H2296" i="265"/>
  <c r="H2295" i="265"/>
  <c r="H2294" i="265"/>
  <c r="H2293" i="265"/>
  <c r="H2292" i="265"/>
  <c r="H2291" i="265"/>
  <c r="H2290" i="265"/>
  <c r="H2289" i="265"/>
  <c r="H2288" i="265"/>
  <c r="H2287" i="265"/>
  <c r="H2286" i="265"/>
  <c r="H2285" i="265"/>
  <c r="H2284" i="265"/>
  <c r="H2283" i="265"/>
  <c r="H2282" i="265"/>
  <c r="H2281" i="265"/>
  <c r="H2280" i="265"/>
  <c r="H2279" i="265"/>
  <c r="H2278" i="265"/>
  <c r="H2277" i="265"/>
  <c r="H2276" i="265"/>
  <c r="H2275" i="265"/>
  <c r="H2274" i="265"/>
  <c r="H2273" i="265"/>
  <c r="H2272" i="265"/>
  <c r="H2271" i="265"/>
  <c r="H2270" i="265"/>
  <c r="H2269" i="265"/>
  <c r="H2268" i="265"/>
  <c r="H2267" i="265"/>
  <c r="H2266" i="265"/>
  <c r="H2265" i="265"/>
  <c r="H2264" i="265"/>
  <c r="H2263" i="265"/>
  <c r="H2262" i="265"/>
  <c r="H2261" i="265"/>
  <c r="H2260" i="265"/>
  <c r="H2259" i="265"/>
  <c r="H2258" i="265"/>
  <c r="H2257" i="265"/>
  <c r="H2256" i="265"/>
  <c r="H2255" i="265"/>
  <c r="H2254" i="265"/>
  <c r="H2253" i="265"/>
  <c r="H2252" i="265"/>
  <c r="H2251" i="265"/>
  <c r="H2250" i="265"/>
  <c r="H2249" i="265"/>
  <c r="H2248" i="265"/>
  <c r="H2247" i="265"/>
  <c r="H2246" i="265"/>
  <c r="H2245" i="265"/>
  <c r="H2244" i="265"/>
  <c r="H2243" i="265"/>
  <c r="H2242" i="265"/>
  <c r="H2241" i="265"/>
  <c r="H2240" i="265"/>
  <c r="H2239" i="265"/>
  <c r="H2238" i="265"/>
  <c r="H2237" i="265"/>
  <c r="H2236" i="265"/>
  <c r="H2235" i="265"/>
  <c r="H2234" i="265"/>
  <c r="H2233" i="265"/>
  <c r="H2232" i="265"/>
  <c r="H2231" i="265"/>
  <c r="H2230" i="265"/>
  <c r="H2229" i="265"/>
  <c r="H2228" i="265"/>
  <c r="H2227" i="265"/>
  <c r="H2226" i="265"/>
  <c r="H2225" i="265"/>
  <c r="H2224" i="265"/>
  <c r="H2223" i="265"/>
  <c r="H2222" i="265"/>
  <c r="H2221" i="265"/>
  <c r="H2220" i="265"/>
  <c r="H2219" i="265"/>
  <c r="H2218" i="265"/>
  <c r="H2217" i="265"/>
  <c r="H2216" i="265"/>
  <c r="H2215" i="265"/>
  <c r="H2214" i="265"/>
  <c r="H2213" i="265"/>
  <c r="H2212" i="265"/>
  <c r="H2211" i="265"/>
  <c r="H2210" i="265"/>
  <c r="H2209" i="265"/>
  <c r="H2208" i="265"/>
  <c r="H2207" i="265"/>
  <c r="H2206" i="265"/>
  <c r="H2205" i="265"/>
  <c r="H2204" i="265"/>
  <c r="H2203" i="265"/>
  <c r="H2202" i="265"/>
  <c r="H2201" i="265"/>
  <c r="H2200" i="265"/>
  <c r="H2199" i="265"/>
  <c r="H2198" i="265"/>
  <c r="H2197" i="265"/>
  <c r="H2196" i="265"/>
  <c r="H2195" i="265"/>
  <c r="H2194" i="265"/>
  <c r="H2193" i="265"/>
  <c r="H2192" i="265"/>
  <c r="H2191" i="265"/>
  <c r="H2190" i="265"/>
  <c r="H2189" i="265"/>
  <c r="H2188" i="265"/>
  <c r="H2187" i="265"/>
  <c r="H2186" i="265"/>
  <c r="H2185" i="265"/>
  <c r="H2184" i="265"/>
  <c r="H2183" i="265"/>
  <c r="H2182" i="265"/>
  <c r="H2181" i="265"/>
  <c r="H2180" i="265"/>
  <c r="H2179" i="265"/>
  <c r="H2178" i="265"/>
  <c r="H2177" i="265"/>
  <c r="H2176" i="265"/>
  <c r="H2175" i="265"/>
  <c r="H2174" i="265"/>
  <c r="H2173" i="265"/>
  <c r="H2172" i="265"/>
  <c r="H2171" i="265"/>
  <c r="H2170" i="265"/>
  <c r="H2169" i="265"/>
  <c r="H2168" i="265"/>
  <c r="H2167" i="265"/>
  <c r="H2166" i="265"/>
  <c r="H2165" i="265"/>
  <c r="H2164" i="265"/>
  <c r="H2163" i="265"/>
  <c r="H2162" i="265"/>
  <c r="H2161" i="265"/>
  <c r="H2160" i="265"/>
  <c r="H2159" i="265"/>
  <c r="H2158" i="265"/>
  <c r="H2157" i="265"/>
  <c r="H2156" i="265"/>
  <c r="H2155" i="265"/>
  <c r="H2154" i="265"/>
  <c r="H2153" i="265"/>
  <c r="H2152" i="265"/>
  <c r="H2151" i="265"/>
  <c r="H2150" i="265"/>
  <c r="H2149" i="265"/>
  <c r="H2148" i="265"/>
  <c r="H2147" i="265"/>
  <c r="H2146" i="265"/>
  <c r="H2145" i="265"/>
  <c r="H2144" i="265"/>
  <c r="H2143" i="265"/>
  <c r="H2142" i="265"/>
  <c r="H2141" i="265"/>
  <c r="H2140" i="265"/>
  <c r="H2139" i="265"/>
  <c r="H2138" i="265"/>
  <c r="H2137" i="265"/>
  <c r="H2136" i="265"/>
  <c r="H2135" i="265"/>
  <c r="H2134" i="265"/>
  <c r="H2133" i="265"/>
  <c r="H2132" i="265"/>
  <c r="H2131" i="265"/>
  <c r="H2130" i="265"/>
  <c r="H2129" i="265"/>
  <c r="H2128" i="265"/>
  <c r="H2127" i="265"/>
  <c r="H2126" i="265"/>
  <c r="H2125" i="265"/>
  <c r="H2124" i="265"/>
  <c r="H2123" i="265"/>
  <c r="H2122" i="265"/>
  <c r="H2121" i="265"/>
  <c r="H2120" i="265"/>
  <c r="H2119" i="265"/>
  <c r="H2118" i="265"/>
  <c r="H2117" i="265"/>
  <c r="H2116" i="265"/>
  <c r="H2115" i="265"/>
  <c r="H2114" i="265"/>
  <c r="H2113" i="265"/>
  <c r="H2112" i="265"/>
  <c r="H2111" i="265"/>
  <c r="H2110" i="265"/>
  <c r="H2109" i="265"/>
  <c r="H2108" i="265"/>
  <c r="H2107" i="265"/>
  <c r="H2106" i="265"/>
  <c r="H2105" i="265"/>
  <c r="H2104" i="265"/>
  <c r="H2103" i="265"/>
  <c r="H2102" i="265"/>
  <c r="H2101" i="265"/>
  <c r="H2100" i="265"/>
  <c r="H2099" i="265"/>
  <c r="H2098" i="265"/>
  <c r="H2097" i="265"/>
  <c r="H2096" i="265"/>
  <c r="H2095" i="265"/>
  <c r="H2094" i="265"/>
  <c r="H2093" i="265"/>
  <c r="H2092" i="265"/>
  <c r="H2091" i="265"/>
  <c r="H2090" i="265"/>
  <c r="H2089" i="265"/>
  <c r="H2088" i="265"/>
  <c r="H2087" i="265"/>
  <c r="H2086" i="265"/>
  <c r="H2085" i="265"/>
  <c r="H2084" i="265"/>
  <c r="H2083" i="265"/>
  <c r="H2082" i="265"/>
  <c r="H2081" i="265"/>
  <c r="H2080" i="265"/>
  <c r="H2079" i="265"/>
  <c r="H2078" i="265"/>
  <c r="H2077" i="265"/>
  <c r="H2076" i="265"/>
  <c r="H2075" i="265"/>
  <c r="H2074" i="265"/>
  <c r="H2073" i="265"/>
  <c r="H2072" i="265"/>
  <c r="H2071" i="265"/>
  <c r="H2070" i="265"/>
  <c r="H2069" i="265"/>
  <c r="H2068" i="265"/>
  <c r="H2067" i="265"/>
  <c r="H2066" i="265"/>
  <c r="H2065" i="265"/>
  <c r="H2064" i="265"/>
  <c r="H2063" i="265"/>
  <c r="H2062" i="265"/>
  <c r="H2061" i="265"/>
  <c r="H2060" i="265"/>
  <c r="H2059" i="265"/>
  <c r="H2058" i="265"/>
  <c r="H2057" i="265"/>
  <c r="H2056" i="265"/>
  <c r="H2055" i="265"/>
  <c r="H2054" i="265"/>
  <c r="H2053" i="265"/>
  <c r="H2052" i="265"/>
  <c r="H2051" i="265"/>
  <c r="H2050" i="265"/>
  <c r="H2049" i="265"/>
  <c r="H2048" i="265"/>
  <c r="H2047" i="265"/>
  <c r="H2046" i="265"/>
  <c r="H2045" i="265"/>
  <c r="H2044" i="265"/>
  <c r="H2043" i="265"/>
  <c r="H2042" i="265"/>
  <c r="H2041" i="265"/>
  <c r="H2040" i="265"/>
  <c r="H2039" i="265"/>
  <c r="H2038" i="265"/>
  <c r="H2037" i="265"/>
  <c r="H2036" i="265"/>
  <c r="H2035" i="265"/>
  <c r="H2034" i="265"/>
  <c r="H2033" i="265"/>
  <c r="H2032" i="265"/>
  <c r="H2031" i="265"/>
  <c r="H2030" i="265"/>
  <c r="H2029" i="265"/>
  <c r="H2028" i="265"/>
  <c r="H2027" i="265"/>
  <c r="H2026" i="265"/>
  <c r="H2025" i="265"/>
  <c r="H2024" i="265"/>
  <c r="H2023" i="265"/>
  <c r="H2022" i="265"/>
  <c r="H2021" i="265"/>
  <c r="H2020" i="265"/>
  <c r="H2019" i="265"/>
  <c r="H2018" i="265"/>
  <c r="H2017" i="265"/>
  <c r="H2016" i="265"/>
  <c r="H2015" i="265"/>
  <c r="H2014" i="265"/>
  <c r="H2013" i="265"/>
  <c r="H2012" i="265"/>
  <c r="H2011" i="265"/>
  <c r="H2010" i="265"/>
  <c r="H2009" i="265"/>
  <c r="H2008" i="265"/>
  <c r="H2007" i="265"/>
  <c r="H2006" i="265"/>
  <c r="H2005" i="265"/>
  <c r="H2004" i="265"/>
  <c r="H2003" i="265"/>
  <c r="H2002" i="265"/>
  <c r="H2001" i="265"/>
  <c r="H2000" i="265"/>
  <c r="H1999" i="265"/>
  <c r="H1998" i="265"/>
  <c r="H1997" i="265"/>
  <c r="H1996" i="265"/>
  <c r="H1995" i="265"/>
  <c r="H1994" i="265"/>
  <c r="H1993" i="265"/>
  <c r="H1992" i="265"/>
  <c r="H1991" i="265"/>
  <c r="H1990" i="265"/>
  <c r="H1989" i="265"/>
  <c r="H1988" i="265"/>
  <c r="H1987" i="265"/>
  <c r="H1986" i="265"/>
  <c r="H1985" i="265"/>
  <c r="H1984" i="265"/>
  <c r="H1983" i="265"/>
  <c r="H1982" i="265"/>
  <c r="H1981" i="265"/>
  <c r="H1980" i="265"/>
  <c r="H1979" i="265"/>
  <c r="H1978" i="265"/>
  <c r="H1977" i="265"/>
  <c r="H1976" i="265"/>
  <c r="H1975" i="265"/>
  <c r="H1974" i="265"/>
  <c r="H1973" i="265"/>
  <c r="H1972" i="265"/>
  <c r="H1971" i="265"/>
  <c r="H1970" i="265"/>
  <c r="H1969" i="265"/>
  <c r="H1968" i="265"/>
  <c r="H1967" i="265"/>
  <c r="H1966" i="265"/>
  <c r="H1965" i="265"/>
  <c r="H1964" i="265"/>
  <c r="H1963" i="265"/>
  <c r="H1962" i="265"/>
  <c r="H1961" i="265"/>
  <c r="H1960" i="265"/>
  <c r="H1959" i="265"/>
  <c r="H1958" i="265"/>
  <c r="H1957" i="265"/>
  <c r="H1956" i="265"/>
  <c r="H1955" i="265"/>
  <c r="H1954" i="265"/>
  <c r="H1953" i="265"/>
  <c r="H1952" i="265"/>
  <c r="H1951" i="265"/>
  <c r="H1950" i="265"/>
  <c r="H1949" i="265"/>
  <c r="H1948" i="265"/>
  <c r="H1947" i="265"/>
  <c r="H1946" i="265"/>
  <c r="H1945" i="265"/>
  <c r="H1944" i="265"/>
  <c r="H1943" i="265"/>
  <c r="H1942" i="265"/>
  <c r="H1941" i="265"/>
  <c r="H1940" i="265"/>
  <c r="H1939" i="265"/>
  <c r="H1938" i="265"/>
  <c r="H1937" i="265"/>
  <c r="H1936" i="265"/>
  <c r="H1935" i="265"/>
  <c r="H1934" i="265"/>
  <c r="H1933" i="265"/>
  <c r="H1932" i="265"/>
  <c r="H1931" i="265"/>
  <c r="H1930" i="265"/>
  <c r="H1929" i="265"/>
  <c r="H1928" i="265"/>
  <c r="H1927" i="265"/>
  <c r="H1926" i="265"/>
  <c r="H1925" i="265"/>
  <c r="H1924" i="265"/>
  <c r="H1923" i="265"/>
  <c r="H1922" i="265"/>
  <c r="H1921" i="265"/>
  <c r="H1920" i="265"/>
  <c r="H1919" i="265"/>
  <c r="H1918" i="265"/>
  <c r="H1917" i="265"/>
  <c r="H1916" i="265"/>
  <c r="H1915" i="265"/>
  <c r="H1914" i="265"/>
  <c r="H1913" i="265"/>
  <c r="H1912" i="265"/>
  <c r="H1911" i="265"/>
  <c r="H1910" i="265"/>
  <c r="H1909" i="265"/>
  <c r="H1908" i="265"/>
  <c r="H1907" i="265"/>
  <c r="H1906" i="265"/>
  <c r="H1905" i="265"/>
  <c r="H1904" i="265"/>
  <c r="H1903" i="265"/>
  <c r="H1902" i="265"/>
  <c r="H1901" i="265"/>
  <c r="H1900" i="265"/>
  <c r="H1899" i="265"/>
  <c r="H1898" i="265"/>
  <c r="H1897" i="265"/>
  <c r="H1896" i="265"/>
  <c r="H1895" i="265"/>
  <c r="H1894" i="265"/>
  <c r="H1893" i="265"/>
  <c r="H1892" i="265"/>
  <c r="H1891" i="265"/>
  <c r="H1890" i="265"/>
  <c r="H1889" i="265"/>
  <c r="H1888" i="265"/>
  <c r="H1887" i="265"/>
  <c r="H1886" i="265"/>
  <c r="H1885" i="265"/>
  <c r="H1884" i="265"/>
  <c r="H1883" i="265"/>
  <c r="H1882" i="265"/>
  <c r="H1881" i="265"/>
  <c r="H1880" i="265"/>
  <c r="H1879" i="265"/>
  <c r="H1878" i="265"/>
  <c r="H1877" i="265"/>
  <c r="H1876" i="265"/>
  <c r="H1875" i="265"/>
  <c r="H1874" i="265"/>
  <c r="H1873" i="265"/>
  <c r="H1872" i="265"/>
  <c r="H1871" i="265"/>
  <c r="H1870" i="265"/>
  <c r="H1869" i="265"/>
  <c r="H1868" i="265"/>
  <c r="H1867" i="265"/>
  <c r="H1866" i="265"/>
  <c r="H1865" i="265"/>
  <c r="H1864" i="265"/>
  <c r="H1863" i="265"/>
  <c r="H1862" i="265"/>
  <c r="H1861" i="265"/>
  <c r="H1860" i="265"/>
  <c r="H1859" i="265"/>
  <c r="H1858" i="265"/>
  <c r="H1857" i="265"/>
  <c r="H1856" i="265"/>
  <c r="H1855" i="265"/>
  <c r="H1854" i="265"/>
  <c r="H1853" i="265"/>
  <c r="H1852" i="265"/>
  <c r="H1851" i="265"/>
  <c r="H1850" i="265"/>
  <c r="H1849" i="265"/>
  <c r="H1848" i="265"/>
  <c r="H1847" i="265"/>
  <c r="H1846" i="265"/>
  <c r="H1845" i="265"/>
  <c r="H1844" i="265"/>
  <c r="H1843" i="265"/>
  <c r="H1842" i="265"/>
  <c r="H1841" i="265"/>
  <c r="H1840" i="265"/>
  <c r="H1839" i="265"/>
  <c r="H1838" i="265"/>
  <c r="H1837" i="265"/>
  <c r="H1836" i="265"/>
  <c r="H1835" i="265"/>
  <c r="H1834" i="265"/>
  <c r="H1833" i="265"/>
  <c r="H1832" i="265"/>
  <c r="H1831" i="265"/>
  <c r="H1830" i="265"/>
  <c r="H1829" i="265"/>
  <c r="H1828" i="265"/>
  <c r="H1827" i="265"/>
  <c r="H1826" i="265"/>
  <c r="H1825" i="265"/>
  <c r="H1824" i="265"/>
  <c r="H1823" i="265"/>
  <c r="H1822" i="265"/>
  <c r="H1821" i="265"/>
  <c r="H1820" i="265"/>
  <c r="H1819" i="265"/>
  <c r="H1818" i="265"/>
  <c r="H1817" i="265"/>
  <c r="H1816" i="265"/>
  <c r="H1815" i="265"/>
  <c r="H1814" i="265"/>
  <c r="H1813" i="265"/>
  <c r="H1812" i="265"/>
  <c r="H1811" i="265"/>
  <c r="H1810" i="265"/>
  <c r="H1809" i="265"/>
  <c r="H1808" i="265"/>
  <c r="H1807" i="265"/>
  <c r="H1806" i="265"/>
  <c r="H1805" i="265"/>
  <c r="H1804" i="265"/>
  <c r="H1803" i="265"/>
  <c r="H1802" i="265"/>
  <c r="H1801" i="265"/>
  <c r="H1800" i="265"/>
  <c r="H1799" i="265"/>
  <c r="H1798" i="265"/>
  <c r="H1797" i="265"/>
  <c r="H1796" i="265"/>
  <c r="H1795" i="265"/>
  <c r="H1794" i="265"/>
  <c r="H1793" i="265"/>
  <c r="H1792" i="265"/>
  <c r="H1791" i="265"/>
  <c r="H1790" i="265"/>
  <c r="H1789" i="265"/>
  <c r="H1788" i="265"/>
  <c r="H1787" i="265"/>
  <c r="H1786" i="265"/>
  <c r="H1785" i="265"/>
  <c r="H1784" i="265"/>
  <c r="H1783" i="265"/>
  <c r="H1782" i="265"/>
  <c r="H1781" i="265"/>
  <c r="H1780" i="265"/>
  <c r="H1779" i="265"/>
  <c r="H1778" i="265"/>
  <c r="H1777" i="265"/>
  <c r="H1776" i="265"/>
  <c r="H1775" i="265"/>
  <c r="H1774" i="265"/>
  <c r="H1773" i="265"/>
  <c r="H1772" i="265"/>
  <c r="H1771" i="265"/>
  <c r="H1770" i="265"/>
  <c r="H1769" i="265"/>
  <c r="H1768" i="265"/>
  <c r="H1767" i="265"/>
  <c r="H1766" i="265"/>
  <c r="H1765" i="265"/>
  <c r="H1764" i="265"/>
  <c r="H1763" i="265"/>
  <c r="H1762" i="265"/>
  <c r="H1761" i="265"/>
  <c r="H1760" i="265"/>
  <c r="H1759" i="265"/>
  <c r="H1758" i="265"/>
  <c r="H1757" i="265"/>
  <c r="H1756" i="265"/>
  <c r="H1755" i="265"/>
  <c r="H1754" i="265"/>
  <c r="H1753" i="265"/>
  <c r="H1752" i="265"/>
  <c r="H1751" i="265"/>
  <c r="H1750" i="265"/>
  <c r="H1749" i="265"/>
  <c r="H1748" i="265"/>
  <c r="H1747" i="265"/>
  <c r="H1746" i="265"/>
  <c r="H1745" i="265"/>
  <c r="H1744" i="265"/>
  <c r="H1743" i="265"/>
  <c r="H1742" i="265"/>
  <c r="H1741" i="265"/>
  <c r="H1740" i="265"/>
  <c r="H1739" i="265"/>
  <c r="H1738" i="265"/>
  <c r="H1737" i="265"/>
  <c r="H1736" i="265"/>
  <c r="H1735" i="265"/>
  <c r="H1734" i="265"/>
  <c r="H1733" i="265"/>
  <c r="H1732" i="265"/>
  <c r="H1731" i="265"/>
  <c r="H1730" i="265"/>
  <c r="H1729" i="265"/>
  <c r="H1728" i="265"/>
  <c r="H1727" i="265"/>
  <c r="H1726" i="265"/>
  <c r="H1725" i="265"/>
  <c r="H1724" i="265"/>
  <c r="H1723" i="265"/>
  <c r="H1722" i="265"/>
  <c r="H1721" i="265"/>
  <c r="H1720" i="265"/>
  <c r="H1719" i="265"/>
  <c r="H1718" i="265"/>
  <c r="H1717" i="265"/>
  <c r="H1716" i="265"/>
  <c r="H1715" i="265"/>
  <c r="H1714" i="265"/>
  <c r="H1713" i="265"/>
  <c r="H1712" i="265"/>
  <c r="H1711" i="265"/>
  <c r="H1710" i="265"/>
  <c r="H1709" i="265"/>
  <c r="H1708" i="265"/>
  <c r="H1707" i="265"/>
  <c r="H1706" i="265"/>
  <c r="H1705" i="265"/>
  <c r="H1704" i="265"/>
  <c r="H1703" i="265"/>
  <c r="H1702" i="265"/>
  <c r="H1701" i="265"/>
  <c r="H1700" i="265"/>
  <c r="H1699" i="265"/>
  <c r="H1698" i="265"/>
  <c r="H1697" i="265"/>
  <c r="H1696" i="265"/>
  <c r="H1695" i="265"/>
  <c r="H1694" i="265"/>
  <c r="H1693" i="265"/>
  <c r="H1692" i="265"/>
  <c r="H1691" i="265"/>
  <c r="H1690" i="265"/>
  <c r="H1689" i="265"/>
  <c r="H1688" i="265"/>
  <c r="H1687" i="265"/>
  <c r="H1686" i="265"/>
  <c r="H1685" i="265"/>
  <c r="H1684" i="265"/>
  <c r="H1683" i="265"/>
  <c r="H1682" i="265"/>
  <c r="H1681" i="265"/>
  <c r="H1680" i="265"/>
  <c r="H1679" i="265"/>
  <c r="H1678" i="265"/>
  <c r="H1677" i="265"/>
  <c r="H1676" i="265"/>
  <c r="H1675" i="265"/>
  <c r="H1674" i="265"/>
  <c r="H1673" i="265"/>
  <c r="H1672" i="265"/>
  <c r="H1671" i="265"/>
  <c r="H1670" i="265"/>
  <c r="H1669" i="265"/>
  <c r="H1668" i="265"/>
  <c r="H1667" i="265"/>
  <c r="H1666" i="265"/>
  <c r="H1665" i="265"/>
  <c r="H1664" i="265"/>
  <c r="H1663" i="265"/>
  <c r="H1662" i="265"/>
  <c r="H1661" i="265"/>
  <c r="H1660" i="265"/>
  <c r="H1659" i="265"/>
  <c r="H1658" i="265"/>
  <c r="H1657" i="265"/>
  <c r="H1656" i="265"/>
  <c r="H1655" i="265"/>
  <c r="H1654" i="265"/>
  <c r="H1653" i="265"/>
  <c r="H1652" i="265"/>
  <c r="H1651" i="265"/>
  <c r="H1650" i="265"/>
  <c r="H1649" i="265"/>
  <c r="H1648" i="265"/>
  <c r="H1647" i="265"/>
  <c r="H1646" i="265"/>
  <c r="H1645" i="265"/>
  <c r="H1644" i="265"/>
  <c r="H1643" i="265"/>
  <c r="H1642" i="265"/>
  <c r="H1641" i="265"/>
  <c r="H1640" i="265"/>
  <c r="H1639" i="265"/>
  <c r="H1638" i="265"/>
  <c r="H1637" i="265"/>
  <c r="H1636" i="265"/>
  <c r="H1635" i="265"/>
  <c r="H1634" i="265"/>
  <c r="H1633" i="265"/>
  <c r="H1632" i="265"/>
  <c r="H1631" i="265"/>
  <c r="H1630" i="265"/>
  <c r="H1629" i="265"/>
  <c r="H1628" i="265"/>
  <c r="H1627" i="265"/>
  <c r="H1626" i="265"/>
  <c r="H1625" i="265"/>
  <c r="H1624" i="265"/>
  <c r="H1623" i="265"/>
  <c r="H1622" i="265"/>
  <c r="H1621" i="265"/>
  <c r="H1620" i="265"/>
  <c r="H1619" i="265"/>
  <c r="H1618" i="265"/>
  <c r="H1617" i="265"/>
  <c r="H1616" i="265"/>
  <c r="H1615" i="265"/>
  <c r="H1614" i="265"/>
  <c r="H1613" i="265"/>
  <c r="H1612" i="265"/>
  <c r="H1611" i="265"/>
  <c r="H1610" i="265"/>
  <c r="H1609" i="265"/>
  <c r="H1608" i="265"/>
  <c r="H1607" i="265"/>
  <c r="H1606" i="265"/>
  <c r="H1605" i="265"/>
  <c r="H1604" i="265"/>
  <c r="H1603" i="265"/>
  <c r="H1602" i="265"/>
  <c r="H1601" i="265"/>
  <c r="H1600" i="265"/>
  <c r="H1599" i="265"/>
  <c r="H1598" i="265"/>
  <c r="H1597" i="265"/>
  <c r="H1596" i="265"/>
  <c r="H1595" i="265"/>
  <c r="H1594" i="265"/>
  <c r="H1593" i="265"/>
  <c r="H1592" i="265"/>
  <c r="H1591" i="265"/>
  <c r="H1590" i="265"/>
  <c r="H1589" i="265"/>
  <c r="H1588" i="265"/>
  <c r="H1587" i="265"/>
  <c r="H1586" i="265"/>
  <c r="H1585" i="265"/>
  <c r="H1584" i="265"/>
  <c r="H1583" i="265"/>
  <c r="H1582" i="265"/>
  <c r="H1581" i="265"/>
  <c r="H1580" i="265"/>
  <c r="H1579" i="265"/>
  <c r="H1578" i="265"/>
  <c r="H1577" i="265"/>
  <c r="H1576" i="265"/>
  <c r="H1575" i="265"/>
  <c r="H1574" i="265"/>
  <c r="H1573" i="265"/>
  <c r="H1572" i="265"/>
  <c r="H1571" i="265"/>
  <c r="H1570" i="265"/>
  <c r="H1569" i="265"/>
  <c r="H1568" i="265"/>
  <c r="H1567" i="265"/>
  <c r="H1566" i="265"/>
  <c r="H1565" i="265"/>
  <c r="H1564" i="265"/>
  <c r="H1563" i="265"/>
  <c r="H1562" i="265"/>
  <c r="H1561" i="265"/>
  <c r="H1560" i="265"/>
  <c r="H1559" i="265"/>
  <c r="H1558" i="265"/>
  <c r="H1557" i="265"/>
  <c r="H1556" i="265"/>
  <c r="H1555" i="265"/>
  <c r="H1554" i="265"/>
  <c r="H1553" i="265"/>
  <c r="H1552" i="265"/>
  <c r="H1551" i="265"/>
  <c r="H1550" i="265"/>
  <c r="H1549" i="265"/>
  <c r="H1548" i="265"/>
  <c r="H1547" i="265"/>
  <c r="H1546" i="265"/>
  <c r="H1545" i="265"/>
  <c r="H1544" i="265"/>
  <c r="H1543" i="265"/>
  <c r="H1542" i="265"/>
  <c r="H1541" i="265"/>
  <c r="H1540" i="265"/>
  <c r="H1539" i="265"/>
  <c r="H1538" i="265"/>
  <c r="H1537" i="265"/>
  <c r="H1536" i="265"/>
  <c r="H1535" i="265"/>
  <c r="H1534" i="265"/>
  <c r="H1533" i="265"/>
  <c r="H1532" i="265"/>
  <c r="H1531" i="265"/>
  <c r="H1530" i="265"/>
  <c r="H1529" i="265"/>
  <c r="H1528" i="265"/>
  <c r="H1527" i="265"/>
  <c r="H1526" i="265"/>
  <c r="H1525" i="265"/>
  <c r="H1524" i="265"/>
  <c r="H1523" i="265"/>
  <c r="H1522" i="265"/>
  <c r="H1521" i="265"/>
  <c r="H1520" i="265"/>
  <c r="H1519" i="265"/>
  <c r="H1518" i="265"/>
  <c r="H1517" i="265"/>
  <c r="H1516" i="265"/>
  <c r="H1515" i="265"/>
  <c r="H1514" i="265"/>
  <c r="H1513" i="265"/>
  <c r="H1512" i="265"/>
  <c r="H1511" i="265"/>
  <c r="H1510" i="265"/>
  <c r="H1509" i="265"/>
  <c r="H1508" i="265"/>
  <c r="H1507" i="265"/>
  <c r="H1506" i="265"/>
  <c r="H1505" i="265"/>
  <c r="H1504" i="265"/>
  <c r="H1503" i="265"/>
  <c r="H1502" i="265"/>
  <c r="H1501" i="265"/>
  <c r="H1500" i="265"/>
  <c r="H1499" i="265"/>
  <c r="H1498" i="265"/>
  <c r="H1497" i="265"/>
  <c r="H1496" i="265"/>
  <c r="H1495" i="265"/>
  <c r="H1494" i="265"/>
  <c r="H1493" i="265"/>
  <c r="H1492" i="265"/>
  <c r="H1491" i="265"/>
  <c r="H1490" i="265"/>
  <c r="H1489" i="265"/>
  <c r="H1488" i="265"/>
  <c r="H1487" i="265"/>
  <c r="H1486" i="265"/>
  <c r="H1485" i="265"/>
  <c r="H1484" i="265"/>
  <c r="H1483" i="265"/>
  <c r="H1482" i="265"/>
  <c r="H1481" i="265"/>
  <c r="H1480" i="265"/>
  <c r="H1479" i="265"/>
  <c r="H1478" i="265"/>
  <c r="H1477" i="265"/>
  <c r="H1476" i="265"/>
  <c r="H1475" i="265"/>
  <c r="H1474" i="265"/>
  <c r="H1473" i="265"/>
  <c r="H1472" i="265"/>
  <c r="H1471" i="265"/>
  <c r="H1470" i="265"/>
  <c r="H1469" i="265"/>
  <c r="H1468" i="265"/>
  <c r="H1467" i="265"/>
  <c r="H1466" i="265"/>
  <c r="H1465" i="265"/>
  <c r="H1464" i="265"/>
  <c r="H1463" i="265"/>
  <c r="H1462" i="265"/>
  <c r="H1461" i="265"/>
  <c r="H1460" i="265"/>
  <c r="H1459" i="265"/>
  <c r="H1458" i="265"/>
  <c r="H1457" i="265"/>
  <c r="H1456" i="265"/>
  <c r="H1455" i="265"/>
  <c r="H1454" i="265"/>
  <c r="H1453" i="265"/>
  <c r="H1452" i="265"/>
  <c r="H1451" i="265"/>
  <c r="H1450" i="265"/>
  <c r="H1449" i="265"/>
  <c r="H1448" i="265"/>
  <c r="H1447" i="265"/>
  <c r="H1446" i="265"/>
  <c r="H1445" i="265"/>
  <c r="H1444" i="265"/>
  <c r="H1443" i="265"/>
  <c r="H1442" i="265"/>
  <c r="H1441" i="265"/>
  <c r="H1440" i="265"/>
  <c r="H1439" i="265"/>
  <c r="H1438" i="265"/>
  <c r="H1437" i="265"/>
  <c r="H1436" i="265"/>
  <c r="H1435" i="265"/>
  <c r="H1434" i="265"/>
  <c r="H1433" i="265"/>
  <c r="H1432" i="265"/>
  <c r="H1431" i="265"/>
  <c r="H1430" i="265"/>
  <c r="H1429" i="265"/>
  <c r="H1428" i="265"/>
  <c r="H1427" i="265"/>
  <c r="H1426" i="265"/>
  <c r="H1425" i="265"/>
  <c r="H1424" i="265"/>
  <c r="H1423" i="265"/>
  <c r="H1422" i="265"/>
  <c r="H1421" i="265"/>
  <c r="H1420" i="265"/>
  <c r="H1419" i="265"/>
  <c r="H1418" i="265"/>
  <c r="H1417" i="265"/>
  <c r="H1416" i="265"/>
  <c r="H1415" i="265"/>
  <c r="H1414" i="265"/>
  <c r="H1413" i="265"/>
  <c r="H1412" i="265"/>
  <c r="H1411" i="265"/>
  <c r="H1410" i="265"/>
  <c r="H1409" i="265"/>
  <c r="H1408" i="265"/>
  <c r="H1407" i="265"/>
  <c r="H1406" i="265"/>
  <c r="H1405" i="265"/>
  <c r="H1404" i="265"/>
  <c r="H1403" i="265"/>
  <c r="H1402" i="265"/>
  <c r="H1401" i="265"/>
  <c r="H1400" i="265"/>
  <c r="H1399" i="265"/>
  <c r="H1398" i="265"/>
  <c r="H1397" i="265"/>
  <c r="H1396" i="265"/>
  <c r="H1395" i="265"/>
  <c r="H1394" i="265"/>
  <c r="H1393" i="265"/>
  <c r="H1392" i="265"/>
  <c r="H1391" i="265"/>
  <c r="H1390" i="265"/>
  <c r="H1389" i="265"/>
  <c r="H1388" i="265"/>
  <c r="H1387" i="265"/>
  <c r="H1386" i="265"/>
  <c r="H1385" i="265"/>
  <c r="H1384" i="265"/>
  <c r="H1383" i="265"/>
  <c r="H1382" i="265"/>
  <c r="H1381" i="265"/>
  <c r="H1380" i="265"/>
  <c r="H1379" i="265"/>
  <c r="H1378" i="265"/>
  <c r="H1377" i="265"/>
  <c r="H1376" i="265"/>
  <c r="H1375" i="265"/>
  <c r="H1374" i="265"/>
  <c r="H1373" i="265"/>
  <c r="H1372" i="265"/>
  <c r="H1371" i="265"/>
  <c r="H1370" i="265"/>
  <c r="H1369" i="265"/>
  <c r="H1368" i="265"/>
  <c r="H1367" i="265"/>
  <c r="H1366" i="265"/>
  <c r="H1365" i="265"/>
  <c r="H1364" i="265"/>
  <c r="H1363" i="265"/>
  <c r="H1362" i="265"/>
  <c r="H1361" i="265"/>
  <c r="H1360" i="265"/>
  <c r="H1359" i="265"/>
  <c r="H1358" i="265"/>
  <c r="H1357" i="265"/>
  <c r="H1356" i="265"/>
  <c r="H1355" i="265"/>
  <c r="H1354" i="265"/>
  <c r="H1353" i="265"/>
  <c r="H1352" i="265"/>
  <c r="H1351" i="265"/>
  <c r="H1350" i="265"/>
  <c r="H1349" i="265"/>
  <c r="H1348" i="265"/>
  <c r="H1347" i="265"/>
  <c r="H1346" i="265"/>
  <c r="H1345" i="265"/>
  <c r="H1344" i="265"/>
  <c r="H1343" i="265"/>
  <c r="H1342" i="265"/>
  <c r="H1341" i="265"/>
  <c r="H1340" i="265"/>
  <c r="H1339" i="265"/>
  <c r="H1338" i="265"/>
  <c r="H1337" i="265"/>
  <c r="H1336" i="265"/>
  <c r="H1335" i="265"/>
  <c r="H1334" i="265"/>
  <c r="H1333" i="265"/>
  <c r="H1332" i="265"/>
  <c r="H1331" i="265"/>
  <c r="H1330" i="265"/>
  <c r="H1329" i="265"/>
  <c r="H1328" i="265"/>
  <c r="H1327" i="265"/>
  <c r="H1326" i="265"/>
  <c r="H1325" i="265"/>
  <c r="H1324" i="265"/>
  <c r="H1323" i="265"/>
  <c r="H1322" i="265"/>
  <c r="H1321" i="265"/>
  <c r="H1320" i="265"/>
  <c r="H1319" i="265"/>
  <c r="H1318" i="265"/>
  <c r="H1317" i="265"/>
  <c r="H1316" i="265"/>
  <c r="H1315" i="265"/>
  <c r="H1314" i="265"/>
  <c r="H1313" i="265"/>
  <c r="H1312" i="265"/>
  <c r="H1311" i="265"/>
  <c r="H1310" i="265"/>
  <c r="H1309" i="265"/>
  <c r="H1308" i="265"/>
  <c r="H1307" i="265"/>
  <c r="H1306" i="265"/>
  <c r="H1305" i="265"/>
  <c r="H1304" i="265"/>
  <c r="H1303" i="265"/>
  <c r="H1302" i="265"/>
  <c r="H1301" i="265"/>
  <c r="H1300" i="265"/>
  <c r="H1299" i="265"/>
  <c r="H1298" i="265"/>
  <c r="H1297" i="265"/>
  <c r="H1296" i="265"/>
  <c r="H1295" i="265"/>
  <c r="H1294" i="265"/>
  <c r="H1293" i="265"/>
  <c r="H1292" i="265"/>
  <c r="H1291" i="265"/>
  <c r="H1290" i="265"/>
  <c r="H1289" i="265"/>
  <c r="H1288" i="265"/>
  <c r="H1287" i="265"/>
  <c r="H1286" i="265"/>
  <c r="H1285" i="265"/>
  <c r="H1284" i="265"/>
  <c r="H1283" i="265"/>
  <c r="H1282" i="265"/>
  <c r="H1281" i="265"/>
  <c r="H1280" i="265"/>
  <c r="H1279" i="265"/>
  <c r="H1278" i="265"/>
  <c r="H1277" i="265"/>
  <c r="H1276" i="265"/>
  <c r="H1275" i="265"/>
  <c r="H1274" i="265"/>
  <c r="H1273" i="265"/>
  <c r="H1272" i="265"/>
  <c r="H1271" i="265"/>
  <c r="H1270" i="265"/>
  <c r="H1269" i="265"/>
  <c r="H1268" i="265"/>
  <c r="H1267" i="265"/>
  <c r="H1266" i="265"/>
  <c r="H1265" i="265"/>
  <c r="H1264" i="265"/>
  <c r="H1263" i="265"/>
  <c r="H1262" i="265"/>
  <c r="H1261" i="265"/>
  <c r="H1260" i="265"/>
  <c r="H1259" i="265"/>
  <c r="H1258" i="265"/>
  <c r="H1257" i="265"/>
  <c r="H1256" i="265"/>
  <c r="H1255" i="265"/>
  <c r="H1254" i="265"/>
  <c r="H1253" i="265"/>
  <c r="H1252" i="265"/>
  <c r="H1251" i="265"/>
  <c r="H1250" i="265"/>
  <c r="H1249" i="265"/>
  <c r="H1248" i="265"/>
  <c r="H1247" i="265"/>
  <c r="H1246" i="265"/>
  <c r="H1245" i="265"/>
  <c r="H1244" i="265"/>
  <c r="H1243" i="265"/>
  <c r="H1242" i="265"/>
  <c r="H1241" i="265"/>
  <c r="H1240" i="265"/>
  <c r="H1239" i="265"/>
  <c r="H1238" i="265"/>
  <c r="H1237" i="265"/>
  <c r="H1236" i="265"/>
  <c r="H1235" i="265"/>
  <c r="H1234" i="265"/>
  <c r="H1233" i="265"/>
  <c r="H1232" i="265"/>
  <c r="H1231" i="265"/>
  <c r="H1230" i="265"/>
  <c r="H1229" i="265"/>
  <c r="H1228" i="265"/>
  <c r="H1227" i="265"/>
  <c r="H1226" i="265"/>
  <c r="H1225" i="265"/>
  <c r="H1224" i="265"/>
  <c r="H1223" i="265"/>
  <c r="H1222" i="265"/>
  <c r="H1221" i="265"/>
  <c r="H1220" i="265"/>
  <c r="H1219" i="265"/>
  <c r="H1218" i="265"/>
  <c r="H1217" i="265"/>
  <c r="H1216" i="265"/>
  <c r="H1215" i="265"/>
  <c r="H1214" i="265"/>
  <c r="H1213" i="265"/>
  <c r="H1212" i="265"/>
  <c r="H1211" i="265"/>
  <c r="H1210" i="265"/>
  <c r="H1209" i="265"/>
  <c r="H1208" i="265"/>
  <c r="H1207" i="265"/>
  <c r="H1206" i="265"/>
  <c r="H1205" i="265"/>
  <c r="H1204" i="265"/>
  <c r="H1203" i="265"/>
  <c r="H1202" i="265"/>
  <c r="H1201" i="265"/>
  <c r="H1200" i="265"/>
  <c r="H1199" i="265"/>
  <c r="H1198" i="265"/>
  <c r="H1197" i="265"/>
  <c r="H1196" i="265"/>
  <c r="H1195" i="265"/>
  <c r="H1194" i="265"/>
  <c r="H1193" i="265"/>
  <c r="H1192" i="265"/>
  <c r="H1191" i="265"/>
  <c r="H1190" i="265"/>
  <c r="H1189" i="265"/>
  <c r="H1188" i="265"/>
  <c r="H1187" i="265"/>
  <c r="H1186" i="265"/>
  <c r="H1185" i="265"/>
  <c r="H1184" i="265"/>
  <c r="H1183" i="265"/>
  <c r="H1182" i="265"/>
  <c r="H1181" i="265"/>
  <c r="H1180" i="265"/>
  <c r="H1179" i="265"/>
  <c r="H1178" i="265"/>
  <c r="H1177" i="265"/>
  <c r="H1176" i="265"/>
  <c r="H1175" i="265"/>
  <c r="H1174" i="265"/>
  <c r="H1173" i="265"/>
  <c r="H1172" i="265"/>
  <c r="H1171" i="265"/>
  <c r="H1170" i="265"/>
  <c r="H1169" i="265"/>
  <c r="H1168" i="265"/>
  <c r="H1167" i="265"/>
  <c r="H1166" i="265"/>
  <c r="H1165" i="265"/>
  <c r="H1164" i="265"/>
  <c r="H1163" i="265"/>
  <c r="H1162" i="265"/>
  <c r="H1161" i="265"/>
  <c r="H1160" i="265"/>
  <c r="H1159" i="265"/>
  <c r="H1158" i="265"/>
  <c r="H1157" i="265"/>
  <c r="H1156" i="265"/>
  <c r="H1155" i="265"/>
  <c r="H1154" i="265"/>
  <c r="H1153" i="265"/>
  <c r="H1152" i="265"/>
  <c r="H1151" i="265"/>
  <c r="H1150" i="265"/>
  <c r="H1149" i="265"/>
  <c r="H1148" i="265"/>
  <c r="H1147" i="265"/>
  <c r="H1146" i="265"/>
  <c r="H1145" i="265"/>
  <c r="H1144" i="265"/>
  <c r="H1143" i="265"/>
  <c r="H1142" i="265"/>
  <c r="H1141" i="265"/>
  <c r="H1140" i="265"/>
  <c r="H1139" i="265"/>
  <c r="H1138" i="265"/>
  <c r="H1137" i="265"/>
  <c r="H1136" i="265"/>
  <c r="H1135" i="265"/>
  <c r="H1134" i="265"/>
  <c r="H1133" i="265"/>
  <c r="H1132" i="265"/>
  <c r="H1131" i="265"/>
  <c r="H1130" i="265"/>
  <c r="H1129" i="265"/>
  <c r="H1128" i="265"/>
  <c r="H1127" i="265"/>
  <c r="H1126" i="265"/>
  <c r="H1125" i="265"/>
  <c r="H1124" i="265"/>
  <c r="H1123" i="265"/>
  <c r="H1122" i="265"/>
  <c r="H1121" i="265"/>
  <c r="H1120" i="265"/>
  <c r="H1119" i="265"/>
  <c r="H1118" i="265"/>
  <c r="H1117" i="265"/>
  <c r="H1116" i="265"/>
  <c r="H1115" i="265"/>
  <c r="H1114" i="265"/>
  <c r="H1113" i="265"/>
  <c r="H1112" i="265"/>
  <c r="H1111" i="265"/>
  <c r="H1110" i="265"/>
  <c r="H1109" i="265"/>
  <c r="H1108" i="265"/>
  <c r="H1107" i="265"/>
  <c r="H1106" i="265"/>
  <c r="H1105" i="265"/>
  <c r="H1104" i="265"/>
  <c r="H1103" i="265"/>
  <c r="H1102" i="265"/>
  <c r="H1101" i="265"/>
  <c r="H1100" i="265"/>
  <c r="H1099" i="265"/>
  <c r="H1098" i="265"/>
  <c r="H1097" i="265"/>
  <c r="H1096" i="265"/>
  <c r="H1095" i="265"/>
  <c r="H1094" i="265"/>
  <c r="H1093" i="265"/>
  <c r="H1092" i="265"/>
  <c r="H1091" i="265"/>
  <c r="H1090" i="265"/>
  <c r="H1089" i="265"/>
  <c r="H1088" i="265"/>
  <c r="H1087" i="265"/>
  <c r="H1086" i="265"/>
  <c r="H1085" i="265"/>
  <c r="H1084" i="265"/>
  <c r="H1083" i="265"/>
  <c r="H1082" i="265"/>
  <c r="H1081" i="265"/>
  <c r="H1080" i="265"/>
  <c r="H1079" i="265"/>
  <c r="H1078" i="265"/>
  <c r="H1077" i="265"/>
  <c r="H1076" i="265"/>
  <c r="H1075" i="265"/>
  <c r="H1074" i="265"/>
  <c r="H1073" i="265"/>
  <c r="H1072" i="265"/>
  <c r="H1071" i="265"/>
  <c r="H1070" i="265"/>
  <c r="H1069" i="265"/>
  <c r="H1068" i="265"/>
  <c r="H1067" i="265"/>
  <c r="H1066" i="265"/>
  <c r="H1065" i="265"/>
  <c r="H1064" i="265"/>
  <c r="H1063" i="265"/>
  <c r="H1062" i="265"/>
  <c r="H1061" i="265"/>
  <c r="H1060" i="265"/>
  <c r="H1059" i="265"/>
  <c r="H1058" i="265"/>
  <c r="H1057" i="265"/>
  <c r="H1056" i="265"/>
  <c r="H1055" i="265"/>
  <c r="H1054" i="265"/>
  <c r="H1053" i="265"/>
  <c r="H1052" i="265"/>
  <c r="H1051" i="265"/>
  <c r="H1050" i="265"/>
  <c r="H1049" i="265"/>
  <c r="H1048" i="265"/>
  <c r="H1047" i="265"/>
  <c r="H1046" i="265"/>
  <c r="H1045" i="265"/>
  <c r="H1044" i="265"/>
  <c r="H1043" i="265"/>
  <c r="H1042" i="265"/>
  <c r="H1041" i="265"/>
  <c r="H1040" i="265"/>
  <c r="H1039" i="265"/>
  <c r="H1038" i="265"/>
  <c r="H1037" i="265"/>
  <c r="H1036" i="265"/>
  <c r="H1035" i="265"/>
  <c r="H1034" i="265"/>
  <c r="H1033" i="265"/>
  <c r="H1032" i="265"/>
  <c r="H1031" i="265"/>
  <c r="H1030" i="265"/>
  <c r="H1029" i="265"/>
  <c r="H1028" i="265"/>
  <c r="H1027" i="265"/>
  <c r="H1026" i="265"/>
  <c r="H1025" i="265"/>
  <c r="H1024" i="265"/>
  <c r="H1023" i="265"/>
  <c r="H1022" i="265"/>
  <c r="H1021" i="265"/>
  <c r="H1020" i="265"/>
  <c r="H1019" i="265"/>
  <c r="H1018" i="265"/>
  <c r="H1017" i="265"/>
  <c r="H1016" i="265"/>
  <c r="H1015" i="265"/>
  <c r="H1014" i="265"/>
  <c r="H1013" i="265"/>
  <c r="H1012" i="265"/>
  <c r="H1011" i="265"/>
  <c r="H1010" i="265"/>
  <c r="H1009" i="265"/>
  <c r="H1008" i="265"/>
  <c r="H1007" i="265"/>
  <c r="H1006" i="265"/>
  <c r="H1005" i="265"/>
  <c r="H1004" i="265"/>
  <c r="H1003" i="265"/>
  <c r="H1002" i="265"/>
  <c r="H1001" i="265"/>
  <c r="H1000" i="265"/>
  <c r="H999" i="265"/>
  <c r="H998" i="265"/>
  <c r="H997" i="265"/>
  <c r="H996" i="265"/>
  <c r="H995" i="265"/>
  <c r="H994" i="265"/>
  <c r="H993" i="265"/>
  <c r="H992" i="265"/>
  <c r="H991" i="265"/>
  <c r="H990" i="265"/>
  <c r="H989" i="265"/>
  <c r="H988" i="265"/>
  <c r="H987" i="265"/>
  <c r="H986" i="265"/>
  <c r="H985" i="265"/>
  <c r="H984" i="265"/>
  <c r="H983" i="265"/>
  <c r="H982" i="265"/>
  <c r="H981" i="265"/>
  <c r="H980" i="265"/>
  <c r="H979" i="265"/>
  <c r="H978" i="265"/>
  <c r="H977" i="265"/>
  <c r="H976" i="265"/>
  <c r="H975" i="265"/>
  <c r="H974" i="265"/>
  <c r="H973" i="265"/>
  <c r="H972" i="265"/>
  <c r="H971" i="265"/>
  <c r="H970" i="265"/>
  <c r="H969" i="265"/>
  <c r="H968" i="265"/>
  <c r="H967" i="265"/>
  <c r="H966" i="265"/>
  <c r="H965" i="265"/>
  <c r="H964" i="265"/>
  <c r="H963" i="265"/>
  <c r="H962" i="265"/>
  <c r="H961" i="265"/>
  <c r="H960" i="265"/>
  <c r="H959" i="265"/>
  <c r="H958" i="265"/>
  <c r="H957" i="265"/>
  <c r="H956" i="265"/>
  <c r="H955" i="265"/>
  <c r="H954" i="265"/>
  <c r="H953" i="265"/>
  <c r="H952" i="265"/>
  <c r="H951" i="265"/>
  <c r="H950" i="265"/>
  <c r="H949" i="265"/>
  <c r="H948" i="265"/>
  <c r="H947" i="265"/>
  <c r="H946" i="265"/>
  <c r="H945" i="265"/>
  <c r="H944" i="265"/>
  <c r="H943" i="265"/>
  <c r="H942" i="265"/>
  <c r="H941" i="265"/>
  <c r="H940" i="265"/>
  <c r="H939" i="265"/>
  <c r="H938" i="265"/>
  <c r="H937" i="265"/>
  <c r="H936" i="265"/>
  <c r="H935" i="265"/>
  <c r="H934" i="265"/>
  <c r="H933" i="265"/>
  <c r="H932" i="265"/>
  <c r="H931" i="265"/>
  <c r="H930" i="265"/>
  <c r="H929" i="265"/>
  <c r="H928" i="265"/>
  <c r="H927" i="265"/>
  <c r="H926" i="265"/>
  <c r="H925" i="265"/>
  <c r="H924" i="265"/>
  <c r="H923" i="265"/>
  <c r="H922" i="265"/>
  <c r="H921" i="265"/>
  <c r="H920" i="265"/>
  <c r="H919" i="265"/>
  <c r="H918" i="265"/>
  <c r="H917" i="265"/>
  <c r="H916" i="265"/>
  <c r="H915" i="265"/>
  <c r="H914" i="265"/>
  <c r="H913" i="265"/>
  <c r="H912" i="265"/>
  <c r="H911" i="265"/>
  <c r="H910" i="265"/>
  <c r="H909" i="265"/>
  <c r="H908" i="265"/>
  <c r="H907" i="265"/>
  <c r="H906" i="265"/>
  <c r="H905" i="265"/>
  <c r="H904" i="265"/>
  <c r="H903" i="265"/>
  <c r="H902" i="265"/>
  <c r="H901" i="265"/>
  <c r="H900" i="265"/>
  <c r="H899" i="265"/>
  <c r="H898" i="265"/>
  <c r="H897" i="265"/>
  <c r="H896" i="265"/>
  <c r="H895" i="265"/>
  <c r="H894" i="265"/>
  <c r="H893" i="265"/>
  <c r="H892" i="265"/>
  <c r="H891" i="265"/>
  <c r="H890" i="265"/>
  <c r="H889" i="265"/>
  <c r="H888" i="265"/>
  <c r="H887" i="265"/>
  <c r="H886" i="265"/>
  <c r="H885" i="265"/>
  <c r="H884" i="265"/>
  <c r="H883" i="265"/>
  <c r="H882" i="265"/>
  <c r="H881" i="265"/>
  <c r="H880" i="265"/>
  <c r="H879" i="265"/>
  <c r="H878" i="265"/>
  <c r="H877" i="265"/>
  <c r="H876" i="265"/>
  <c r="H875" i="265"/>
  <c r="H874" i="265"/>
  <c r="H873" i="265"/>
  <c r="H872" i="265"/>
  <c r="H871" i="265"/>
  <c r="H870" i="265"/>
  <c r="H869" i="265"/>
  <c r="H868" i="265"/>
  <c r="H867" i="265"/>
  <c r="H866" i="265"/>
  <c r="H865" i="265"/>
  <c r="H864" i="265"/>
  <c r="H863" i="265"/>
  <c r="H862" i="265"/>
  <c r="H861" i="265"/>
  <c r="H860" i="265"/>
  <c r="H859" i="265"/>
  <c r="H858" i="265"/>
  <c r="H857" i="265"/>
  <c r="H856" i="265"/>
  <c r="H855" i="265"/>
  <c r="H854" i="265"/>
  <c r="H853" i="265"/>
  <c r="H852" i="265"/>
  <c r="H851" i="265"/>
  <c r="H850" i="265"/>
  <c r="H849" i="265"/>
  <c r="H848" i="265"/>
  <c r="H847" i="265"/>
  <c r="H846" i="265"/>
  <c r="H845" i="265"/>
  <c r="H844" i="265"/>
  <c r="H843" i="265"/>
  <c r="H842" i="265"/>
  <c r="H841" i="265"/>
  <c r="H840" i="265"/>
  <c r="H839" i="265"/>
  <c r="H838" i="265"/>
  <c r="H837" i="265"/>
  <c r="H836" i="265"/>
  <c r="H835" i="265"/>
  <c r="H834" i="265"/>
  <c r="H833" i="265"/>
  <c r="H832" i="265"/>
  <c r="H831" i="265"/>
  <c r="H830" i="265"/>
  <c r="H829" i="265"/>
  <c r="H828" i="265"/>
  <c r="H827" i="265"/>
  <c r="H826" i="265"/>
  <c r="H825" i="265"/>
  <c r="H824" i="265"/>
  <c r="H823" i="265"/>
  <c r="H822" i="265"/>
  <c r="H821" i="265"/>
  <c r="H820" i="265"/>
  <c r="H819" i="265"/>
  <c r="H818" i="265"/>
  <c r="H817" i="265"/>
  <c r="H816" i="265"/>
  <c r="H815" i="265"/>
  <c r="H814" i="265"/>
  <c r="H813" i="265"/>
  <c r="H812" i="265"/>
  <c r="H811" i="265"/>
  <c r="H810" i="265"/>
  <c r="H809" i="265"/>
  <c r="H808" i="265"/>
  <c r="H807" i="265"/>
  <c r="H806" i="265"/>
  <c r="H805" i="265"/>
  <c r="H804" i="265"/>
  <c r="H803" i="265"/>
  <c r="H802" i="265"/>
  <c r="H801" i="265"/>
  <c r="H800" i="265"/>
  <c r="H799" i="265"/>
  <c r="H798" i="265"/>
  <c r="H797" i="265"/>
  <c r="H796" i="265"/>
  <c r="H795" i="265"/>
  <c r="H794" i="265"/>
  <c r="H793" i="265"/>
  <c r="H792" i="265"/>
  <c r="H791" i="265"/>
  <c r="H790" i="265"/>
  <c r="H789" i="265"/>
  <c r="H788" i="265"/>
  <c r="H787" i="265"/>
  <c r="H786" i="265"/>
  <c r="H785" i="265"/>
  <c r="H784" i="265"/>
  <c r="H783" i="265"/>
  <c r="H782" i="265"/>
  <c r="H781" i="265"/>
  <c r="H780" i="265"/>
  <c r="H779" i="265"/>
  <c r="H778" i="265"/>
  <c r="H777" i="265"/>
  <c r="H776" i="265"/>
  <c r="H775" i="265"/>
  <c r="H774" i="265"/>
  <c r="H773" i="265"/>
  <c r="H772" i="265"/>
  <c r="H771" i="265"/>
  <c r="H770" i="265"/>
  <c r="H769" i="265"/>
  <c r="H768" i="265"/>
  <c r="H767" i="265"/>
  <c r="H766" i="265"/>
  <c r="H765" i="265"/>
  <c r="H764" i="265"/>
  <c r="H763" i="265"/>
  <c r="H762" i="265"/>
  <c r="H761" i="265"/>
  <c r="H760" i="265"/>
  <c r="H759" i="265"/>
  <c r="H758" i="265"/>
  <c r="H757" i="265"/>
  <c r="H756" i="265"/>
  <c r="H755" i="265"/>
  <c r="H754" i="265"/>
  <c r="H753" i="265"/>
  <c r="H752" i="265"/>
  <c r="H751" i="265"/>
  <c r="H750" i="265"/>
  <c r="H749" i="265"/>
  <c r="H748" i="265"/>
  <c r="H747" i="265"/>
  <c r="H746" i="265"/>
  <c r="H745" i="265"/>
  <c r="H744" i="265"/>
  <c r="H743" i="265"/>
  <c r="H742" i="265"/>
  <c r="H741" i="265"/>
  <c r="H740" i="265"/>
  <c r="H739" i="265"/>
  <c r="H738" i="265"/>
  <c r="H737" i="265"/>
  <c r="H736" i="265"/>
  <c r="H735" i="265"/>
  <c r="H734" i="265"/>
  <c r="H733" i="265"/>
  <c r="H732" i="265"/>
  <c r="H731" i="265"/>
  <c r="H730" i="265"/>
  <c r="H729" i="265"/>
  <c r="H728" i="265"/>
  <c r="H727" i="265"/>
  <c r="H726" i="265"/>
  <c r="H725" i="265"/>
  <c r="H724" i="265"/>
  <c r="H723" i="265"/>
  <c r="H722" i="265"/>
  <c r="H721" i="265"/>
  <c r="H720" i="265"/>
  <c r="H719" i="265"/>
  <c r="H718" i="265"/>
  <c r="H717" i="265"/>
  <c r="H716" i="265"/>
  <c r="H715" i="265"/>
  <c r="H714" i="265"/>
  <c r="H713" i="265"/>
  <c r="H712" i="265"/>
  <c r="H711" i="265"/>
  <c r="H710" i="265"/>
  <c r="H709" i="265"/>
  <c r="H708" i="265"/>
  <c r="H707" i="265"/>
  <c r="H706" i="265"/>
  <c r="H705" i="265"/>
  <c r="H704" i="265"/>
  <c r="H703" i="265"/>
  <c r="H702" i="265"/>
  <c r="H701" i="265"/>
  <c r="H700" i="265"/>
  <c r="H699" i="265"/>
  <c r="H698" i="265"/>
  <c r="H697" i="265"/>
  <c r="H696" i="265"/>
  <c r="H695" i="265"/>
  <c r="H694" i="265"/>
  <c r="H693" i="265"/>
  <c r="H692" i="265"/>
  <c r="H691" i="265"/>
  <c r="H690" i="265"/>
  <c r="H689" i="265"/>
  <c r="H688" i="265"/>
  <c r="H687" i="265"/>
  <c r="H686" i="265"/>
  <c r="H685" i="265"/>
  <c r="H684" i="265"/>
  <c r="H683" i="265"/>
  <c r="H682" i="265"/>
  <c r="H681" i="265"/>
  <c r="H680" i="265"/>
  <c r="H679" i="265"/>
  <c r="H678" i="265"/>
  <c r="H677" i="265"/>
  <c r="H676" i="265"/>
  <c r="H675" i="265"/>
  <c r="H674" i="265"/>
  <c r="H673" i="265"/>
  <c r="H672" i="265"/>
  <c r="H671" i="265"/>
  <c r="H670" i="265"/>
  <c r="H669" i="265"/>
  <c r="H668" i="265"/>
  <c r="H667" i="265"/>
  <c r="H666" i="265"/>
  <c r="H665" i="265"/>
  <c r="H664" i="265"/>
  <c r="H663" i="265"/>
  <c r="H662" i="265"/>
  <c r="H661" i="265"/>
  <c r="H660" i="265"/>
  <c r="H659" i="265"/>
  <c r="H658" i="265"/>
  <c r="H657" i="265"/>
  <c r="H656" i="265"/>
  <c r="H655" i="265"/>
  <c r="H654" i="265"/>
  <c r="H653" i="265"/>
  <c r="H652" i="265"/>
  <c r="H651" i="265"/>
  <c r="H650" i="265"/>
  <c r="H649" i="265"/>
  <c r="H648" i="265"/>
  <c r="H647" i="265"/>
  <c r="H646" i="265"/>
  <c r="H645" i="265"/>
  <c r="H644" i="265"/>
  <c r="H643" i="265"/>
  <c r="H642" i="265"/>
  <c r="H641" i="265"/>
  <c r="H640" i="265"/>
  <c r="H639" i="265"/>
  <c r="H638" i="265"/>
  <c r="H637" i="265"/>
  <c r="H636" i="265"/>
  <c r="H635" i="265"/>
  <c r="H634" i="265"/>
  <c r="H633" i="265"/>
  <c r="H632" i="265"/>
  <c r="H631" i="265"/>
  <c r="H630" i="265"/>
  <c r="H629" i="265"/>
  <c r="H628" i="265"/>
  <c r="H627" i="265"/>
  <c r="H626" i="265"/>
  <c r="H625" i="265"/>
  <c r="H624" i="265"/>
  <c r="H623" i="265"/>
  <c r="H622" i="265"/>
  <c r="H621" i="265"/>
  <c r="H620" i="265"/>
  <c r="H619" i="265"/>
  <c r="H618" i="265"/>
  <c r="H617" i="265"/>
  <c r="H616" i="265"/>
  <c r="H615" i="265"/>
  <c r="H614" i="265"/>
  <c r="H613" i="265"/>
  <c r="H612" i="265"/>
  <c r="H611" i="265"/>
  <c r="H610" i="265"/>
  <c r="H609" i="265"/>
  <c r="H608" i="265"/>
  <c r="H607" i="265"/>
  <c r="H606" i="265"/>
  <c r="H605" i="265"/>
  <c r="H604" i="265"/>
  <c r="H603" i="265"/>
  <c r="H602" i="265"/>
  <c r="H601" i="265"/>
  <c r="H600" i="265"/>
  <c r="H599" i="265"/>
  <c r="H598" i="265"/>
  <c r="H597" i="265"/>
  <c r="H596" i="265"/>
  <c r="H595" i="265"/>
  <c r="H594" i="265"/>
  <c r="H593" i="265"/>
  <c r="H592" i="265"/>
  <c r="H591" i="265"/>
  <c r="H590" i="265"/>
  <c r="H589" i="265"/>
  <c r="H588" i="265"/>
  <c r="H587" i="265"/>
  <c r="H586" i="265"/>
  <c r="H585" i="265"/>
  <c r="H584" i="265"/>
  <c r="H583" i="265"/>
  <c r="H582" i="265"/>
  <c r="H581" i="265"/>
  <c r="H580" i="265"/>
  <c r="H579" i="265"/>
  <c r="H578" i="265"/>
  <c r="H577" i="265"/>
  <c r="H576" i="265"/>
  <c r="H575" i="265"/>
  <c r="H574" i="265"/>
  <c r="H573" i="265"/>
  <c r="H572" i="265"/>
  <c r="H571" i="265"/>
  <c r="H570" i="265"/>
  <c r="H569" i="265"/>
  <c r="H568" i="265"/>
  <c r="H567" i="265"/>
  <c r="H566" i="265"/>
  <c r="H565" i="265"/>
  <c r="H564" i="265"/>
  <c r="H563" i="265"/>
  <c r="H562" i="265"/>
  <c r="H561" i="265"/>
  <c r="H560" i="265"/>
  <c r="H559" i="265"/>
  <c r="H558" i="265"/>
  <c r="H557" i="265"/>
  <c r="H556" i="265"/>
  <c r="H555" i="265"/>
  <c r="H554" i="265"/>
  <c r="H553" i="265"/>
  <c r="H552" i="265"/>
  <c r="H551" i="265"/>
  <c r="H550" i="265"/>
  <c r="H549" i="265"/>
  <c r="H548" i="265"/>
  <c r="H547" i="265"/>
  <c r="H546" i="265"/>
  <c r="H545" i="265"/>
  <c r="H544" i="265"/>
  <c r="H543" i="265"/>
  <c r="H542" i="265"/>
  <c r="H541" i="265"/>
  <c r="H540" i="265"/>
  <c r="H539" i="265"/>
  <c r="H538" i="265"/>
  <c r="H537" i="265"/>
  <c r="H536" i="265"/>
  <c r="H535" i="265"/>
  <c r="H534" i="265"/>
  <c r="H533" i="265"/>
  <c r="H532" i="265"/>
  <c r="H531" i="265"/>
  <c r="H530" i="265"/>
  <c r="H529" i="265"/>
  <c r="H528" i="265"/>
  <c r="H527" i="265"/>
  <c r="H526" i="265"/>
  <c r="H525" i="265"/>
  <c r="H524" i="265"/>
  <c r="H523" i="265"/>
  <c r="H522" i="265"/>
  <c r="H521" i="265"/>
  <c r="H520" i="265"/>
  <c r="H519" i="265"/>
  <c r="H518" i="265"/>
  <c r="H517" i="265"/>
  <c r="H516" i="265"/>
  <c r="H515" i="265"/>
  <c r="H514" i="265"/>
  <c r="H513" i="265"/>
  <c r="H512" i="265"/>
  <c r="H511" i="265"/>
  <c r="H510" i="265"/>
  <c r="H509" i="265"/>
  <c r="H508" i="265"/>
  <c r="H507" i="265"/>
  <c r="H506" i="265"/>
  <c r="H505" i="265"/>
  <c r="H504" i="265"/>
  <c r="H503" i="265"/>
  <c r="H502" i="265"/>
  <c r="H501" i="265"/>
  <c r="H500" i="265"/>
  <c r="H499" i="265"/>
  <c r="H498" i="265"/>
  <c r="H497" i="265"/>
  <c r="H496" i="265"/>
  <c r="H495" i="265"/>
  <c r="H494" i="265"/>
  <c r="H493" i="265"/>
  <c r="H492" i="265"/>
  <c r="H491" i="265"/>
  <c r="H490" i="265"/>
  <c r="H489" i="265"/>
  <c r="H488" i="265"/>
  <c r="H487" i="265"/>
  <c r="H486" i="265"/>
  <c r="H485" i="265"/>
  <c r="H484" i="265"/>
  <c r="H483" i="265"/>
  <c r="H482" i="265"/>
  <c r="H481" i="265"/>
  <c r="H480" i="265"/>
  <c r="H479" i="265"/>
  <c r="H478" i="265"/>
  <c r="H477" i="265"/>
  <c r="H476" i="265"/>
  <c r="H475" i="265"/>
  <c r="H474" i="265"/>
  <c r="H473" i="265"/>
  <c r="H472" i="265"/>
  <c r="H471" i="265"/>
  <c r="H470" i="265"/>
  <c r="H469" i="265"/>
  <c r="H468" i="265"/>
  <c r="H467" i="265"/>
  <c r="H466" i="265"/>
  <c r="H465" i="265"/>
  <c r="H464" i="265"/>
  <c r="H463" i="265"/>
  <c r="H462" i="265"/>
  <c r="H461" i="265"/>
  <c r="H460" i="265"/>
  <c r="H459" i="265"/>
  <c r="H458" i="265"/>
  <c r="H457" i="265"/>
  <c r="H456" i="265"/>
  <c r="H455" i="265"/>
  <c r="H454" i="265"/>
  <c r="H453" i="265"/>
  <c r="H452" i="265"/>
  <c r="H451" i="265"/>
  <c r="H450" i="265"/>
  <c r="H449" i="265"/>
  <c r="H448" i="265"/>
  <c r="H447" i="265"/>
  <c r="H446" i="265"/>
  <c r="H445" i="265"/>
  <c r="H444" i="265"/>
  <c r="H443" i="265"/>
  <c r="H442" i="265"/>
  <c r="H441" i="265"/>
  <c r="H440" i="265"/>
  <c r="H439" i="265"/>
  <c r="H438" i="265"/>
  <c r="H437" i="265"/>
  <c r="H436" i="265"/>
  <c r="H435" i="265"/>
  <c r="H434" i="265"/>
  <c r="H433" i="265"/>
  <c r="H432" i="265"/>
  <c r="H431" i="265"/>
  <c r="H430" i="265"/>
  <c r="H429" i="265"/>
  <c r="H428" i="265"/>
  <c r="H427" i="265"/>
  <c r="H426" i="265"/>
  <c r="H425" i="265"/>
  <c r="H424" i="265"/>
  <c r="H423" i="265"/>
  <c r="H422" i="265"/>
  <c r="H421" i="265"/>
  <c r="H420" i="265"/>
  <c r="H419" i="265"/>
  <c r="H418" i="265"/>
  <c r="H417" i="265"/>
  <c r="H416" i="265"/>
  <c r="H415" i="265"/>
  <c r="H414" i="265"/>
  <c r="H413" i="265"/>
  <c r="H412" i="265"/>
  <c r="H411" i="265"/>
  <c r="H410" i="265"/>
  <c r="H409" i="265"/>
  <c r="H408" i="265"/>
  <c r="H407" i="265"/>
  <c r="H406" i="265"/>
  <c r="H405" i="265"/>
  <c r="H404" i="265"/>
  <c r="H403" i="265"/>
  <c r="H402" i="265"/>
  <c r="H401" i="265"/>
  <c r="H400" i="265"/>
  <c r="H399" i="265"/>
  <c r="H398" i="265"/>
  <c r="H397" i="265"/>
  <c r="H396" i="265"/>
  <c r="H395" i="265"/>
  <c r="H394" i="265"/>
  <c r="H393" i="265"/>
  <c r="H392" i="265"/>
  <c r="H391" i="265"/>
  <c r="H390" i="265"/>
  <c r="H389" i="265"/>
  <c r="H388" i="265"/>
  <c r="H387" i="265"/>
  <c r="H386" i="265"/>
  <c r="H385" i="265"/>
  <c r="H384" i="265"/>
  <c r="H383" i="265"/>
  <c r="H382" i="265"/>
  <c r="H381" i="265"/>
  <c r="H380" i="265"/>
  <c r="H379" i="265"/>
  <c r="H378" i="265"/>
  <c r="H377" i="265"/>
  <c r="H376" i="265"/>
  <c r="H375" i="265"/>
  <c r="H374" i="265"/>
  <c r="H373" i="265"/>
  <c r="H372" i="265"/>
  <c r="H371" i="265"/>
  <c r="H370" i="265"/>
  <c r="H369" i="265"/>
  <c r="H368" i="265"/>
  <c r="H367" i="265"/>
  <c r="H366" i="265"/>
  <c r="H365" i="265"/>
  <c r="H364" i="265"/>
  <c r="H363" i="265"/>
  <c r="H362" i="265"/>
  <c r="H361" i="265"/>
  <c r="H360" i="265"/>
  <c r="H359" i="265"/>
  <c r="H358" i="265"/>
  <c r="H357" i="265"/>
  <c r="H356" i="265"/>
  <c r="H355" i="265"/>
  <c r="H354" i="265"/>
  <c r="H353" i="265"/>
  <c r="H352" i="265"/>
  <c r="H351" i="265"/>
  <c r="H350" i="265"/>
  <c r="H349" i="265"/>
  <c r="H348" i="265"/>
  <c r="H347" i="265"/>
  <c r="H346" i="265"/>
  <c r="H345" i="265"/>
  <c r="H344" i="265"/>
  <c r="H343" i="265"/>
  <c r="H342" i="265"/>
  <c r="H341" i="265"/>
  <c r="H340" i="265"/>
  <c r="H339" i="265"/>
  <c r="H338" i="265"/>
  <c r="H337" i="265"/>
  <c r="H336" i="265"/>
  <c r="H335" i="265"/>
  <c r="H334" i="265"/>
  <c r="H333" i="265"/>
  <c r="H332" i="265"/>
  <c r="H331" i="265"/>
  <c r="H330" i="265"/>
  <c r="H329" i="265"/>
  <c r="H328" i="265"/>
  <c r="H327" i="265"/>
  <c r="H326" i="265"/>
  <c r="H325" i="265"/>
  <c r="H324" i="265"/>
  <c r="H323" i="265"/>
  <c r="H322" i="265"/>
  <c r="H321" i="265"/>
  <c r="H320" i="265"/>
  <c r="H319" i="265"/>
  <c r="H318" i="265"/>
  <c r="H317" i="265"/>
  <c r="H316" i="265"/>
  <c r="H315" i="265"/>
  <c r="H314" i="265"/>
  <c r="H313" i="265"/>
  <c r="H312" i="265"/>
  <c r="H311" i="265"/>
  <c r="H310" i="265"/>
  <c r="H309" i="265"/>
  <c r="H308" i="265"/>
  <c r="H307" i="265"/>
  <c r="H306" i="265"/>
  <c r="H305" i="265"/>
  <c r="H304" i="265"/>
  <c r="H303" i="265"/>
  <c r="H302" i="265"/>
  <c r="H301" i="265"/>
  <c r="H300" i="265"/>
  <c r="H299" i="265"/>
  <c r="H298" i="265"/>
  <c r="H297" i="265"/>
  <c r="H296" i="265"/>
  <c r="H295" i="265"/>
  <c r="H294" i="265"/>
  <c r="H293" i="265"/>
  <c r="H292" i="265"/>
  <c r="H291" i="265"/>
  <c r="H290" i="265"/>
  <c r="H289" i="265"/>
  <c r="H288" i="265"/>
  <c r="H287" i="265"/>
  <c r="H286" i="265"/>
  <c r="H285" i="265"/>
  <c r="H284" i="265"/>
  <c r="H283" i="265"/>
  <c r="H282" i="265"/>
  <c r="H281" i="265"/>
  <c r="H280" i="265"/>
  <c r="H279" i="265"/>
  <c r="H278" i="265"/>
  <c r="H277" i="265"/>
  <c r="H276" i="265"/>
  <c r="H275" i="265"/>
  <c r="H274" i="265"/>
  <c r="H273" i="265"/>
  <c r="H272" i="265"/>
  <c r="H271" i="265"/>
  <c r="H270" i="265"/>
  <c r="H269" i="265"/>
  <c r="H268" i="265"/>
  <c r="H267" i="265"/>
  <c r="H266" i="265"/>
  <c r="H265" i="265"/>
  <c r="H264" i="265"/>
  <c r="H263" i="265"/>
  <c r="H262" i="265"/>
  <c r="H261" i="265"/>
  <c r="H260" i="265"/>
  <c r="H259" i="265"/>
  <c r="H258" i="265"/>
  <c r="H257" i="265"/>
  <c r="H256" i="265"/>
  <c r="H255" i="265"/>
  <c r="H254" i="265"/>
  <c r="H253" i="265"/>
  <c r="H252" i="265"/>
  <c r="H251" i="265"/>
  <c r="H250" i="265"/>
  <c r="H249" i="265"/>
  <c r="H248" i="265"/>
  <c r="H247" i="265"/>
  <c r="H246" i="265"/>
  <c r="H245" i="265"/>
  <c r="H244" i="265"/>
  <c r="H243" i="265"/>
  <c r="H242" i="265"/>
  <c r="H241" i="265"/>
  <c r="H240" i="265"/>
  <c r="H239" i="265"/>
  <c r="H238" i="265"/>
  <c r="H237" i="265"/>
  <c r="H236" i="265"/>
  <c r="H235" i="265"/>
  <c r="H234" i="265"/>
  <c r="H233" i="265"/>
  <c r="H232" i="265"/>
  <c r="H231" i="265"/>
  <c r="H230" i="265"/>
  <c r="H229" i="265"/>
  <c r="H228" i="265"/>
  <c r="H227" i="265"/>
  <c r="H226" i="265"/>
  <c r="H225" i="265"/>
  <c r="H224" i="265"/>
  <c r="H223" i="265"/>
  <c r="H222" i="265"/>
  <c r="H221" i="265"/>
  <c r="H220" i="265"/>
  <c r="H219" i="265"/>
  <c r="H218" i="265"/>
  <c r="H217" i="265"/>
  <c r="H216" i="265"/>
  <c r="H215" i="265"/>
  <c r="H214" i="265"/>
  <c r="H213" i="265"/>
  <c r="H212" i="265"/>
  <c r="H211" i="265"/>
  <c r="H210" i="265"/>
  <c r="H209" i="265"/>
  <c r="H208" i="265"/>
  <c r="H207" i="265"/>
  <c r="H206" i="265"/>
  <c r="H205" i="265"/>
  <c r="H204" i="265"/>
  <c r="H203" i="265"/>
  <c r="H202" i="265"/>
  <c r="H201" i="265"/>
  <c r="H200" i="265"/>
  <c r="H199" i="265"/>
  <c r="H198" i="265"/>
  <c r="H197" i="265"/>
  <c r="H196" i="265"/>
  <c r="H195" i="265"/>
  <c r="H194" i="265"/>
  <c r="H193" i="265"/>
  <c r="H192" i="265"/>
  <c r="H191" i="265"/>
  <c r="H190" i="265"/>
  <c r="H189" i="265"/>
  <c r="H188" i="265"/>
  <c r="H187" i="265"/>
  <c r="H186" i="265"/>
  <c r="H185" i="265"/>
  <c r="H184" i="265"/>
  <c r="H183" i="265"/>
  <c r="H182" i="265"/>
  <c r="H181" i="265"/>
  <c r="H180" i="265"/>
  <c r="H179" i="265"/>
  <c r="H178" i="265"/>
  <c r="H177" i="265"/>
  <c r="H176" i="265"/>
  <c r="H175" i="265"/>
  <c r="H174" i="265"/>
  <c r="H173" i="265"/>
  <c r="H172" i="265"/>
  <c r="H171" i="265"/>
  <c r="H170" i="265"/>
  <c r="H169" i="265"/>
  <c r="H168" i="265"/>
  <c r="H167" i="265"/>
  <c r="H166" i="265"/>
  <c r="H165" i="265"/>
  <c r="H164" i="265"/>
  <c r="H163" i="265"/>
  <c r="H162" i="265"/>
  <c r="H161" i="265"/>
  <c r="H160" i="265"/>
  <c r="H159" i="265"/>
  <c r="H158" i="265"/>
  <c r="H157" i="265"/>
  <c r="H156" i="265"/>
  <c r="H155" i="265"/>
  <c r="H154" i="265"/>
  <c r="H153" i="265"/>
  <c r="H152" i="265"/>
  <c r="H151" i="265"/>
  <c r="H150" i="265"/>
  <c r="H149" i="265"/>
  <c r="H148" i="265"/>
  <c r="H147" i="265"/>
  <c r="H146" i="265"/>
  <c r="H145" i="265"/>
  <c r="H144" i="265"/>
  <c r="H143" i="265"/>
  <c r="H142" i="265"/>
  <c r="H141" i="265"/>
  <c r="H140" i="265"/>
  <c r="H139" i="265"/>
  <c r="H138" i="265"/>
  <c r="H137" i="265"/>
  <c r="H136" i="265"/>
  <c r="H135" i="265"/>
  <c r="H134" i="265"/>
  <c r="H133" i="265"/>
  <c r="H132" i="265"/>
  <c r="H131" i="265"/>
  <c r="H130" i="265"/>
  <c r="H129" i="265"/>
  <c r="H128" i="265"/>
  <c r="H127" i="265"/>
  <c r="H126" i="265"/>
  <c r="H125" i="265"/>
  <c r="H124" i="265"/>
  <c r="H123" i="265"/>
  <c r="H122" i="265"/>
  <c r="H121" i="265"/>
  <c r="H120" i="265"/>
  <c r="H119" i="265"/>
  <c r="H118" i="265"/>
  <c r="H117" i="265"/>
  <c r="H116" i="265"/>
  <c r="H115" i="265"/>
  <c r="H114" i="265"/>
  <c r="H113" i="265"/>
  <c r="H112" i="265"/>
  <c r="H111" i="265"/>
  <c r="H110" i="265"/>
  <c r="H109" i="265"/>
  <c r="H108" i="265"/>
  <c r="H107" i="265"/>
  <c r="H106" i="265"/>
  <c r="H105" i="265"/>
  <c r="H104" i="265"/>
  <c r="H103" i="265"/>
  <c r="H102" i="265"/>
  <c r="H101" i="265"/>
  <c r="H100" i="265"/>
  <c r="H99" i="265"/>
  <c r="H98" i="265"/>
  <c r="H97" i="265"/>
  <c r="H96" i="265"/>
  <c r="H95" i="265"/>
  <c r="H94" i="265"/>
  <c r="H93" i="265"/>
  <c r="H92" i="265"/>
  <c r="H91" i="265"/>
  <c r="H90" i="265"/>
  <c r="H89" i="265"/>
  <c r="H88" i="265"/>
  <c r="H87" i="265"/>
  <c r="H86" i="265"/>
  <c r="H85" i="265"/>
  <c r="H84" i="265"/>
  <c r="H83" i="265"/>
  <c r="H82" i="265"/>
  <c r="H81" i="265"/>
  <c r="H80" i="265"/>
  <c r="H79" i="265"/>
  <c r="H78" i="265"/>
  <c r="H77" i="265"/>
  <c r="H76" i="265"/>
  <c r="H75" i="265"/>
  <c r="H74" i="265"/>
  <c r="H73" i="265"/>
  <c r="H72" i="265"/>
  <c r="H71" i="265"/>
  <c r="H70" i="265"/>
  <c r="H69" i="265"/>
  <c r="H68" i="265"/>
  <c r="H67" i="265"/>
  <c r="H66" i="265"/>
  <c r="H65" i="265"/>
  <c r="H64" i="265"/>
  <c r="H63" i="265"/>
  <c r="H62" i="265"/>
  <c r="H61" i="265"/>
  <c r="H60" i="265"/>
  <c r="H59" i="265"/>
  <c r="H58" i="265"/>
  <c r="H57" i="265"/>
  <c r="H56" i="265"/>
  <c r="H55" i="265"/>
  <c r="H54" i="265"/>
  <c r="H53" i="265"/>
  <c r="H52" i="265"/>
  <c r="H51" i="265"/>
  <c r="H50" i="265"/>
  <c r="H49" i="265"/>
  <c r="H48" i="265"/>
  <c r="H47" i="265"/>
  <c r="H46" i="265"/>
  <c r="H45" i="265"/>
  <c r="H44" i="265"/>
  <c r="H43" i="265"/>
  <c r="H42" i="265"/>
  <c r="H41" i="265"/>
  <c r="H40" i="265"/>
  <c r="H39" i="265"/>
  <c r="H38" i="265"/>
  <c r="H37" i="265"/>
  <c r="H36" i="265"/>
  <c r="H35" i="265"/>
  <c r="H34" i="265"/>
  <c r="H33" i="265"/>
  <c r="H32" i="265"/>
  <c r="H31" i="265"/>
  <c r="H30" i="265"/>
  <c r="H29" i="265"/>
  <c r="H28" i="265"/>
  <c r="H27" i="265"/>
  <c r="H26" i="265"/>
  <c r="H25" i="265"/>
  <c r="H24" i="265"/>
  <c r="H23" i="265"/>
  <c r="H22" i="265"/>
  <c r="H21" i="265"/>
  <c r="H20" i="265"/>
  <c r="H19" i="265"/>
  <c r="H18" i="265"/>
  <c r="H17" i="265"/>
  <c r="H16" i="265"/>
  <c r="H15" i="265"/>
  <c r="H14" i="265"/>
  <c r="H13" i="265"/>
  <c r="H12" i="265"/>
  <c r="H11" i="265"/>
  <c r="H10" i="265"/>
  <c r="H9" i="265"/>
  <c r="H8" i="265"/>
  <c r="R1712" i="264" l="1"/>
  <c r="N1712" i="264"/>
  <c r="R1711" i="264"/>
  <c r="N1711" i="264"/>
  <c r="R1710" i="264"/>
  <c r="N1710" i="264"/>
  <c r="R1709" i="264"/>
  <c r="N1709" i="264"/>
  <c r="R1708" i="264"/>
  <c r="N1708" i="264"/>
  <c r="R1707" i="264"/>
  <c r="N1707" i="264"/>
  <c r="R1706" i="264"/>
  <c r="N1706" i="264"/>
  <c r="R1705" i="264"/>
  <c r="N1705" i="264"/>
  <c r="R1704" i="264"/>
  <c r="N1704" i="264"/>
  <c r="R1703" i="264"/>
  <c r="N1703" i="264"/>
  <c r="R1702" i="264"/>
  <c r="N1702" i="264"/>
  <c r="R1701" i="264"/>
  <c r="N1701" i="264"/>
  <c r="R1700" i="264"/>
  <c r="N1700" i="264"/>
  <c r="R1699" i="264"/>
  <c r="N1699" i="264"/>
  <c r="R1698" i="264"/>
  <c r="N1698" i="264"/>
  <c r="R1697" i="264"/>
  <c r="N1697" i="264"/>
  <c r="R1696" i="264"/>
  <c r="N1696" i="264"/>
  <c r="R1695" i="264"/>
  <c r="N1695" i="264"/>
  <c r="R1694" i="264"/>
  <c r="N1694" i="264"/>
  <c r="R1693" i="264"/>
  <c r="N1693" i="264"/>
  <c r="R1692" i="264"/>
  <c r="N1692" i="264"/>
  <c r="R1691" i="264"/>
  <c r="N1691" i="264"/>
  <c r="R1690" i="264"/>
  <c r="N1690" i="264"/>
  <c r="R1689" i="264"/>
  <c r="N1689" i="264"/>
  <c r="R1688" i="264"/>
  <c r="N1688" i="264"/>
  <c r="R1687" i="264"/>
  <c r="N1687" i="264"/>
  <c r="R1686" i="264"/>
  <c r="N1686" i="264"/>
  <c r="R1685" i="264"/>
  <c r="N1685" i="264"/>
  <c r="R1684" i="264"/>
  <c r="N1684" i="264"/>
  <c r="R1683" i="264"/>
  <c r="N1683" i="264"/>
  <c r="R1682" i="264"/>
  <c r="N1682" i="264"/>
  <c r="R1681" i="264"/>
  <c r="N1681" i="264"/>
  <c r="R1680" i="264"/>
  <c r="N1680" i="264"/>
  <c r="R1679" i="264"/>
  <c r="N1679" i="264"/>
  <c r="R1678" i="264"/>
  <c r="N1678" i="264"/>
  <c r="R1677" i="264"/>
  <c r="N1677" i="264"/>
  <c r="R1676" i="264"/>
  <c r="N1676" i="264"/>
  <c r="R1675" i="264"/>
  <c r="N1675" i="264"/>
  <c r="R1674" i="264"/>
  <c r="N1674" i="264"/>
  <c r="R1673" i="264"/>
  <c r="N1673" i="264"/>
  <c r="R1672" i="264"/>
  <c r="N1672" i="264"/>
  <c r="R1671" i="264"/>
  <c r="N1671" i="264"/>
  <c r="R1670" i="264"/>
  <c r="N1670" i="264"/>
  <c r="R1669" i="264"/>
  <c r="N1669" i="264"/>
  <c r="R1668" i="264"/>
  <c r="N1668" i="264"/>
  <c r="R1667" i="264"/>
  <c r="N1667" i="264"/>
  <c r="R1666" i="264"/>
  <c r="N1666" i="264"/>
  <c r="R1665" i="264"/>
  <c r="N1665" i="264"/>
  <c r="R1664" i="264"/>
  <c r="N1664" i="264"/>
  <c r="R1663" i="264"/>
  <c r="N1663" i="264"/>
  <c r="R1662" i="264"/>
  <c r="N1662" i="264"/>
  <c r="R1661" i="264"/>
  <c r="N1661" i="264"/>
  <c r="R1660" i="264"/>
  <c r="N1660" i="264"/>
  <c r="R1659" i="264"/>
  <c r="N1659" i="264"/>
  <c r="R1658" i="264"/>
  <c r="N1658" i="264"/>
  <c r="R1657" i="264"/>
  <c r="N1657" i="264"/>
  <c r="R1656" i="264"/>
  <c r="N1656" i="264"/>
  <c r="R1655" i="264"/>
  <c r="N1655" i="264"/>
  <c r="R1654" i="264"/>
  <c r="N1654" i="264"/>
  <c r="R1653" i="264"/>
  <c r="N1653" i="264"/>
  <c r="R1652" i="264"/>
  <c r="N1652" i="264"/>
  <c r="R1651" i="264"/>
  <c r="N1651" i="264"/>
  <c r="R1650" i="264"/>
  <c r="N1650" i="264"/>
  <c r="R1649" i="264"/>
  <c r="N1649" i="264"/>
  <c r="R1648" i="264"/>
  <c r="N1648" i="264"/>
  <c r="R1647" i="264"/>
  <c r="N1647" i="264"/>
  <c r="R1646" i="264"/>
  <c r="N1646" i="264"/>
  <c r="R1645" i="264"/>
  <c r="N1645" i="264"/>
  <c r="R1644" i="264"/>
  <c r="N1644" i="264"/>
  <c r="R1643" i="264"/>
  <c r="N1643" i="264"/>
  <c r="R1642" i="264"/>
  <c r="N1642" i="264"/>
  <c r="R1641" i="264"/>
  <c r="N1641" i="264"/>
  <c r="R1640" i="264"/>
  <c r="N1640" i="264"/>
  <c r="R1639" i="264"/>
  <c r="N1639" i="264"/>
  <c r="R1638" i="264"/>
  <c r="N1638" i="264"/>
  <c r="R1637" i="264"/>
  <c r="N1637" i="264"/>
  <c r="R1636" i="264"/>
  <c r="N1636" i="264"/>
  <c r="R1635" i="264"/>
  <c r="N1635" i="264"/>
  <c r="R1634" i="264"/>
  <c r="N1634" i="264"/>
  <c r="R1633" i="264"/>
  <c r="N1633" i="264"/>
  <c r="R1632" i="264"/>
  <c r="N1632" i="264"/>
  <c r="R1631" i="264"/>
  <c r="N1631" i="264"/>
  <c r="R1630" i="264"/>
  <c r="N1630" i="264"/>
  <c r="R1629" i="264"/>
  <c r="N1629" i="264"/>
  <c r="R1628" i="264"/>
  <c r="N1628" i="264"/>
  <c r="R1627" i="264"/>
  <c r="N1627" i="264"/>
  <c r="R1626" i="264"/>
  <c r="N1626" i="264"/>
  <c r="R1625" i="264"/>
  <c r="N1625" i="264"/>
  <c r="R1624" i="264"/>
  <c r="N1624" i="264"/>
  <c r="R1623" i="264"/>
  <c r="N1623" i="264"/>
  <c r="R1622" i="264"/>
  <c r="N1622" i="264"/>
  <c r="R1621" i="264"/>
  <c r="N1621" i="264"/>
  <c r="R1620" i="264"/>
  <c r="N1620" i="264"/>
  <c r="R1619" i="264"/>
  <c r="N1619" i="264"/>
  <c r="R1618" i="264"/>
  <c r="N1618" i="264"/>
  <c r="R1617" i="264"/>
  <c r="N1617" i="264"/>
  <c r="R1616" i="264"/>
  <c r="N1616" i="264"/>
  <c r="R1615" i="264"/>
  <c r="N1615" i="264"/>
  <c r="R1614" i="264"/>
  <c r="N1614" i="264"/>
  <c r="R1613" i="264"/>
  <c r="N1613" i="264"/>
  <c r="R1612" i="264"/>
  <c r="N1612" i="264"/>
  <c r="R1611" i="264"/>
  <c r="N1611" i="264"/>
  <c r="R1610" i="264"/>
  <c r="N1610" i="264"/>
  <c r="R1609" i="264"/>
  <c r="N1609" i="264"/>
  <c r="R1608" i="264"/>
  <c r="N1608" i="264"/>
  <c r="R1607" i="264"/>
  <c r="N1607" i="264"/>
  <c r="R1606" i="264"/>
  <c r="N1606" i="264"/>
  <c r="R1605" i="264"/>
  <c r="N1605" i="264"/>
  <c r="R1604" i="264"/>
  <c r="N1604" i="264"/>
  <c r="R1603" i="264"/>
  <c r="N1603" i="264"/>
  <c r="R1602" i="264"/>
  <c r="N1602" i="264"/>
  <c r="R1601" i="264"/>
  <c r="N1601" i="264"/>
  <c r="R1600" i="264"/>
  <c r="N1600" i="264"/>
  <c r="R1599" i="264"/>
  <c r="N1599" i="264"/>
  <c r="R1598" i="264"/>
  <c r="N1598" i="264"/>
  <c r="R1597" i="264"/>
  <c r="N1597" i="264"/>
  <c r="R1596" i="264"/>
  <c r="N1596" i="264"/>
  <c r="R1595" i="264"/>
  <c r="N1595" i="264"/>
  <c r="R1594" i="264"/>
  <c r="N1594" i="264"/>
  <c r="R1593" i="264"/>
  <c r="N1593" i="264"/>
  <c r="R1592" i="264"/>
  <c r="N1592" i="264"/>
  <c r="R1591" i="264"/>
  <c r="N1591" i="264"/>
  <c r="R1590" i="264"/>
  <c r="N1590" i="264"/>
  <c r="R1589" i="264"/>
  <c r="N1589" i="264"/>
  <c r="R1588" i="264"/>
  <c r="N1588" i="264"/>
  <c r="R1587" i="264"/>
  <c r="N1587" i="264"/>
  <c r="R1586" i="264"/>
  <c r="N1586" i="264"/>
  <c r="R1585" i="264"/>
  <c r="N1585" i="264"/>
  <c r="R1584" i="264"/>
  <c r="N1584" i="264"/>
  <c r="R1583" i="264"/>
  <c r="N1583" i="264"/>
  <c r="R1582" i="264"/>
  <c r="N1582" i="264"/>
  <c r="R1581" i="264"/>
  <c r="N1581" i="264"/>
  <c r="R1580" i="264"/>
  <c r="N1580" i="264"/>
  <c r="R1579" i="264"/>
  <c r="N1579" i="264"/>
  <c r="R1578" i="264"/>
  <c r="N1578" i="264"/>
  <c r="R1577" i="264"/>
  <c r="N1577" i="264"/>
  <c r="R1576" i="264"/>
  <c r="N1576" i="264"/>
  <c r="R1575" i="264"/>
  <c r="N1575" i="264"/>
  <c r="R1574" i="264"/>
  <c r="N1574" i="264"/>
  <c r="R1573" i="264"/>
  <c r="N1573" i="264"/>
  <c r="R1572" i="264"/>
  <c r="N1572" i="264"/>
  <c r="R1571" i="264"/>
  <c r="N1571" i="264"/>
  <c r="R1570" i="264"/>
  <c r="N1570" i="264"/>
  <c r="R1569" i="264"/>
  <c r="N1569" i="264"/>
  <c r="R1568" i="264"/>
  <c r="N1568" i="264"/>
  <c r="R1567" i="264"/>
  <c r="N1567" i="264"/>
  <c r="R1566" i="264"/>
  <c r="N1566" i="264"/>
  <c r="R1565" i="264"/>
  <c r="N1565" i="264"/>
  <c r="R1564" i="264"/>
  <c r="N1564" i="264"/>
  <c r="R1563" i="264"/>
  <c r="N1563" i="264"/>
  <c r="R1562" i="264"/>
  <c r="N1562" i="264"/>
  <c r="R1561" i="264"/>
  <c r="N1561" i="264"/>
  <c r="R1560" i="264"/>
  <c r="N1560" i="264"/>
  <c r="R1559" i="264"/>
  <c r="N1559" i="264"/>
  <c r="R1558" i="264"/>
  <c r="N1558" i="264"/>
  <c r="R1557" i="264"/>
  <c r="N1557" i="264"/>
  <c r="R1556" i="264"/>
  <c r="N1556" i="264"/>
  <c r="R1555" i="264"/>
  <c r="N1555" i="264"/>
  <c r="R1554" i="264"/>
  <c r="N1554" i="264"/>
  <c r="R1553" i="264"/>
  <c r="N1553" i="264"/>
  <c r="R1552" i="264"/>
  <c r="N1552" i="264"/>
  <c r="R1551" i="264"/>
  <c r="N1551" i="264"/>
  <c r="R1550" i="264"/>
  <c r="N1550" i="264"/>
  <c r="R1549" i="264"/>
  <c r="N1549" i="264"/>
  <c r="R1548" i="264"/>
  <c r="N1548" i="264"/>
  <c r="R1547" i="264"/>
  <c r="N1547" i="264"/>
  <c r="R1546" i="264"/>
  <c r="N1546" i="264"/>
  <c r="R1545" i="264"/>
  <c r="N1545" i="264"/>
  <c r="R1544" i="264"/>
  <c r="N1544" i="264"/>
  <c r="R1543" i="264"/>
  <c r="N1543" i="264"/>
  <c r="R1542" i="264"/>
  <c r="N1542" i="264"/>
  <c r="R1541" i="264"/>
  <c r="N1541" i="264"/>
  <c r="R1540" i="264"/>
  <c r="N1540" i="264"/>
  <c r="R1539" i="264"/>
  <c r="N1539" i="264"/>
  <c r="R1538" i="264"/>
  <c r="N1538" i="264"/>
  <c r="R1537" i="264"/>
  <c r="N1537" i="264"/>
  <c r="R1536" i="264"/>
  <c r="N1536" i="264"/>
  <c r="R1535" i="264"/>
  <c r="N1535" i="264"/>
  <c r="R1534" i="264"/>
  <c r="N1534" i="264"/>
  <c r="R1533" i="264"/>
  <c r="N1533" i="264"/>
  <c r="R1532" i="264"/>
  <c r="N1532" i="264"/>
  <c r="R1531" i="264"/>
  <c r="N1531" i="264"/>
  <c r="R1530" i="264"/>
  <c r="N1530" i="264"/>
  <c r="R1529" i="264"/>
  <c r="N1529" i="264"/>
  <c r="R1528" i="264"/>
  <c r="N1528" i="264"/>
  <c r="R1527" i="264"/>
  <c r="N1527" i="264"/>
  <c r="R1526" i="264"/>
  <c r="N1526" i="264"/>
  <c r="R1525" i="264"/>
  <c r="N1525" i="264"/>
  <c r="R1524" i="264"/>
  <c r="N1524" i="264"/>
  <c r="R1523" i="264"/>
  <c r="N1523" i="264"/>
  <c r="R1522" i="264"/>
  <c r="N1522" i="264"/>
  <c r="R1521" i="264"/>
  <c r="N1521" i="264"/>
  <c r="R1520" i="264"/>
  <c r="N1520" i="264"/>
  <c r="R1519" i="264"/>
  <c r="N1519" i="264"/>
  <c r="R1518" i="264"/>
  <c r="N1518" i="264"/>
  <c r="R1517" i="264"/>
  <c r="N1517" i="264"/>
  <c r="R1516" i="264"/>
  <c r="N1516" i="264"/>
  <c r="R1515" i="264"/>
  <c r="N1515" i="264"/>
  <c r="R1514" i="264"/>
  <c r="N1514" i="264"/>
  <c r="R1513" i="264"/>
  <c r="N1513" i="264"/>
  <c r="R1512" i="264"/>
  <c r="N1512" i="264"/>
  <c r="R1511" i="264"/>
  <c r="N1511" i="264"/>
  <c r="R1510" i="264"/>
  <c r="N1510" i="264"/>
  <c r="R1509" i="264"/>
  <c r="N1509" i="264"/>
  <c r="R1508" i="264"/>
  <c r="N1508" i="264"/>
  <c r="R1507" i="264"/>
  <c r="N1507" i="264"/>
  <c r="R1506" i="264"/>
  <c r="N1506" i="264"/>
  <c r="R1505" i="264"/>
  <c r="N1505" i="264"/>
  <c r="R1504" i="264"/>
  <c r="N1504" i="264"/>
  <c r="R1503" i="264"/>
  <c r="N1503" i="264"/>
  <c r="R1502" i="264"/>
  <c r="N1502" i="264"/>
  <c r="R1501" i="264"/>
  <c r="N1501" i="264"/>
  <c r="R1500" i="264"/>
  <c r="N1500" i="264"/>
  <c r="R1499" i="264"/>
  <c r="N1499" i="264"/>
  <c r="R1498" i="264"/>
  <c r="N1498" i="264"/>
  <c r="R1497" i="264"/>
  <c r="N1497" i="264"/>
  <c r="R1496" i="264"/>
  <c r="N1496" i="264"/>
  <c r="R1495" i="264"/>
  <c r="N1495" i="264"/>
  <c r="R1494" i="264"/>
  <c r="N1494" i="264"/>
  <c r="R1493" i="264"/>
  <c r="N1493" i="264"/>
  <c r="R1492" i="264"/>
  <c r="N1492" i="264"/>
  <c r="R1491" i="264"/>
  <c r="N1491" i="264"/>
  <c r="R1490" i="264"/>
  <c r="N1490" i="264"/>
  <c r="R1489" i="264"/>
  <c r="N1489" i="264"/>
  <c r="R1488" i="264"/>
  <c r="N1488" i="264"/>
  <c r="R1487" i="264"/>
  <c r="N1487" i="264"/>
  <c r="R1486" i="264"/>
  <c r="N1486" i="264"/>
  <c r="R1485" i="264"/>
  <c r="N1485" i="264"/>
  <c r="R1484" i="264"/>
  <c r="N1484" i="264"/>
  <c r="R1483" i="264"/>
  <c r="N1483" i="264"/>
  <c r="R1482" i="264"/>
  <c r="N1482" i="264"/>
  <c r="R1481" i="264"/>
  <c r="N1481" i="264"/>
  <c r="R1480" i="264"/>
  <c r="N1480" i="264"/>
  <c r="R1479" i="264"/>
  <c r="N1479" i="264"/>
  <c r="R1478" i="264"/>
  <c r="N1478" i="264"/>
  <c r="R1477" i="264"/>
  <c r="N1477" i="264"/>
  <c r="R1476" i="264"/>
  <c r="N1476" i="264"/>
  <c r="R1475" i="264"/>
  <c r="N1475" i="264"/>
  <c r="R1474" i="264"/>
  <c r="N1474" i="264"/>
  <c r="R1473" i="264"/>
  <c r="N1473" i="264"/>
  <c r="R1472" i="264"/>
  <c r="N1472" i="264"/>
  <c r="R1471" i="264"/>
  <c r="N1471" i="264"/>
  <c r="R1470" i="264"/>
  <c r="N1470" i="264"/>
  <c r="R1469" i="264"/>
  <c r="N1469" i="264"/>
  <c r="R1468" i="264"/>
  <c r="N1468" i="264"/>
  <c r="R1467" i="264"/>
  <c r="N1467" i="264"/>
  <c r="R1466" i="264"/>
  <c r="N1466" i="264"/>
  <c r="R1465" i="264"/>
  <c r="N1465" i="264"/>
  <c r="R1464" i="264"/>
  <c r="N1464" i="264"/>
  <c r="R1463" i="264"/>
  <c r="N1463" i="264"/>
  <c r="R1462" i="264"/>
  <c r="N1462" i="264"/>
  <c r="R1461" i="264"/>
  <c r="N1461" i="264"/>
  <c r="R1460" i="264"/>
  <c r="N1460" i="264"/>
  <c r="R1459" i="264"/>
  <c r="N1459" i="264"/>
  <c r="R1458" i="264"/>
  <c r="N1458" i="264"/>
  <c r="R1457" i="264"/>
  <c r="N1457" i="264"/>
  <c r="R1456" i="264"/>
  <c r="N1456" i="264"/>
  <c r="R1455" i="264"/>
  <c r="N1455" i="264"/>
  <c r="R1454" i="264"/>
  <c r="N1454" i="264"/>
  <c r="R1453" i="264"/>
  <c r="N1453" i="264"/>
  <c r="R1452" i="264"/>
  <c r="N1452" i="264"/>
  <c r="R1451" i="264"/>
  <c r="N1451" i="264"/>
  <c r="R1450" i="264"/>
  <c r="N1450" i="264"/>
  <c r="R1449" i="264"/>
  <c r="N1449" i="264"/>
  <c r="R1448" i="264"/>
  <c r="N1448" i="264"/>
  <c r="R1447" i="264"/>
  <c r="N1447" i="264"/>
  <c r="R1446" i="264"/>
  <c r="N1446" i="264"/>
  <c r="R1445" i="264"/>
  <c r="N1445" i="264"/>
  <c r="R1444" i="264"/>
  <c r="N1444" i="264"/>
  <c r="R1443" i="264"/>
  <c r="N1443" i="264"/>
  <c r="R1442" i="264"/>
  <c r="N1442" i="264"/>
  <c r="R1441" i="264"/>
  <c r="N1441" i="264"/>
  <c r="R1440" i="264"/>
  <c r="N1440" i="264"/>
  <c r="R1439" i="264"/>
  <c r="N1439" i="264"/>
  <c r="R1438" i="264"/>
  <c r="N1438" i="264"/>
  <c r="R1437" i="264"/>
  <c r="N1437" i="264"/>
  <c r="R1436" i="264"/>
  <c r="N1436" i="264"/>
  <c r="R1435" i="264"/>
  <c r="N1435" i="264"/>
  <c r="R1434" i="264"/>
  <c r="N1434" i="264"/>
  <c r="R1433" i="264"/>
  <c r="N1433" i="264"/>
  <c r="R1432" i="264"/>
  <c r="N1432" i="264"/>
  <c r="R1431" i="264"/>
  <c r="N1431" i="264"/>
  <c r="R1430" i="264"/>
  <c r="N1430" i="264"/>
  <c r="R1429" i="264"/>
  <c r="N1429" i="264"/>
  <c r="R1428" i="264"/>
  <c r="N1428" i="264"/>
  <c r="R1427" i="264"/>
  <c r="N1427" i="264"/>
  <c r="R1426" i="264"/>
  <c r="N1426" i="264"/>
  <c r="R1425" i="264"/>
  <c r="N1425" i="264"/>
  <c r="R1424" i="264"/>
  <c r="N1424" i="264"/>
  <c r="R1423" i="264"/>
  <c r="N1423" i="264"/>
  <c r="R1422" i="264"/>
  <c r="N1422" i="264"/>
  <c r="R1421" i="264"/>
  <c r="N1421" i="264"/>
  <c r="R1420" i="264"/>
  <c r="N1420" i="264"/>
  <c r="R1419" i="264"/>
  <c r="N1419" i="264"/>
  <c r="R1418" i="264"/>
  <c r="N1418" i="264"/>
  <c r="R1417" i="264"/>
  <c r="N1417" i="264"/>
  <c r="R1416" i="264"/>
  <c r="N1416" i="264"/>
  <c r="R1415" i="264"/>
  <c r="N1415" i="264"/>
  <c r="R1414" i="264"/>
  <c r="N1414" i="264"/>
  <c r="R1413" i="264"/>
  <c r="N1413" i="264"/>
  <c r="R1412" i="264"/>
  <c r="N1412" i="264"/>
  <c r="R1411" i="264"/>
  <c r="N1411" i="264"/>
  <c r="R1410" i="264"/>
  <c r="N1410" i="264"/>
  <c r="R1409" i="264"/>
  <c r="N1409" i="264"/>
  <c r="R1408" i="264"/>
  <c r="N1408" i="264"/>
  <c r="R1407" i="264"/>
  <c r="N1407" i="264"/>
  <c r="R1406" i="264"/>
  <c r="N1406" i="264"/>
  <c r="R1405" i="264"/>
  <c r="N1405" i="264"/>
  <c r="R1404" i="264"/>
  <c r="N1404" i="264"/>
  <c r="R1403" i="264"/>
  <c r="N1403" i="264"/>
  <c r="R1402" i="264"/>
  <c r="N1402" i="264"/>
  <c r="R1401" i="264"/>
  <c r="N1401" i="264"/>
  <c r="R1400" i="264"/>
  <c r="N1400" i="264"/>
  <c r="R1399" i="264"/>
  <c r="N1399" i="264"/>
  <c r="R1398" i="264"/>
  <c r="N1398" i="264"/>
  <c r="R1397" i="264"/>
  <c r="N1397" i="264"/>
  <c r="R1396" i="264"/>
  <c r="N1396" i="264"/>
  <c r="R1395" i="264"/>
  <c r="N1395" i="264"/>
  <c r="R1394" i="264"/>
  <c r="N1394" i="264"/>
  <c r="R1393" i="264"/>
  <c r="N1393" i="264"/>
  <c r="R1392" i="264"/>
  <c r="N1392" i="264"/>
  <c r="R1391" i="264"/>
  <c r="N1391" i="264"/>
  <c r="R1390" i="264"/>
  <c r="N1390" i="264"/>
  <c r="R1389" i="264"/>
  <c r="N1389" i="264"/>
  <c r="R1388" i="264"/>
  <c r="N1388" i="264"/>
  <c r="R1387" i="264"/>
  <c r="N1387" i="264"/>
  <c r="R1386" i="264"/>
  <c r="N1386" i="264"/>
  <c r="R1385" i="264"/>
  <c r="N1385" i="264"/>
  <c r="R1384" i="264"/>
  <c r="N1384" i="264"/>
  <c r="R1383" i="264"/>
  <c r="N1383" i="264"/>
  <c r="R1382" i="264"/>
  <c r="N1382" i="264"/>
  <c r="R1381" i="264"/>
  <c r="N1381" i="264"/>
  <c r="R1380" i="264"/>
  <c r="N1380" i="264"/>
  <c r="R1379" i="264"/>
  <c r="N1379" i="264"/>
  <c r="R1378" i="264"/>
  <c r="N1378" i="264"/>
  <c r="R1377" i="264"/>
  <c r="N1377" i="264"/>
  <c r="R1376" i="264"/>
  <c r="N1376" i="264"/>
  <c r="R1375" i="264"/>
  <c r="N1375" i="264"/>
  <c r="R1374" i="264"/>
  <c r="N1374" i="264"/>
  <c r="R1373" i="264"/>
  <c r="N1373" i="264"/>
  <c r="R1372" i="264"/>
  <c r="N1372" i="264"/>
  <c r="R1371" i="264"/>
  <c r="N1371" i="264"/>
  <c r="R1370" i="264"/>
  <c r="N1370" i="264"/>
  <c r="R1369" i="264"/>
  <c r="N1369" i="264"/>
  <c r="R1368" i="264"/>
  <c r="N1368" i="264"/>
  <c r="R1367" i="264"/>
  <c r="N1367" i="264"/>
  <c r="R1366" i="264"/>
  <c r="N1366" i="264"/>
  <c r="R1365" i="264"/>
  <c r="N1365" i="264"/>
  <c r="R1364" i="264"/>
  <c r="N1364" i="264"/>
  <c r="R1363" i="264"/>
  <c r="N1363" i="264"/>
  <c r="R1362" i="264"/>
  <c r="N1362" i="264"/>
  <c r="R1361" i="264"/>
  <c r="N1361" i="264"/>
  <c r="R1360" i="264"/>
  <c r="N1360" i="264"/>
  <c r="R1359" i="264"/>
  <c r="N1359" i="264"/>
  <c r="R1358" i="264"/>
  <c r="N1358" i="264"/>
  <c r="R1357" i="264"/>
  <c r="N1357" i="264"/>
  <c r="R1356" i="264"/>
  <c r="N1356" i="264"/>
  <c r="R1355" i="264"/>
  <c r="N1355" i="264"/>
  <c r="R1354" i="264"/>
  <c r="N1354" i="264"/>
  <c r="R1353" i="264"/>
  <c r="N1353" i="264"/>
  <c r="R1352" i="264"/>
  <c r="N1352" i="264"/>
  <c r="R1351" i="264"/>
  <c r="N1351" i="264"/>
  <c r="R1350" i="264"/>
  <c r="N1350" i="264"/>
  <c r="R1349" i="264"/>
  <c r="N1349" i="264"/>
  <c r="R1348" i="264"/>
  <c r="N1348" i="264"/>
  <c r="R1347" i="264"/>
  <c r="N1347" i="264"/>
  <c r="R1346" i="264"/>
  <c r="N1346" i="264"/>
  <c r="R1345" i="264"/>
  <c r="N1345" i="264"/>
  <c r="R1344" i="264"/>
  <c r="N1344" i="264"/>
  <c r="R1343" i="264"/>
  <c r="N1343" i="264"/>
  <c r="R1342" i="264"/>
  <c r="N1342" i="264"/>
  <c r="R1341" i="264"/>
  <c r="N1341" i="264"/>
  <c r="R1340" i="264"/>
  <c r="N1340" i="264"/>
  <c r="R1339" i="264"/>
  <c r="N1339" i="264"/>
  <c r="R1338" i="264"/>
  <c r="N1338" i="264"/>
  <c r="R1337" i="264"/>
  <c r="N1337" i="264"/>
  <c r="R1336" i="264"/>
  <c r="N1336" i="264"/>
  <c r="R1335" i="264"/>
  <c r="N1335" i="264"/>
  <c r="R1334" i="264"/>
  <c r="N1334" i="264"/>
  <c r="R1333" i="264"/>
  <c r="N1333" i="264"/>
  <c r="R1332" i="264"/>
  <c r="N1332" i="264"/>
  <c r="R1331" i="264"/>
  <c r="N1331" i="264"/>
  <c r="R1330" i="264"/>
  <c r="N1330" i="264"/>
  <c r="R1329" i="264"/>
  <c r="N1329" i="264"/>
  <c r="R1328" i="264"/>
  <c r="N1328" i="264"/>
  <c r="N1327" i="264"/>
  <c r="R1326" i="264"/>
  <c r="N1326" i="264"/>
  <c r="R1325" i="264"/>
  <c r="N1325" i="264"/>
  <c r="R1324" i="264"/>
  <c r="N1324" i="264"/>
  <c r="R1323" i="264"/>
  <c r="N1323" i="264"/>
  <c r="R1322" i="264"/>
  <c r="N1322" i="264"/>
  <c r="R1321" i="264"/>
  <c r="N1321" i="264"/>
  <c r="R1320" i="264"/>
  <c r="N1320" i="264"/>
  <c r="R1319" i="264"/>
  <c r="N1319" i="264"/>
  <c r="R1318" i="264"/>
  <c r="N1318" i="264"/>
  <c r="R1317" i="264"/>
  <c r="N1317" i="264"/>
  <c r="R1316" i="264"/>
  <c r="N1316" i="264"/>
  <c r="R1315" i="264"/>
  <c r="N1315" i="264"/>
  <c r="R1314" i="264"/>
  <c r="N1314" i="264"/>
  <c r="R1313" i="264"/>
  <c r="N1313" i="264"/>
  <c r="R1312" i="264"/>
  <c r="N1312" i="264"/>
  <c r="R1311" i="264"/>
  <c r="N1311" i="264"/>
  <c r="R1310" i="264"/>
  <c r="N1310" i="264"/>
  <c r="R1309" i="264"/>
  <c r="N1309" i="264"/>
  <c r="R1308" i="264"/>
  <c r="N1308" i="264"/>
  <c r="R1307" i="264"/>
  <c r="N1307" i="264"/>
  <c r="N1306" i="264"/>
  <c r="N1305" i="264"/>
  <c r="N1304" i="264"/>
  <c r="N1303" i="264"/>
  <c r="R1302" i="264"/>
  <c r="N1302" i="264"/>
  <c r="R1301" i="264"/>
  <c r="N1301" i="264"/>
  <c r="N1300" i="264"/>
  <c r="N1299" i="264"/>
  <c r="N1298" i="264"/>
  <c r="N1297" i="264"/>
  <c r="R1296" i="264"/>
  <c r="N1296" i="264"/>
  <c r="R1295" i="264"/>
  <c r="N1295" i="264"/>
  <c r="N1294" i="264"/>
  <c r="N1293" i="264"/>
  <c r="N1292" i="264"/>
  <c r="N1291" i="264"/>
  <c r="R1290" i="264"/>
  <c r="N1290" i="264"/>
  <c r="R1289" i="264"/>
  <c r="N1289" i="264"/>
  <c r="N1288" i="264"/>
  <c r="N1287" i="264"/>
  <c r="N1286" i="264"/>
  <c r="N1285" i="264"/>
  <c r="N1284" i="264"/>
  <c r="R1283" i="264"/>
  <c r="N1283" i="264"/>
  <c r="R1282" i="264"/>
  <c r="N1282" i="264"/>
  <c r="R1281" i="264"/>
  <c r="N1281" i="264"/>
  <c r="R1280" i="264"/>
  <c r="N1280" i="264"/>
  <c r="R1279" i="264"/>
  <c r="N1279" i="264"/>
  <c r="R1278" i="264"/>
  <c r="N1278" i="264"/>
  <c r="R1277" i="264"/>
  <c r="N1277" i="264"/>
  <c r="R1276" i="264"/>
  <c r="N1276" i="264"/>
  <c r="R1275" i="264"/>
  <c r="N1275" i="264"/>
  <c r="R1274" i="264"/>
  <c r="N1274" i="264"/>
  <c r="R1273" i="264"/>
  <c r="N1273" i="264"/>
  <c r="R1272" i="264"/>
  <c r="N1272" i="264"/>
  <c r="R1271" i="264"/>
  <c r="N1271" i="264"/>
  <c r="R1270" i="264"/>
  <c r="N1270" i="264"/>
  <c r="R1269" i="264"/>
  <c r="N1269" i="264"/>
  <c r="R1268" i="264"/>
  <c r="N1268" i="264"/>
  <c r="R1267" i="264"/>
  <c r="N1267" i="264"/>
  <c r="R1266" i="264"/>
  <c r="N1266" i="264"/>
  <c r="R1265" i="264"/>
  <c r="N1265" i="264"/>
  <c r="R1264" i="264"/>
  <c r="N1264" i="264"/>
  <c r="R1263" i="264"/>
  <c r="N1263" i="264"/>
  <c r="R1262" i="264"/>
  <c r="N1262" i="264"/>
  <c r="R1261" i="264"/>
  <c r="N1261" i="264"/>
  <c r="R1260" i="264"/>
  <c r="N1260" i="264"/>
  <c r="N1259" i="264"/>
  <c r="N1258" i="264"/>
  <c r="N1257" i="264"/>
  <c r="N1256" i="264"/>
  <c r="R1255" i="264"/>
  <c r="N1255" i="264"/>
  <c r="N1254" i="264"/>
  <c r="R1253" i="264"/>
  <c r="N1253" i="264"/>
  <c r="R1252" i="264"/>
  <c r="N1252" i="264"/>
  <c r="R1251" i="264"/>
  <c r="N1251" i="264"/>
  <c r="R1250" i="264"/>
  <c r="N1250" i="264"/>
  <c r="N1249" i="264"/>
  <c r="R1248" i="264"/>
  <c r="N1248" i="264"/>
  <c r="R1247" i="264"/>
  <c r="N1247" i="264"/>
  <c r="R1246" i="264"/>
  <c r="N1246" i="264"/>
  <c r="R1245" i="264"/>
  <c r="N1245" i="264"/>
  <c r="R1244" i="264"/>
  <c r="N1244" i="264"/>
  <c r="R1243" i="264"/>
  <c r="N1243" i="264"/>
  <c r="R1242" i="264"/>
  <c r="N1242" i="264"/>
  <c r="R1241" i="264"/>
  <c r="N1241" i="264"/>
  <c r="R1240" i="264"/>
  <c r="N1240" i="264"/>
  <c r="R1239" i="264"/>
  <c r="N1239" i="264"/>
  <c r="R1238" i="264"/>
  <c r="N1238" i="264"/>
  <c r="R1237" i="264"/>
  <c r="N1237" i="264"/>
  <c r="R1236" i="264"/>
  <c r="N1236" i="264"/>
  <c r="R1235" i="264"/>
  <c r="N1235" i="264"/>
  <c r="R1234" i="264"/>
  <c r="N1234" i="264"/>
  <c r="R1233" i="264"/>
  <c r="N1233" i="264"/>
  <c r="R1232" i="264"/>
  <c r="N1232" i="264"/>
  <c r="R1231" i="264"/>
  <c r="N1231" i="264"/>
  <c r="R1230" i="264"/>
  <c r="N1230" i="264"/>
  <c r="R1229" i="264"/>
  <c r="N1229" i="264"/>
  <c r="R1228" i="264"/>
  <c r="N1228" i="264"/>
  <c r="R1227" i="264"/>
  <c r="N1227" i="264"/>
  <c r="R1226" i="264"/>
  <c r="N1226" i="264"/>
  <c r="R1225" i="264"/>
  <c r="N1225" i="264"/>
  <c r="R1224" i="264"/>
  <c r="N1224" i="264"/>
  <c r="R1223" i="264"/>
  <c r="N1223" i="264"/>
  <c r="R1222" i="264"/>
  <c r="N1222" i="264"/>
  <c r="R1221" i="264"/>
  <c r="N1221" i="264"/>
  <c r="R1220" i="264"/>
  <c r="N1220" i="264"/>
  <c r="R1219" i="264"/>
  <c r="N1219" i="264"/>
  <c r="R1218" i="264"/>
  <c r="N1218" i="264"/>
  <c r="R1217" i="264"/>
  <c r="N1217" i="264"/>
  <c r="R1216" i="264"/>
  <c r="N1216" i="264"/>
  <c r="R1215" i="264"/>
  <c r="N1215" i="264"/>
  <c r="R1214" i="264"/>
  <c r="N1214" i="264"/>
  <c r="R1213" i="264"/>
  <c r="N1213" i="264"/>
  <c r="R1212" i="264"/>
  <c r="N1212" i="264"/>
  <c r="R1211" i="264"/>
  <c r="N1211" i="264"/>
  <c r="R1210" i="264"/>
  <c r="N1210" i="264"/>
  <c r="R1209" i="264"/>
  <c r="N1209" i="264"/>
  <c r="R1208" i="264"/>
  <c r="N1208" i="264"/>
  <c r="R1207" i="264"/>
  <c r="N1207" i="264"/>
  <c r="R1206" i="264"/>
  <c r="N1206" i="264"/>
  <c r="R1205" i="264"/>
  <c r="N1205" i="264"/>
  <c r="R1204" i="264"/>
  <c r="N1204" i="264"/>
  <c r="R1203" i="264"/>
  <c r="N1203" i="264"/>
  <c r="R1202" i="264"/>
  <c r="N1202" i="264"/>
  <c r="R1201" i="264"/>
  <c r="N1201" i="264"/>
  <c r="R1200" i="264"/>
  <c r="N1200" i="264"/>
  <c r="R1199" i="264"/>
  <c r="N1199" i="264"/>
  <c r="R1198" i="264"/>
  <c r="N1198" i="264"/>
  <c r="R1197" i="264"/>
  <c r="N1197" i="264"/>
  <c r="R1196" i="264"/>
  <c r="N1196" i="264"/>
  <c r="R1195" i="264"/>
  <c r="N1195" i="264"/>
  <c r="R1194" i="264"/>
  <c r="N1194" i="264"/>
  <c r="R1193" i="264"/>
  <c r="N1193" i="264"/>
  <c r="R1192" i="264"/>
  <c r="N1192" i="264"/>
  <c r="R1191" i="264"/>
  <c r="N1191" i="264"/>
  <c r="R1190" i="264"/>
  <c r="N1190" i="264"/>
  <c r="R1189" i="264"/>
  <c r="N1189" i="264"/>
  <c r="R1188" i="264"/>
  <c r="N1188" i="264"/>
  <c r="R1187" i="264"/>
  <c r="N1187" i="264"/>
  <c r="R1186" i="264"/>
  <c r="N1186" i="264"/>
  <c r="R1185" i="264"/>
  <c r="N1185" i="264"/>
  <c r="R1184" i="264"/>
  <c r="N1184" i="264"/>
  <c r="R1183" i="264"/>
  <c r="N1183" i="264"/>
  <c r="R1182" i="264"/>
  <c r="N1182" i="264"/>
  <c r="R1181" i="264"/>
  <c r="N1181" i="264"/>
  <c r="R1180" i="264"/>
  <c r="N1180" i="264"/>
  <c r="R1179" i="264"/>
  <c r="N1179" i="264"/>
  <c r="R1178" i="264"/>
  <c r="N1178" i="264"/>
  <c r="R1177" i="264"/>
  <c r="N1177" i="264"/>
  <c r="R1176" i="264"/>
  <c r="N1176" i="264"/>
  <c r="R1175" i="264"/>
  <c r="N1175" i="264"/>
  <c r="R1174" i="264"/>
  <c r="N1174" i="264"/>
  <c r="R1173" i="264"/>
  <c r="N1173" i="264"/>
  <c r="R1172" i="264"/>
  <c r="N1172" i="264"/>
  <c r="R1171" i="264"/>
  <c r="N1171" i="264"/>
  <c r="R1170" i="264"/>
  <c r="N1170" i="264"/>
  <c r="R1169" i="264"/>
  <c r="N1169" i="264"/>
  <c r="R1168" i="264"/>
  <c r="N1168" i="264"/>
  <c r="R1167" i="264"/>
  <c r="N1167" i="264"/>
  <c r="R1166" i="264"/>
  <c r="N1166" i="264"/>
  <c r="R1165" i="264"/>
  <c r="N1165" i="264"/>
  <c r="R1164" i="264"/>
  <c r="N1164" i="264"/>
  <c r="R1163" i="264"/>
  <c r="N1163" i="264"/>
  <c r="R1162" i="264"/>
  <c r="N1162" i="264"/>
  <c r="R1161" i="264"/>
  <c r="N1161" i="264"/>
  <c r="R1160" i="264"/>
  <c r="N1160" i="264"/>
  <c r="R1159" i="264"/>
  <c r="N1159" i="264"/>
  <c r="R1158" i="264"/>
  <c r="N1158" i="264"/>
  <c r="R1157" i="264"/>
  <c r="N1157" i="264"/>
  <c r="R1156" i="264"/>
  <c r="N1156" i="264"/>
  <c r="R1155" i="264"/>
  <c r="N1155" i="264"/>
  <c r="R1154" i="264"/>
  <c r="N1154" i="264"/>
  <c r="R1153" i="264"/>
  <c r="N1153" i="264"/>
  <c r="R1152" i="264"/>
  <c r="N1152" i="264"/>
  <c r="R1151" i="264"/>
  <c r="N1151" i="264"/>
  <c r="R1150" i="264"/>
  <c r="N1150" i="264"/>
  <c r="R1149" i="264"/>
  <c r="N1149" i="264"/>
  <c r="R1148" i="264"/>
  <c r="N1148" i="264"/>
  <c r="R1147" i="264"/>
  <c r="N1147" i="264"/>
  <c r="R1146" i="264"/>
  <c r="N1146" i="264"/>
  <c r="R1145" i="264"/>
  <c r="N1145" i="264"/>
  <c r="R1144" i="264"/>
  <c r="N1144" i="264"/>
  <c r="R1143" i="264"/>
  <c r="N1143" i="264"/>
  <c r="R1142" i="264"/>
  <c r="N1142" i="264"/>
  <c r="R1141" i="264"/>
  <c r="N1141" i="264"/>
  <c r="R1140" i="264"/>
  <c r="N1140" i="264"/>
  <c r="R1139" i="264"/>
  <c r="N1139" i="264"/>
  <c r="R1138" i="264"/>
  <c r="N1138" i="264"/>
  <c r="R1137" i="264"/>
  <c r="N1137" i="264"/>
  <c r="R1136" i="264"/>
  <c r="N1136" i="264"/>
  <c r="R1135" i="264"/>
  <c r="N1135" i="264"/>
  <c r="R1134" i="264"/>
  <c r="N1134" i="264"/>
  <c r="R1133" i="264"/>
  <c r="N1133" i="264"/>
  <c r="R1132" i="264"/>
  <c r="N1132" i="264"/>
  <c r="R1131" i="264"/>
  <c r="N1131" i="264"/>
  <c r="R1130" i="264"/>
  <c r="N1130" i="264"/>
  <c r="R1129" i="264"/>
  <c r="N1129" i="264"/>
  <c r="R1128" i="264"/>
  <c r="N1128" i="264"/>
  <c r="R1127" i="264"/>
  <c r="N1127" i="264"/>
  <c r="R1126" i="264"/>
  <c r="N1126" i="264"/>
  <c r="R1125" i="264"/>
  <c r="N1125" i="264"/>
  <c r="R1124" i="264"/>
  <c r="N1124" i="264"/>
  <c r="R1123" i="264"/>
  <c r="N1123" i="264"/>
  <c r="R1122" i="264"/>
  <c r="N1122" i="264"/>
  <c r="R1121" i="264"/>
  <c r="N1121" i="264"/>
  <c r="R1120" i="264"/>
  <c r="N1120" i="264"/>
  <c r="R1119" i="264"/>
  <c r="N1119" i="264"/>
  <c r="R1118" i="264"/>
  <c r="N1118" i="264"/>
  <c r="R1117" i="264"/>
  <c r="N1117" i="264"/>
  <c r="R1116" i="264"/>
  <c r="N1116" i="264"/>
  <c r="R1115" i="264"/>
  <c r="N1115" i="264"/>
  <c r="R1114" i="264"/>
  <c r="N1114" i="264"/>
  <c r="R1113" i="264"/>
  <c r="N1113" i="264"/>
  <c r="R1112" i="264"/>
  <c r="N1112" i="264"/>
  <c r="R1111" i="264"/>
  <c r="N1111" i="264"/>
  <c r="R1110" i="264"/>
  <c r="N1110" i="264"/>
  <c r="R1109" i="264"/>
  <c r="N1109" i="264"/>
  <c r="R1108" i="264"/>
  <c r="N1108" i="264"/>
  <c r="R1107" i="264"/>
  <c r="N1107" i="264"/>
  <c r="R1106" i="264"/>
  <c r="N1106" i="264"/>
  <c r="R1105" i="264"/>
  <c r="N1105" i="264"/>
  <c r="R1104" i="264"/>
  <c r="N1104" i="264"/>
  <c r="R1103" i="264"/>
  <c r="N1103" i="264"/>
  <c r="R1102" i="264"/>
  <c r="N1102" i="264"/>
  <c r="R1101" i="264"/>
  <c r="N1101" i="264"/>
  <c r="R1100" i="264"/>
  <c r="N1100" i="264"/>
  <c r="R1099" i="264"/>
  <c r="N1099" i="264"/>
  <c r="R1098" i="264"/>
  <c r="N1098" i="264"/>
  <c r="R1097" i="264"/>
  <c r="N1097" i="264"/>
  <c r="R1096" i="264"/>
  <c r="N1096" i="264"/>
  <c r="R1095" i="264"/>
  <c r="N1095" i="264"/>
  <c r="R1094" i="264"/>
  <c r="N1094" i="264"/>
  <c r="R1093" i="264"/>
  <c r="N1093" i="264"/>
  <c r="R1092" i="264"/>
  <c r="N1092" i="264"/>
  <c r="R1091" i="264"/>
  <c r="N1091" i="264"/>
  <c r="R1090" i="264"/>
  <c r="N1090" i="264"/>
  <c r="R1089" i="264"/>
  <c r="N1089" i="264"/>
  <c r="R1088" i="264"/>
  <c r="N1088" i="264"/>
  <c r="R1087" i="264"/>
  <c r="N1087" i="264"/>
  <c r="R1086" i="264"/>
  <c r="N1086" i="264"/>
  <c r="R1085" i="264"/>
  <c r="N1085" i="264"/>
  <c r="R1084" i="264"/>
  <c r="N1084" i="264"/>
  <c r="R1083" i="264"/>
  <c r="N1083" i="264"/>
  <c r="R1082" i="264"/>
  <c r="N1082" i="264"/>
  <c r="R1081" i="264"/>
  <c r="N1081" i="264"/>
  <c r="R1080" i="264"/>
  <c r="N1080" i="264"/>
  <c r="R1079" i="264"/>
  <c r="N1079" i="264"/>
  <c r="R1078" i="264"/>
  <c r="N1078" i="264"/>
  <c r="R1077" i="264"/>
  <c r="N1077" i="264"/>
  <c r="R1076" i="264"/>
  <c r="N1076" i="264"/>
  <c r="R1075" i="264"/>
  <c r="N1075" i="264"/>
  <c r="R1074" i="264"/>
  <c r="N1074" i="264"/>
  <c r="R1073" i="264"/>
  <c r="N1073" i="264"/>
  <c r="R1072" i="264"/>
  <c r="N1072" i="264"/>
  <c r="R1071" i="264"/>
  <c r="N1071" i="264"/>
  <c r="R1070" i="264"/>
  <c r="N1070" i="264"/>
  <c r="R1069" i="264"/>
  <c r="N1069" i="264"/>
  <c r="R1068" i="264"/>
  <c r="N1068" i="264"/>
  <c r="R1067" i="264"/>
  <c r="N1067" i="264"/>
  <c r="R1066" i="264"/>
  <c r="N1066" i="264"/>
  <c r="R1065" i="264"/>
  <c r="N1065" i="264"/>
  <c r="R1064" i="264"/>
  <c r="N1064" i="264"/>
  <c r="R1063" i="264"/>
  <c r="N1063" i="264"/>
  <c r="R1062" i="264"/>
  <c r="N1062" i="264"/>
  <c r="R1061" i="264"/>
  <c r="N1061" i="264"/>
  <c r="R1060" i="264"/>
  <c r="N1060" i="264"/>
  <c r="R1059" i="264"/>
  <c r="N1059" i="264"/>
  <c r="R1058" i="264"/>
  <c r="N1058" i="264"/>
  <c r="R1057" i="264"/>
  <c r="N1057" i="264"/>
  <c r="R1056" i="264"/>
  <c r="N1056" i="264"/>
  <c r="R1055" i="264"/>
  <c r="N1055" i="264"/>
  <c r="R1054" i="264"/>
  <c r="N1054" i="264"/>
  <c r="R1053" i="264"/>
  <c r="N1053" i="264"/>
  <c r="R1052" i="264"/>
  <c r="N1052" i="264"/>
  <c r="R1051" i="264"/>
  <c r="N1051" i="264"/>
  <c r="R1050" i="264"/>
  <c r="N1050" i="264"/>
  <c r="R1049" i="264"/>
  <c r="N1049" i="264"/>
  <c r="R1048" i="264"/>
  <c r="N1048" i="264"/>
  <c r="R1047" i="264"/>
  <c r="N1047" i="264"/>
  <c r="R1046" i="264"/>
  <c r="N1046" i="264"/>
  <c r="R1045" i="264"/>
  <c r="N1045" i="264"/>
  <c r="R1044" i="264"/>
  <c r="N1044" i="264"/>
  <c r="R1043" i="264"/>
  <c r="N1043" i="264"/>
  <c r="R1042" i="264"/>
  <c r="N1042" i="264"/>
  <c r="R1041" i="264"/>
  <c r="N1041" i="264"/>
  <c r="R1040" i="264"/>
  <c r="N1040" i="264"/>
  <c r="R1039" i="264"/>
  <c r="N1039" i="264"/>
  <c r="R1038" i="264"/>
  <c r="N1038" i="264"/>
  <c r="R1037" i="264"/>
  <c r="N1037" i="264"/>
  <c r="R1036" i="264"/>
  <c r="N1036" i="264"/>
  <c r="R1035" i="264"/>
  <c r="N1035" i="264"/>
  <c r="R1034" i="264"/>
  <c r="N1034" i="264"/>
  <c r="N1033" i="264"/>
  <c r="N1032" i="264"/>
  <c r="R1031" i="264"/>
  <c r="N1031" i="264"/>
  <c r="R1030" i="264"/>
  <c r="N1030" i="264"/>
  <c r="R1029" i="264"/>
  <c r="N1029" i="264"/>
  <c r="R1028" i="264"/>
  <c r="N1028" i="264"/>
  <c r="R1027" i="264"/>
  <c r="N1027" i="264"/>
  <c r="R1026" i="264"/>
  <c r="N1026" i="264"/>
  <c r="R1025" i="264"/>
  <c r="N1025" i="264"/>
  <c r="R1024" i="264"/>
  <c r="N1024" i="264"/>
  <c r="R1023" i="264"/>
  <c r="N1023" i="264"/>
  <c r="R1022" i="264"/>
  <c r="N1022" i="264"/>
  <c r="R1021" i="264"/>
  <c r="N1021" i="264"/>
  <c r="R1020" i="264"/>
  <c r="N1020" i="264"/>
  <c r="R1019" i="264"/>
  <c r="N1019" i="264"/>
  <c r="R1018" i="264"/>
  <c r="N1018" i="264"/>
  <c r="R1017" i="264"/>
  <c r="N1017" i="264"/>
  <c r="R1016" i="264"/>
  <c r="N1016" i="264"/>
  <c r="R1015" i="264"/>
  <c r="N1015" i="264"/>
  <c r="R1014" i="264"/>
  <c r="N1014" i="264"/>
  <c r="R1013" i="264"/>
  <c r="N1013" i="264"/>
  <c r="R1012" i="264"/>
  <c r="N1012" i="264"/>
  <c r="R1011" i="264"/>
  <c r="N1011" i="264"/>
  <c r="R1010" i="264"/>
  <c r="N1010" i="264"/>
  <c r="R1009" i="264"/>
  <c r="N1009" i="264"/>
  <c r="R1008" i="264"/>
  <c r="N1008" i="264"/>
  <c r="R1007" i="264"/>
  <c r="N1007" i="264"/>
  <c r="R1006" i="264"/>
  <c r="N1006" i="264"/>
  <c r="R1005" i="264"/>
  <c r="N1005" i="264"/>
  <c r="R1004" i="264"/>
  <c r="N1004" i="264"/>
  <c r="R1003" i="264"/>
  <c r="N1003" i="264"/>
  <c r="R1002" i="264"/>
  <c r="N1002" i="264"/>
  <c r="R1001" i="264"/>
  <c r="N1001" i="264"/>
  <c r="R1000" i="264"/>
  <c r="N1000" i="264"/>
  <c r="R999" i="264"/>
  <c r="N999" i="264"/>
  <c r="R998" i="264"/>
  <c r="N998" i="264"/>
  <c r="R997" i="264"/>
  <c r="N997" i="264"/>
  <c r="R996" i="264"/>
  <c r="N996" i="264"/>
  <c r="R995" i="264"/>
  <c r="N995" i="264"/>
  <c r="R994" i="264"/>
  <c r="N994" i="264"/>
  <c r="R993" i="264"/>
  <c r="N993" i="264"/>
  <c r="R992" i="264"/>
  <c r="N992" i="264"/>
  <c r="R991" i="264"/>
  <c r="N991" i="264"/>
  <c r="R990" i="264"/>
  <c r="N990" i="264"/>
  <c r="R989" i="264"/>
  <c r="N989" i="264"/>
  <c r="R988" i="264"/>
  <c r="N988" i="264"/>
  <c r="R987" i="264"/>
  <c r="N987" i="264"/>
  <c r="R986" i="264"/>
  <c r="N986" i="264"/>
  <c r="R985" i="264"/>
  <c r="N985" i="264"/>
  <c r="R984" i="264"/>
  <c r="N984" i="264"/>
  <c r="R983" i="264"/>
  <c r="N983" i="264"/>
  <c r="R982" i="264"/>
  <c r="N982" i="264"/>
  <c r="R981" i="264"/>
  <c r="N981" i="264"/>
  <c r="R980" i="264"/>
  <c r="N980" i="264"/>
  <c r="R979" i="264"/>
  <c r="N979" i="264"/>
  <c r="R978" i="264"/>
  <c r="N978" i="264"/>
  <c r="R977" i="264"/>
  <c r="N977" i="264"/>
  <c r="R976" i="264"/>
  <c r="N976" i="264"/>
  <c r="R975" i="264"/>
  <c r="N975" i="264"/>
  <c r="R974" i="264"/>
  <c r="N974" i="264"/>
  <c r="R973" i="264"/>
  <c r="N973" i="264"/>
  <c r="R972" i="264"/>
  <c r="N972" i="264"/>
  <c r="R971" i="264"/>
  <c r="N971" i="264"/>
  <c r="R970" i="264"/>
  <c r="N970" i="264"/>
  <c r="R969" i="264"/>
  <c r="N969" i="264"/>
  <c r="R968" i="264"/>
  <c r="N968" i="264"/>
  <c r="R967" i="264"/>
  <c r="N967" i="264"/>
  <c r="R966" i="264"/>
  <c r="N966" i="264"/>
  <c r="R965" i="264"/>
  <c r="N965" i="264"/>
  <c r="R964" i="264"/>
  <c r="N964" i="264"/>
  <c r="R963" i="264"/>
  <c r="N963" i="264"/>
  <c r="R962" i="264"/>
  <c r="N962" i="264"/>
  <c r="R961" i="264"/>
  <c r="N961" i="264"/>
  <c r="R960" i="264"/>
  <c r="N960" i="264"/>
  <c r="R959" i="264"/>
  <c r="N959" i="264"/>
  <c r="R958" i="264"/>
  <c r="N958" i="264"/>
  <c r="R957" i="264"/>
  <c r="N957" i="264"/>
  <c r="R956" i="264"/>
  <c r="N956" i="264"/>
  <c r="R955" i="264"/>
  <c r="N955" i="264"/>
  <c r="R954" i="264"/>
  <c r="N954" i="264"/>
  <c r="R953" i="264"/>
  <c r="N953" i="264"/>
  <c r="R952" i="264"/>
  <c r="N952" i="264"/>
  <c r="R951" i="264"/>
  <c r="N951" i="264"/>
  <c r="R950" i="264"/>
  <c r="N950" i="264"/>
  <c r="R949" i="264"/>
  <c r="N949" i="264"/>
  <c r="R948" i="264"/>
  <c r="N948" i="264"/>
  <c r="R947" i="264"/>
  <c r="N947" i="264"/>
  <c r="R946" i="264"/>
  <c r="N946" i="264"/>
  <c r="R945" i="264"/>
  <c r="N945" i="264"/>
  <c r="R944" i="264"/>
  <c r="N944" i="264"/>
  <c r="R943" i="264"/>
  <c r="N943" i="264"/>
  <c r="R942" i="264"/>
  <c r="N942" i="264"/>
  <c r="R941" i="264"/>
  <c r="N941" i="264"/>
  <c r="R940" i="264"/>
  <c r="N940" i="264"/>
  <c r="R939" i="264"/>
  <c r="N939" i="264"/>
  <c r="R938" i="264"/>
  <c r="N938" i="264"/>
  <c r="R937" i="264"/>
  <c r="N937" i="264"/>
  <c r="R936" i="264"/>
  <c r="N936" i="264"/>
  <c r="R935" i="264"/>
  <c r="N935" i="264"/>
  <c r="R934" i="264"/>
  <c r="N934" i="264"/>
  <c r="R933" i="264"/>
  <c r="N933" i="264"/>
  <c r="R932" i="264"/>
  <c r="N932" i="264"/>
  <c r="R931" i="264"/>
  <c r="N931" i="264"/>
  <c r="R930" i="264"/>
  <c r="N930" i="264"/>
  <c r="R929" i="264"/>
  <c r="N929" i="264"/>
  <c r="R928" i="264"/>
  <c r="N928" i="264"/>
  <c r="R927" i="264"/>
  <c r="N927" i="264"/>
  <c r="R926" i="264"/>
  <c r="N926" i="264"/>
  <c r="R925" i="264"/>
  <c r="N925" i="264"/>
  <c r="R924" i="264"/>
  <c r="N924" i="264"/>
  <c r="R923" i="264"/>
  <c r="N923" i="264"/>
  <c r="R922" i="264"/>
  <c r="N922" i="264"/>
  <c r="R921" i="264"/>
  <c r="N921" i="264"/>
  <c r="R920" i="264"/>
  <c r="N920" i="264"/>
  <c r="R919" i="264"/>
  <c r="N919" i="264"/>
  <c r="R918" i="264"/>
  <c r="N918" i="264"/>
  <c r="R917" i="264"/>
  <c r="N917" i="264"/>
  <c r="R916" i="264"/>
  <c r="N916" i="264"/>
  <c r="R915" i="264"/>
  <c r="N915" i="264"/>
  <c r="R914" i="264"/>
  <c r="N914" i="264"/>
  <c r="R913" i="264"/>
  <c r="N913" i="264"/>
  <c r="R912" i="264"/>
  <c r="N912" i="264"/>
  <c r="R911" i="264"/>
  <c r="N911" i="264"/>
  <c r="R910" i="264"/>
  <c r="N910" i="264"/>
  <c r="R909" i="264"/>
  <c r="N909" i="264"/>
  <c r="R908" i="264"/>
  <c r="N908" i="264"/>
  <c r="R907" i="264"/>
  <c r="N907" i="264"/>
  <c r="R906" i="264"/>
  <c r="N906" i="264"/>
  <c r="R905" i="264"/>
  <c r="N905" i="264"/>
  <c r="R904" i="264"/>
  <c r="N904" i="264"/>
  <c r="R903" i="264"/>
  <c r="N903" i="264"/>
  <c r="R902" i="264"/>
  <c r="N902" i="264"/>
  <c r="R901" i="264"/>
  <c r="N901" i="264"/>
  <c r="R900" i="264"/>
  <c r="N900" i="264"/>
  <c r="R899" i="264"/>
  <c r="N899" i="264"/>
  <c r="R898" i="264"/>
  <c r="N898" i="264"/>
  <c r="R897" i="264"/>
  <c r="N897" i="264"/>
  <c r="R896" i="264"/>
  <c r="N896" i="264"/>
  <c r="R895" i="264"/>
  <c r="N895" i="264"/>
  <c r="R894" i="264"/>
  <c r="N894" i="264"/>
  <c r="R893" i="264"/>
  <c r="N893" i="264"/>
  <c r="R892" i="264"/>
  <c r="N892" i="264"/>
  <c r="R891" i="264"/>
  <c r="N891" i="264"/>
  <c r="R890" i="264"/>
  <c r="N890" i="264"/>
  <c r="R889" i="264"/>
  <c r="N889" i="264"/>
  <c r="R888" i="264"/>
  <c r="N888" i="264"/>
  <c r="R887" i="264"/>
  <c r="N887" i="264"/>
  <c r="R886" i="264"/>
  <c r="N886" i="264"/>
  <c r="R885" i="264"/>
  <c r="N885" i="264"/>
  <c r="R884" i="264"/>
  <c r="N884" i="264"/>
  <c r="R883" i="264"/>
  <c r="N883" i="264"/>
  <c r="R882" i="264"/>
  <c r="N882" i="264"/>
  <c r="R881" i="264"/>
  <c r="N881" i="264"/>
  <c r="R880" i="264"/>
  <c r="N880" i="264"/>
  <c r="R879" i="264"/>
  <c r="N879" i="264"/>
  <c r="R878" i="264"/>
  <c r="N878" i="264"/>
  <c r="R877" i="264"/>
  <c r="N877" i="264"/>
  <c r="R876" i="264"/>
  <c r="N876" i="264"/>
  <c r="R875" i="264"/>
  <c r="N875" i="264"/>
  <c r="R874" i="264"/>
  <c r="N874" i="264"/>
  <c r="R873" i="264"/>
  <c r="N873" i="264"/>
  <c r="R872" i="264"/>
  <c r="N872" i="264"/>
  <c r="N871" i="264"/>
  <c r="N870" i="264"/>
  <c r="R869" i="264"/>
  <c r="N869" i="264"/>
  <c r="R868" i="264"/>
  <c r="N868" i="264"/>
  <c r="R867" i="264"/>
  <c r="N867" i="264"/>
  <c r="R866" i="264"/>
  <c r="N866" i="264"/>
  <c r="R865" i="264"/>
  <c r="N865" i="264"/>
  <c r="R864" i="264"/>
  <c r="N864" i="264"/>
  <c r="R863" i="264"/>
  <c r="N863" i="264"/>
  <c r="R862" i="264"/>
  <c r="N862" i="264"/>
  <c r="R861" i="264"/>
  <c r="N861" i="264"/>
  <c r="R860" i="264"/>
  <c r="N860" i="264"/>
  <c r="R859" i="264"/>
  <c r="N859" i="264"/>
  <c r="R858" i="264"/>
  <c r="N858" i="264"/>
  <c r="R857" i="264"/>
  <c r="N857" i="264"/>
  <c r="R856" i="264"/>
  <c r="N856" i="264"/>
  <c r="R855" i="264"/>
  <c r="N855" i="264"/>
  <c r="R854" i="264"/>
  <c r="N854" i="264"/>
  <c r="R853" i="264"/>
  <c r="N853" i="264"/>
  <c r="R852" i="264"/>
  <c r="N852" i="264"/>
  <c r="R851" i="264"/>
  <c r="N851" i="264"/>
  <c r="R850" i="264"/>
  <c r="N850" i="264"/>
  <c r="R849" i="264"/>
  <c r="N849" i="264"/>
  <c r="R848" i="264"/>
  <c r="N848" i="264"/>
  <c r="R847" i="264"/>
  <c r="N847" i="264"/>
  <c r="R846" i="264"/>
  <c r="N846" i="264"/>
  <c r="R845" i="264"/>
  <c r="N845" i="264"/>
  <c r="R844" i="264"/>
  <c r="N844" i="264"/>
  <c r="R843" i="264"/>
  <c r="N843" i="264"/>
  <c r="R842" i="264"/>
  <c r="N842" i="264"/>
  <c r="R841" i="264"/>
  <c r="N841" i="264"/>
  <c r="R840" i="264"/>
  <c r="N840" i="264"/>
  <c r="R839" i="264"/>
  <c r="N839" i="264"/>
  <c r="R838" i="264"/>
  <c r="N838" i="264"/>
  <c r="R837" i="264"/>
  <c r="N837" i="264"/>
  <c r="R836" i="264"/>
  <c r="N836" i="264"/>
  <c r="R835" i="264"/>
  <c r="N835" i="264"/>
  <c r="R834" i="264"/>
  <c r="N834" i="264"/>
  <c r="R833" i="264"/>
  <c r="N833" i="264"/>
  <c r="R832" i="264"/>
  <c r="N832" i="264"/>
  <c r="R831" i="264"/>
  <c r="N831" i="264"/>
  <c r="R830" i="264"/>
  <c r="N830" i="264"/>
  <c r="R829" i="264"/>
  <c r="N829" i="264"/>
  <c r="R828" i="264"/>
  <c r="N828" i="264"/>
  <c r="R827" i="264"/>
  <c r="N827" i="264"/>
  <c r="R826" i="264"/>
  <c r="N826" i="264"/>
  <c r="R825" i="264"/>
  <c r="N825" i="264"/>
  <c r="R824" i="264"/>
  <c r="N824" i="264"/>
  <c r="R823" i="264"/>
  <c r="N823" i="264"/>
  <c r="R822" i="264"/>
  <c r="N822" i="264"/>
  <c r="R821" i="264"/>
  <c r="N821" i="264"/>
  <c r="R820" i="264"/>
  <c r="N820" i="264"/>
  <c r="R819" i="264"/>
  <c r="N819" i="264"/>
  <c r="R818" i="264"/>
  <c r="N818" i="264"/>
  <c r="R817" i="264"/>
  <c r="N817" i="264"/>
  <c r="R816" i="264"/>
  <c r="N816" i="264"/>
  <c r="R815" i="264"/>
  <c r="N815" i="264"/>
  <c r="R814" i="264"/>
  <c r="N814" i="264"/>
  <c r="R813" i="264"/>
  <c r="N813" i="264"/>
  <c r="R812" i="264"/>
  <c r="N812" i="264"/>
  <c r="R811" i="264"/>
  <c r="N811" i="264"/>
  <c r="R810" i="264"/>
  <c r="N810" i="264"/>
  <c r="R809" i="264"/>
  <c r="N809" i="264"/>
  <c r="R808" i="264"/>
  <c r="N808" i="264"/>
  <c r="R807" i="264"/>
  <c r="N807" i="264"/>
  <c r="R806" i="264"/>
  <c r="N806" i="264"/>
  <c r="R805" i="264"/>
  <c r="N805" i="264"/>
  <c r="R804" i="264"/>
  <c r="N804" i="264"/>
  <c r="R803" i="264"/>
  <c r="N803" i="264"/>
  <c r="R802" i="264"/>
  <c r="N802" i="264"/>
  <c r="R801" i="264"/>
  <c r="N801" i="264"/>
  <c r="R800" i="264"/>
  <c r="N800" i="264"/>
  <c r="R799" i="264"/>
  <c r="N799" i="264"/>
  <c r="R798" i="264"/>
  <c r="N798" i="264"/>
  <c r="R797" i="264"/>
  <c r="N797" i="264"/>
  <c r="R796" i="264"/>
  <c r="N796" i="264"/>
  <c r="R795" i="264"/>
  <c r="N795" i="264"/>
  <c r="R794" i="264"/>
  <c r="N794" i="264"/>
  <c r="R793" i="264"/>
  <c r="N793" i="264"/>
  <c r="R792" i="264"/>
  <c r="N792" i="264"/>
  <c r="R791" i="264"/>
  <c r="N791" i="264"/>
  <c r="R790" i="264"/>
  <c r="N790" i="264"/>
  <c r="R789" i="264"/>
  <c r="N789" i="264"/>
  <c r="R788" i="264"/>
  <c r="N788" i="264"/>
  <c r="R787" i="264"/>
  <c r="N787" i="264"/>
  <c r="R786" i="264"/>
  <c r="N786" i="264"/>
  <c r="R785" i="264"/>
  <c r="N785" i="264"/>
  <c r="R784" i="264"/>
  <c r="N784" i="264"/>
  <c r="R783" i="264"/>
  <c r="N783" i="264"/>
  <c r="R782" i="264"/>
  <c r="N782" i="264"/>
  <c r="R781" i="264"/>
  <c r="N781" i="264"/>
  <c r="R780" i="264"/>
  <c r="N780" i="264"/>
  <c r="R779" i="264"/>
  <c r="N779" i="264"/>
  <c r="R778" i="264"/>
  <c r="N778" i="264"/>
  <c r="R777" i="264"/>
  <c r="N777" i="264"/>
  <c r="R776" i="264"/>
  <c r="N776" i="264"/>
  <c r="R775" i="264"/>
  <c r="N775" i="264"/>
  <c r="R774" i="264"/>
  <c r="N774" i="264"/>
  <c r="R773" i="264"/>
  <c r="N773" i="264"/>
  <c r="R772" i="264"/>
  <c r="N772" i="264"/>
  <c r="R771" i="264"/>
  <c r="N771" i="264"/>
  <c r="R770" i="264"/>
  <c r="N770" i="264"/>
  <c r="R769" i="264"/>
  <c r="N769" i="264"/>
  <c r="R768" i="264"/>
  <c r="N768" i="264"/>
  <c r="R767" i="264"/>
  <c r="N767" i="264"/>
  <c r="R766" i="264"/>
  <c r="N766" i="264"/>
  <c r="R765" i="264"/>
  <c r="N765" i="264"/>
  <c r="R764" i="264"/>
  <c r="N764" i="264"/>
  <c r="R763" i="264"/>
  <c r="N763" i="264"/>
  <c r="R762" i="264"/>
  <c r="N762" i="264"/>
  <c r="R761" i="264"/>
  <c r="N761" i="264"/>
  <c r="R760" i="264"/>
  <c r="N760" i="264"/>
  <c r="R759" i="264"/>
  <c r="N759" i="264"/>
  <c r="R758" i="264"/>
  <c r="N758" i="264"/>
  <c r="R757" i="264"/>
  <c r="N757" i="264"/>
  <c r="R756" i="264"/>
  <c r="N756" i="264"/>
  <c r="R755" i="264"/>
  <c r="N755" i="264"/>
  <c r="R754" i="264"/>
  <c r="N754" i="264"/>
  <c r="R753" i="264"/>
  <c r="N753" i="264"/>
  <c r="R752" i="264"/>
  <c r="N752" i="264"/>
  <c r="R751" i="264"/>
  <c r="N751" i="264"/>
  <c r="R750" i="264"/>
  <c r="N750" i="264"/>
  <c r="R749" i="264"/>
  <c r="N749" i="264"/>
  <c r="R748" i="264"/>
  <c r="N748" i="264"/>
  <c r="R747" i="264"/>
  <c r="N747" i="264"/>
  <c r="R746" i="264"/>
  <c r="N746" i="264"/>
  <c r="R745" i="264"/>
  <c r="N745" i="264"/>
  <c r="R744" i="264"/>
  <c r="N744" i="264"/>
  <c r="R743" i="264"/>
  <c r="N743" i="264"/>
  <c r="R742" i="264"/>
  <c r="N742" i="264"/>
  <c r="R741" i="264"/>
  <c r="N741" i="264"/>
  <c r="R740" i="264"/>
  <c r="N740" i="264"/>
  <c r="R739" i="264"/>
  <c r="N739" i="264"/>
  <c r="R738" i="264"/>
  <c r="N738" i="264"/>
  <c r="R737" i="264"/>
  <c r="N737" i="264"/>
  <c r="R736" i="264"/>
  <c r="N736" i="264"/>
  <c r="R735" i="264"/>
  <c r="N735" i="264"/>
  <c r="R734" i="264"/>
  <c r="N734" i="264"/>
  <c r="R733" i="264"/>
  <c r="N733" i="264"/>
  <c r="R732" i="264"/>
  <c r="N732" i="264"/>
  <c r="R731" i="264"/>
  <c r="N731" i="264"/>
  <c r="R730" i="264"/>
  <c r="N730" i="264"/>
  <c r="R729" i="264"/>
  <c r="N729" i="264"/>
  <c r="R728" i="264"/>
  <c r="N728" i="264"/>
  <c r="R727" i="264"/>
  <c r="N727" i="264"/>
  <c r="R726" i="264"/>
  <c r="N726" i="264"/>
  <c r="R725" i="264"/>
  <c r="N725" i="264"/>
  <c r="R724" i="264"/>
  <c r="N724" i="264"/>
  <c r="R723" i="264"/>
  <c r="N723" i="264"/>
  <c r="R722" i="264"/>
  <c r="N722" i="264"/>
  <c r="R721" i="264"/>
  <c r="N721" i="264"/>
  <c r="R720" i="264"/>
  <c r="N720" i="264"/>
  <c r="R719" i="264"/>
  <c r="N719" i="264"/>
  <c r="R718" i="264"/>
  <c r="N718" i="264"/>
  <c r="R717" i="264"/>
  <c r="N717" i="264"/>
  <c r="R716" i="264"/>
  <c r="N716" i="264"/>
  <c r="R715" i="264"/>
  <c r="N715" i="264"/>
  <c r="R714" i="264"/>
  <c r="N714" i="264"/>
  <c r="R713" i="264"/>
  <c r="N713" i="264"/>
  <c r="R712" i="264"/>
  <c r="N712" i="264"/>
  <c r="R711" i="264"/>
  <c r="N711" i="264"/>
  <c r="R710" i="264"/>
  <c r="N710" i="264"/>
  <c r="R709" i="264"/>
  <c r="N709" i="264"/>
  <c r="R708" i="264"/>
  <c r="N708" i="264"/>
  <c r="R707" i="264"/>
  <c r="N707" i="264"/>
  <c r="R706" i="264"/>
  <c r="N706" i="264"/>
  <c r="R705" i="264"/>
  <c r="N705" i="264"/>
  <c r="R704" i="264"/>
  <c r="N704" i="264"/>
  <c r="R703" i="264"/>
  <c r="N703" i="264"/>
  <c r="R702" i="264"/>
  <c r="N702" i="264"/>
  <c r="R701" i="264"/>
  <c r="N701" i="264"/>
  <c r="R700" i="264"/>
  <c r="N700" i="264"/>
  <c r="R699" i="264"/>
  <c r="N699" i="264"/>
  <c r="R698" i="264"/>
  <c r="N698" i="264"/>
  <c r="R697" i="264"/>
  <c r="N697" i="264"/>
  <c r="R696" i="264"/>
  <c r="N696" i="264"/>
  <c r="R695" i="264"/>
  <c r="N695" i="264"/>
  <c r="R694" i="264"/>
  <c r="N694" i="264"/>
  <c r="R693" i="264"/>
  <c r="N693" i="264"/>
  <c r="R692" i="264"/>
  <c r="N692" i="264"/>
  <c r="R691" i="264"/>
  <c r="N691" i="264"/>
  <c r="R690" i="264"/>
  <c r="N690" i="264"/>
  <c r="R689" i="264"/>
  <c r="N689" i="264"/>
  <c r="R688" i="264"/>
  <c r="N688" i="264"/>
  <c r="R687" i="264"/>
  <c r="N687" i="264"/>
  <c r="R686" i="264"/>
  <c r="N686" i="264"/>
  <c r="R685" i="264"/>
  <c r="N685" i="264"/>
  <c r="R684" i="264"/>
  <c r="N684" i="264"/>
  <c r="R683" i="264"/>
  <c r="N683" i="264"/>
  <c r="R682" i="264"/>
  <c r="N682" i="264"/>
  <c r="R681" i="264"/>
  <c r="N681" i="264"/>
  <c r="R680" i="264"/>
  <c r="N680" i="264"/>
  <c r="R679" i="264"/>
  <c r="N679" i="264"/>
  <c r="R678" i="264"/>
  <c r="N678" i="264"/>
  <c r="R677" i="264"/>
  <c r="N677" i="264"/>
  <c r="R676" i="264"/>
  <c r="N676" i="264"/>
  <c r="R675" i="264"/>
  <c r="N675" i="264"/>
  <c r="R674" i="264"/>
  <c r="N674" i="264"/>
  <c r="R673" i="264"/>
  <c r="N673" i="264"/>
  <c r="R672" i="264"/>
  <c r="N672" i="264"/>
  <c r="R671" i="264"/>
  <c r="N671" i="264"/>
  <c r="R670" i="264"/>
  <c r="N670" i="264"/>
  <c r="R669" i="264"/>
  <c r="N669" i="264"/>
  <c r="R668" i="264"/>
  <c r="N668" i="264"/>
  <c r="R667" i="264"/>
  <c r="N667" i="264"/>
  <c r="R666" i="264"/>
  <c r="N666" i="264"/>
  <c r="R665" i="264"/>
  <c r="N665" i="264"/>
  <c r="R664" i="264"/>
  <c r="N664" i="264"/>
  <c r="R663" i="264"/>
  <c r="N663" i="264"/>
  <c r="R662" i="264"/>
  <c r="N662" i="264"/>
  <c r="R661" i="264"/>
  <c r="N661" i="264"/>
  <c r="R660" i="264"/>
  <c r="N660" i="264"/>
  <c r="R659" i="264"/>
  <c r="N659" i="264"/>
  <c r="R658" i="264"/>
  <c r="N658" i="264"/>
  <c r="R657" i="264"/>
  <c r="N657" i="264"/>
  <c r="R656" i="264"/>
  <c r="N656" i="264"/>
  <c r="R655" i="264"/>
  <c r="N655" i="264"/>
  <c r="R654" i="264"/>
  <c r="N654" i="264"/>
  <c r="R653" i="264"/>
  <c r="N653" i="264"/>
  <c r="R652" i="264"/>
  <c r="N652" i="264"/>
  <c r="R651" i="264"/>
  <c r="N651" i="264"/>
  <c r="R650" i="264"/>
  <c r="N650" i="264"/>
  <c r="R649" i="264"/>
  <c r="N649" i="264"/>
  <c r="R648" i="264"/>
  <c r="N648" i="264"/>
  <c r="R647" i="264"/>
  <c r="N647" i="264"/>
  <c r="R646" i="264"/>
  <c r="N646" i="264"/>
  <c r="R645" i="264"/>
  <c r="N645" i="264"/>
  <c r="R644" i="264"/>
  <c r="N644" i="264"/>
  <c r="R643" i="264"/>
  <c r="N643" i="264"/>
  <c r="R642" i="264"/>
  <c r="N642" i="264"/>
  <c r="R641" i="264"/>
  <c r="N641" i="264"/>
  <c r="R640" i="264"/>
  <c r="N640" i="264"/>
  <c r="R639" i="264"/>
  <c r="N639" i="264"/>
  <c r="R638" i="264"/>
  <c r="N638" i="264"/>
  <c r="R637" i="264"/>
  <c r="N637" i="264"/>
  <c r="R636" i="264"/>
  <c r="N636" i="264"/>
  <c r="R635" i="264"/>
  <c r="N635" i="264"/>
  <c r="R634" i="264"/>
  <c r="N634" i="264"/>
  <c r="R633" i="264"/>
  <c r="N633" i="264"/>
  <c r="R632" i="264"/>
  <c r="N632" i="264"/>
  <c r="R631" i="264"/>
  <c r="N631" i="264"/>
  <c r="R630" i="264"/>
  <c r="N630" i="264"/>
  <c r="R629" i="264"/>
  <c r="N629" i="264"/>
  <c r="R628" i="264"/>
  <c r="N628" i="264"/>
  <c r="R627" i="264"/>
  <c r="N627" i="264"/>
  <c r="R626" i="264"/>
  <c r="N626" i="264"/>
  <c r="R625" i="264"/>
  <c r="N625" i="264"/>
  <c r="R624" i="264"/>
  <c r="N624" i="264"/>
  <c r="R623" i="264"/>
  <c r="N623" i="264"/>
  <c r="R622" i="264"/>
  <c r="N622" i="264"/>
  <c r="R621" i="264"/>
  <c r="N621" i="264"/>
  <c r="R620" i="264"/>
  <c r="N620" i="264"/>
  <c r="R619" i="264"/>
  <c r="N619" i="264"/>
  <c r="R618" i="264"/>
  <c r="N618" i="264"/>
  <c r="R617" i="264"/>
  <c r="N617" i="264"/>
  <c r="R616" i="264"/>
  <c r="N616" i="264"/>
  <c r="R615" i="264"/>
  <c r="N615" i="264"/>
  <c r="R614" i="264"/>
  <c r="N614" i="264"/>
  <c r="R613" i="264"/>
  <c r="N613" i="264"/>
  <c r="R612" i="264"/>
  <c r="N612" i="264"/>
  <c r="R611" i="264"/>
  <c r="N611" i="264"/>
  <c r="R610" i="264"/>
  <c r="N610" i="264"/>
  <c r="R609" i="264"/>
  <c r="N609" i="264"/>
  <c r="R608" i="264"/>
  <c r="N608" i="264"/>
  <c r="R607" i="264"/>
  <c r="N607" i="264"/>
  <c r="R606" i="264"/>
  <c r="N606" i="264"/>
  <c r="R605" i="264"/>
  <c r="N605" i="264"/>
  <c r="R604" i="264"/>
  <c r="N604" i="264"/>
  <c r="R603" i="264"/>
  <c r="N603" i="264"/>
  <c r="R602" i="264"/>
  <c r="N602" i="264"/>
  <c r="R601" i="264"/>
  <c r="N601" i="264"/>
  <c r="R600" i="264"/>
  <c r="N600" i="264"/>
  <c r="R599" i="264"/>
  <c r="N599" i="264"/>
  <c r="R598" i="264"/>
  <c r="N598" i="264"/>
  <c r="R597" i="264"/>
  <c r="N597" i="264"/>
  <c r="R596" i="264"/>
  <c r="N596" i="264"/>
  <c r="R595" i="264"/>
  <c r="N595" i="264"/>
  <c r="R594" i="264"/>
  <c r="N594" i="264"/>
  <c r="R593" i="264"/>
  <c r="N593" i="264"/>
  <c r="R592" i="264"/>
  <c r="N592" i="264"/>
  <c r="R591" i="264"/>
  <c r="N591" i="264"/>
  <c r="R590" i="264"/>
  <c r="N590" i="264"/>
  <c r="R589" i="264"/>
  <c r="N589" i="264"/>
  <c r="R588" i="264"/>
  <c r="N588" i="264"/>
  <c r="R587" i="264"/>
  <c r="N587" i="264"/>
  <c r="R586" i="264"/>
  <c r="N586" i="264"/>
  <c r="R585" i="264"/>
  <c r="N585" i="264"/>
  <c r="R584" i="264"/>
  <c r="N584" i="264"/>
  <c r="R583" i="264"/>
  <c r="N583" i="264"/>
  <c r="R582" i="264"/>
  <c r="N582" i="264"/>
  <c r="R581" i="264"/>
  <c r="N581" i="264"/>
  <c r="R580" i="264"/>
  <c r="N580" i="264"/>
  <c r="R579" i="264"/>
  <c r="N579" i="264"/>
  <c r="R578" i="264"/>
  <c r="N578" i="264"/>
  <c r="R577" i="264"/>
  <c r="N577" i="264"/>
  <c r="R576" i="264"/>
  <c r="N576" i="264"/>
  <c r="R575" i="264"/>
  <c r="N575" i="264"/>
  <c r="R574" i="264"/>
  <c r="N574" i="264"/>
  <c r="R573" i="264"/>
  <c r="N573" i="264"/>
  <c r="R572" i="264"/>
  <c r="N572" i="264"/>
  <c r="R571" i="264"/>
  <c r="N571" i="264"/>
  <c r="R570" i="264"/>
  <c r="N570" i="264"/>
  <c r="R569" i="264"/>
  <c r="N569" i="264"/>
  <c r="R568" i="264"/>
  <c r="N568" i="264"/>
  <c r="R567" i="264"/>
  <c r="N567" i="264"/>
  <c r="R566" i="264"/>
  <c r="N566" i="264"/>
  <c r="R565" i="264"/>
  <c r="N565" i="264"/>
  <c r="R564" i="264"/>
  <c r="N564" i="264"/>
  <c r="R563" i="264"/>
  <c r="N563" i="264"/>
  <c r="R562" i="264"/>
  <c r="N562" i="264"/>
  <c r="R561" i="264"/>
  <c r="N561" i="264"/>
  <c r="R560" i="264"/>
  <c r="N560" i="264"/>
  <c r="R559" i="264"/>
  <c r="N559" i="264"/>
  <c r="R558" i="264"/>
  <c r="N558" i="264"/>
  <c r="R557" i="264"/>
  <c r="N557" i="264"/>
  <c r="R556" i="264"/>
  <c r="N556" i="264"/>
  <c r="R555" i="264"/>
  <c r="N555" i="264"/>
  <c r="R554" i="264"/>
  <c r="N554" i="264"/>
  <c r="R553" i="264"/>
  <c r="N553" i="264"/>
  <c r="R552" i="264"/>
  <c r="N552" i="264"/>
  <c r="R551" i="264"/>
  <c r="N551" i="264"/>
  <c r="R550" i="264"/>
  <c r="N550" i="264"/>
  <c r="R549" i="264"/>
  <c r="N549" i="264"/>
  <c r="R548" i="264"/>
  <c r="N548" i="264"/>
  <c r="R547" i="264"/>
  <c r="N547" i="264"/>
  <c r="R546" i="264"/>
  <c r="N546" i="264"/>
  <c r="R545" i="264"/>
  <c r="N545" i="264"/>
  <c r="R544" i="264"/>
  <c r="N544" i="264"/>
  <c r="R543" i="264"/>
  <c r="N543" i="264"/>
  <c r="R542" i="264"/>
  <c r="N542" i="264"/>
  <c r="R541" i="264"/>
  <c r="N541" i="264"/>
  <c r="R540" i="264"/>
  <c r="N540" i="264"/>
  <c r="R539" i="264"/>
  <c r="N539" i="264"/>
  <c r="R538" i="264"/>
  <c r="N538" i="264"/>
  <c r="R537" i="264"/>
  <c r="N537" i="264"/>
  <c r="R536" i="264"/>
  <c r="N536" i="264"/>
  <c r="R535" i="264"/>
  <c r="N535" i="264"/>
  <c r="R534" i="264"/>
  <c r="N534" i="264"/>
  <c r="R533" i="264"/>
  <c r="N533" i="264"/>
  <c r="R532" i="264"/>
  <c r="N532" i="264"/>
  <c r="R531" i="264"/>
  <c r="N531" i="264"/>
  <c r="R530" i="264"/>
  <c r="N530" i="264"/>
  <c r="R529" i="264"/>
  <c r="N529" i="264"/>
  <c r="R528" i="264"/>
  <c r="N528" i="264"/>
  <c r="R527" i="264"/>
  <c r="N527" i="264"/>
  <c r="R526" i="264"/>
  <c r="N526" i="264"/>
  <c r="R525" i="264"/>
  <c r="N525" i="264"/>
  <c r="R524" i="264"/>
  <c r="N524" i="264"/>
  <c r="R523" i="264"/>
  <c r="N523" i="264"/>
  <c r="R522" i="264"/>
  <c r="N522" i="264"/>
  <c r="R521" i="264"/>
  <c r="N521" i="264"/>
  <c r="R520" i="264"/>
  <c r="N520" i="264"/>
  <c r="R519" i="264"/>
  <c r="N519" i="264"/>
  <c r="R518" i="264"/>
  <c r="N518" i="264"/>
  <c r="R517" i="264"/>
  <c r="N517" i="264"/>
  <c r="R516" i="264"/>
  <c r="N516" i="264"/>
  <c r="R515" i="264"/>
  <c r="N515" i="264"/>
  <c r="R514" i="264"/>
  <c r="N514" i="264"/>
  <c r="R513" i="264"/>
  <c r="N513" i="264"/>
  <c r="R512" i="264"/>
  <c r="N512" i="264"/>
  <c r="R511" i="264"/>
  <c r="N511" i="264"/>
  <c r="R510" i="264"/>
  <c r="N510" i="264"/>
  <c r="R509" i="264"/>
  <c r="N509" i="264"/>
  <c r="R508" i="264"/>
  <c r="N508" i="264"/>
  <c r="R507" i="264"/>
  <c r="N507" i="264"/>
  <c r="R506" i="264"/>
  <c r="N506" i="264"/>
  <c r="R505" i="264"/>
  <c r="N505" i="264"/>
  <c r="R504" i="264"/>
  <c r="N504" i="264"/>
  <c r="R503" i="264"/>
  <c r="N503" i="264"/>
  <c r="R502" i="264"/>
  <c r="N502" i="264"/>
  <c r="R501" i="264"/>
  <c r="N501" i="264"/>
  <c r="R500" i="264"/>
  <c r="N500" i="264"/>
  <c r="R499" i="264"/>
  <c r="N499" i="264"/>
  <c r="R498" i="264"/>
  <c r="N498" i="264"/>
  <c r="R497" i="264"/>
  <c r="N497" i="264"/>
  <c r="R496" i="264"/>
  <c r="N496" i="264"/>
  <c r="R495" i="264"/>
  <c r="N495" i="264"/>
  <c r="R494" i="264"/>
  <c r="N494" i="264"/>
  <c r="R493" i="264"/>
  <c r="N493" i="264"/>
  <c r="R492" i="264"/>
  <c r="N492" i="264"/>
  <c r="R491" i="264"/>
  <c r="N491" i="264"/>
  <c r="R490" i="264"/>
  <c r="N490" i="264"/>
  <c r="R489" i="264"/>
  <c r="N489" i="264"/>
  <c r="R488" i="264"/>
  <c r="N488" i="264"/>
  <c r="R487" i="264"/>
  <c r="N487" i="264"/>
  <c r="R486" i="264"/>
  <c r="N486" i="264"/>
  <c r="R485" i="264"/>
  <c r="N485" i="264"/>
  <c r="R484" i="264"/>
  <c r="N484" i="264"/>
  <c r="R483" i="264"/>
  <c r="N483" i="264"/>
  <c r="R482" i="264"/>
  <c r="N482" i="264"/>
  <c r="R481" i="264"/>
  <c r="N481" i="264"/>
  <c r="R480" i="264"/>
  <c r="N480" i="264"/>
  <c r="R479" i="264"/>
  <c r="N479" i="264"/>
  <c r="R478" i="264"/>
  <c r="N478" i="264"/>
  <c r="R477" i="264"/>
  <c r="N477" i="264"/>
  <c r="R476" i="264"/>
  <c r="N476" i="264"/>
  <c r="R475" i="264"/>
  <c r="N475" i="264"/>
  <c r="R474" i="264"/>
  <c r="N474" i="264"/>
  <c r="R473" i="264"/>
  <c r="N473" i="264"/>
  <c r="R472" i="264"/>
  <c r="N472" i="264"/>
  <c r="R471" i="264"/>
  <c r="N471" i="264"/>
  <c r="R470" i="264"/>
  <c r="N470" i="264"/>
  <c r="R469" i="264"/>
  <c r="N469" i="264"/>
  <c r="R468" i="264"/>
  <c r="N468" i="264"/>
  <c r="R467" i="264"/>
  <c r="N467" i="264"/>
  <c r="R466" i="264"/>
  <c r="N466" i="264"/>
  <c r="R465" i="264"/>
  <c r="N465" i="264"/>
  <c r="R464" i="264"/>
  <c r="N464" i="264"/>
  <c r="R463" i="264"/>
  <c r="N463" i="264"/>
  <c r="R462" i="264"/>
  <c r="N462" i="264"/>
  <c r="R461" i="264"/>
  <c r="N461" i="264"/>
  <c r="R460" i="264"/>
  <c r="N460" i="264"/>
  <c r="R459" i="264"/>
  <c r="N459" i="264"/>
  <c r="R458" i="264"/>
  <c r="N458" i="264"/>
  <c r="R457" i="264"/>
  <c r="N457" i="264"/>
  <c r="R456" i="264"/>
  <c r="N456" i="264"/>
  <c r="R455" i="264"/>
  <c r="N455" i="264"/>
  <c r="R454" i="264"/>
  <c r="N454" i="264"/>
  <c r="R453" i="264"/>
  <c r="N453" i="264"/>
  <c r="R452" i="264"/>
  <c r="N452" i="264"/>
  <c r="R451" i="264"/>
  <c r="N451" i="264"/>
  <c r="R450" i="264"/>
  <c r="N450" i="264"/>
  <c r="R449" i="264"/>
  <c r="N449" i="264"/>
  <c r="R448" i="264"/>
  <c r="N448" i="264"/>
  <c r="R447" i="264"/>
  <c r="N447" i="264"/>
  <c r="R446" i="264"/>
  <c r="N446" i="264"/>
  <c r="R445" i="264"/>
  <c r="N445" i="264"/>
  <c r="R444" i="264"/>
  <c r="N444" i="264"/>
  <c r="R443" i="264"/>
  <c r="N443" i="264"/>
  <c r="R442" i="264"/>
  <c r="N442" i="264"/>
  <c r="R441" i="264"/>
  <c r="N441" i="264"/>
  <c r="R440" i="264"/>
  <c r="N440" i="264"/>
  <c r="R439" i="264"/>
  <c r="N439" i="264"/>
  <c r="R438" i="264"/>
  <c r="N438" i="264"/>
  <c r="R437" i="264"/>
  <c r="N437" i="264"/>
  <c r="R436" i="264"/>
  <c r="N436" i="264"/>
  <c r="R435" i="264"/>
  <c r="N435" i="264"/>
  <c r="R434" i="264"/>
  <c r="N434" i="264"/>
  <c r="R433" i="264"/>
  <c r="N433" i="264"/>
  <c r="R432" i="264"/>
  <c r="N432" i="264"/>
  <c r="R431" i="264"/>
  <c r="N431" i="264"/>
  <c r="R430" i="264"/>
  <c r="N430" i="264"/>
  <c r="R429" i="264"/>
  <c r="N429" i="264"/>
  <c r="R428" i="264"/>
  <c r="N428" i="264"/>
  <c r="R427" i="264"/>
  <c r="N427" i="264"/>
  <c r="R426" i="264"/>
  <c r="N426" i="264"/>
  <c r="R425" i="264"/>
  <c r="N425" i="264"/>
  <c r="R424" i="264"/>
  <c r="N424" i="264"/>
  <c r="R423" i="264"/>
  <c r="N423" i="264"/>
  <c r="R422" i="264"/>
  <c r="N422" i="264"/>
  <c r="R421" i="264"/>
  <c r="N421" i="264"/>
  <c r="R420" i="264"/>
  <c r="N420" i="264"/>
  <c r="R419" i="264"/>
  <c r="N419" i="264"/>
  <c r="R418" i="264"/>
  <c r="N418" i="264"/>
  <c r="R417" i="264"/>
  <c r="N417" i="264"/>
  <c r="R416" i="264"/>
  <c r="N416" i="264"/>
  <c r="R415" i="264"/>
  <c r="N415" i="264"/>
  <c r="R414" i="264"/>
  <c r="N414" i="264"/>
  <c r="R413" i="264"/>
  <c r="N413" i="264"/>
  <c r="R412" i="264"/>
  <c r="N412" i="264"/>
  <c r="R411" i="264"/>
  <c r="N411" i="264"/>
  <c r="R410" i="264"/>
  <c r="N410" i="264"/>
  <c r="R409" i="264"/>
  <c r="N409" i="264"/>
  <c r="R408" i="264"/>
  <c r="N408" i="264"/>
  <c r="R407" i="264"/>
  <c r="N407" i="264"/>
  <c r="R406" i="264"/>
  <c r="N406" i="264"/>
  <c r="R405" i="264"/>
  <c r="N405" i="264"/>
  <c r="R404" i="264"/>
  <c r="N404" i="264"/>
  <c r="R403" i="264"/>
  <c r="N403" i="264"/>
  <c r="R402" i="264"/>
  <c r="N402" i="264"/>
  <c r="R401" i="264"/>
  <c r="N401" i="264"/>
  <c r="R400" i="264"/>
  <c r="N400" i="264"/>
  <c r="R399" i="264"/>
  <c r="N399" i="264"/>
  <c r="R398" i="264"/>
  <c r="N398" i="264"/>
  <c r="R397" i="264"/>
  <c r="N397" i="264"/>
  <c r="R396" i="264"/>
  <c r="N396" i="264"/>
  <c r="R395" i="264"/>
  <c r="N395" i="264"/>
  <c r="R394" i="264"/>
  <c r="N394" i="264"/>
  <c r="R393" i="264"/>
  <c r="N393" i="264"/>
  <c r="R392" i="264"/>
  <c r="N392" i="264"/>
  <c r="R391" i="264"/>
  <c r="N391" i="264"/>
  <c r="R390" i="264"/>
  <c r="N390" i="264"/>
  <c r="R389" i="264"/>
  <c r="N389" i="264"/>
  <c r="R388" i="264"/>
  <c r="N388" i="264"/>
  <c r="R387" i="264"/>
  <c r="N387" i="264"/>
  <c r="R386" i="264"/>
  <c r="N386" i="264"/>
  <c r="R385" i="264"/>
  <c r="N385" i="264"/>
  <c r="R384" i="264"/>
  <c r="N384" i="264"/>
  <c r="R383" i="264"/>
  <c r="N383" i="264"/>
  <c r="R382" i="264"/>
  <c r="N382" i="264"/>
  <c r="R381" i="264"/>
  <c r="N381" i="264"/>
  <c r="R380" i="264"/>
  <c r="N380" i="264"/>
  <c r="R379" i="264"/>
  <c r="N379" i="264"/>
  <c r="R378" i="264"/>
  <c r="N378" i="264"/>
  <c r="R377" i="264"/>
  <c r="N377" i="264"/>
  <c r="R376" i="264"/>
  <c r="N376" i="264"/>
  <c r="R375" i="264"/>
  <c r="N375" i="264"/>
  <c r="R374" i="264"/>
  <c r="N374" i="264"/>
  <c r="R373" i="264"/>
  <c r="N373" i="264"/>
  <c r="R372" i="264"/>
  <c r="N372" i="264"/>
  <c r="R371" i="264"/>
  <c r="N371" i="264"/>
  <c r="R370" i="264"/>
  <c r="N370" i="264"/>
  <c r="R369" i="264"/>
  <c r="N369" i="264"/>
  <c r="R368" i="264"/>
  <c r="N368" i="264"/>
  <c r="R367" i="264"/>
  <c r="N367" i="264"/>
  <c r="R366" i="264"/>
  <c r="N366" i="264"/>
  <c r="R365" i="264"/>
  <c r="N365" i="264"/>
  <c r="R364" i="264"/>
  <c r="N364" i="264"/>
  <c r="R363" i="264"/>
  <c r="N363" i="264"/>
  <c r="R362" i="264"/>
  <c r="N362" i="264"/>
  <c r="R361" i="264"/>
  <c r="N361" i="264"/>
  <c r="R360" i="264"/>
  <c r="N360" i="264"/>
  <c r="R359" i="264"/>
  <c r="N359" i="264"/>
  <c r="R358" i="264"/>
  <c r="N358" i="264"/>
  <c r="R357" i="264"/>
  <c r="N357" i="264"/>
  <c r="R356" i="264"/>
  <c r="N356" i="264"/>
  <c r="R355" i="264"/>
  <c r="N355" i="264"/>
  <c r="R354" i="264"/>
  <c r="N354" i="264"/>
  <c r="R353" i="264"/>
  <c r="N353" i="264"/>
  <c r="R352" i="264"/>
  <c r="N352" i="264"/>
  <c r="R351" i="264"/>
  <c r="N351" i="264"/>
  <c r="R350" i="264"/>
  <c r="N350" i="264"/>
  <c r="R349" i="264"/>
  <c r="N349" i="264"/>
  <c r="R348" i="264"/>
  <c r="N348" i="264"/>
  <c r="R347" i="264"/>
  <c r="N347" i="264"/>
  <c r="R346" i="264"/>
  <c r="N346" i="264"/>
  <c r="R345" i="264"/>
  <c r="N345" i="264"/>
  <c r="R344" i="264"/>
  <c r="N344" i="264"/>
  <c r="R343" i="264"/>
  <c r="N343" i="264"/>
  <c r="N342" i="264"/>
  <c r="N341" i="264"/>
  <c r="N340" i="264"/>
  <c r="N339" i="264"/>
  <c r="N338" i="264"/>
  <c r="N337" i="264"/>
  <c r="N336" i="264"/>
  <c r="N335" i="264"/>
  <c r="N334" i="264"/>
  <c r="N333" i="264"/>
  <c r="N332" i="264"/>
  <c r="R331" i="264"/>
  <c r="N331" i="264"/>
  <c r="R330" i="264"/>
  <c r="N330" i="264"/>
  <c r="R329" i="264"/>
  <c r="N329" i="264"/>
  <c r="R328" i="264"/>
  <c r="N328" i="264"/>
  <c r="R327" i="264"/>
  <c r="N327" i="264"/>
  <c r="R326" i="264"/>
  <c r="N326" i="264"/>
  <c r="R325" i="264"/>
  <c r="N325" i="264"/>
  <c r="R324" i="264"/>
  <c r="N324" i="264"/>
  <c r="R323" i="264"/>
  <c r="N323" i="264"/>
  <c r="R322" i="264"/>
  <c r="N322" i="264"/>
  <c r="R321" i="264"/>
  <c r="N321" i="264"/>
  <c r="R320" i="264"/>
  <c r="N320" i="264"/>
  <c r="R319" i="264"/>
  <c r="N319" i="264"/>
  <c r="R318" i="264"/>
  <c r="N318" i="264"/>
  <c r="R317" i="264"/>
  <c r="N317" i="264"/>
  <c r="R316" i="264"/>
  <c r="N316" i="264"/>
  <c r="R315" i="264"/>
  <c r="N315" i="264"/>
  <c r="R314" i="264"/>
  <c r="N314" i="264"/>
  <c r="R313" i="264"/>
  <c r="N313" i="264"/>
  <c r="R312" i="264"/>
  <c r="N312" i="264"/>
  <c r="R311" i="264"/>
  <c r="N311" i="264"/>
  <c r="R310" i="264"/>
  <c r="N310" i="264"/>
  <c r="R309" i="264"/>
  <c r="N309" i="264"/>
  <c r="R308" i="264"/>
  <c r="N308" i="264"/>
  <c r="R307" i="264"/>
  <c r="N307" i="264"/>
  <c r="R306" i="264"/>
  <c r="N306" i="264"/>
  <c r="R305" i="264"/>
  <c r="N305" i="264"/>
  <c r="R304" i="264"/>
  <c r="N304" i="264"/>
  <c r="R303" i="264"/>
  <c r="N303" i="264"/>
  <c r="R302" i="264"/>
  <c r="N302" i="264"/>
  <c r="R301" i="264"/>
  <c r="N301" i="264"/>
  <c r="R300" i="264"/>
  <c r="N300" i="264"/>
  <c r="R299" i="264"/>
  <c r="N299" i="264"/>
  <c r="R298" i="264"/>
  <c r="N298" i="264"/>
  <c r="R297" i="264"/>
  <c r="N297" i="264"/>
  <c r="R296" i="264"/>
  <c r="N296" i="264"/>
  <c r="R295" i="264"/>
  <c r="N295" i="264"/>
  <c r="R294" i="264"/>
  <c r="N294" i="264"/>
  <c r="R293" i="264"/>
  <c r="N293" i="264"/>
  <c r="R292" i="264"/>
  <c r="N292" i="264"/>
  <c r="R291" i="264"/>
  <c r="N291" i="264"/>
  <c r="R290" i="264"/>
  <c r="N290" i="264"/>
  <c r="R289" i="264"/>
  <c r="N289" i="264"/>
  <c r="R288" i="264"/>
  <c r="N288" i="264"/>
  <c r="R287" i="264"/>
  <c r="N287" i="264"/>
  <c r="R286" i="264"/>
  <c r="N286" i="264"/>
  <c r="R285" i="264"/>
  <c r="N285" i="264"/>
  <c r="R284" i="264"/>
  <c r="N284" i="264"/>
  <c r="R283" i="264"/>
  <c r="N283" i="264"/>
  <c r="R282" i="264"/>
  <c r="N282" i="264"/>
  <c r="R281" i="264"/>
  <c r="N281" i="264"/>
  <c r="R280" i="264"/>
  <c r="N280" i="264"/>
  <c r="R279" i="264"/>
  <c r="N279" i="264"/>
  <c r="R278" i="264"/>
  <c r="N278" i="264"/>
  <c r="R277" i="264"/>
  <c r="N277" i="264"/>
  <c r="R276" i="264"/>
  <c r="N276" i="264"/>
  <c r="R275" i="264"/>
  <c r="N275" i="264"/>
  <c r="R274" i="264"/>
  <c r="N274" i="264"/>
  <c r="R273" i="264"/>
  <c r="N273" i="264"/>
  <c r="R272" i="264"/>
  <c r="N272" i="264"/>
  <c r="R271" i="264"/>
  <c r="N271" i="264"/>
  <c r="R270" i="264"/>
  <c r="N270" i="264"/>
  <c r="R269" i="264"/>
  <c r="N269" i="264"/>
  <c r="R268" i="264"/>
  <c r="N268" i="264"/>
  <c r="R267" i="264"/>
  <c r="N267" i="264"/>
  <c r="R266" i="264"/>
  <c r="N266" i="264"/>
  <c r="R265" i="264"/>
  <c r="N265" i="264"/>
  <c r="R264" i="264"/>
  <c r="N264" i="264"/>
  <c r="R263" i="264"/>
  <c r="N263" i="264"/>
  <c r="R262" i="264"/>
  <c r="N262" i="264"/>
  <c r="R261" i="264"/>
  <c r="N261" i="264"/>
  <c r="R260" i="264"/>
  <c r="N260" i="264"/>
  <c r="R259" i="264"/>
  <c r="N259" i="264"/>
  <c r="R258" i="264"/>
  <c r="N258" i="264"/>
  <c r="R257" i="264"/>
  <c r="N257" i="264"/>
  <c r="R256" i="264"/>
  <c r="N256" i="264"/>
  <c r="R255" i="264"/>
  <c r="N255" i="264"/>
  <c r="R254" i="264"/>
  <c r="N254" i="264"/>
  <c r="R253" i="264"/>
  <c r="N253" i="264"/>
  <c r="R252" i="264"/>
  <c r="N252" i="264"/>
  <c r="R251" i="264"/>
  <c r="N251" i="264"/>
  <c r="R250" i="264"/>
  <c r="N250" i="264"/>
  <c r="R249" i="264"/>
  <c r="N249" i="264"/>
  <c r="R248" i="264"/>
  <c r="N248" i="264"/>
  <c r="R247" i="264"/>
  <c r="N247" i="264"/>
  <c r="R246" i="264"/>
  <c r="N246" i="264"/>
  <c r="R245" i="264"/>
  <c r="N245" i="264"/>
  <c r="R244" i="264"/>
  <c r="N244" i="264"/>
  <c r="R243" i="264"/>
  <c r="N243" i="264"/>
  <c r="R242" i="264"/>
  <c r="N242" i="264"/>
  <c r="R241" i="264"/>
  <c r="N241" i="264"/>
  <c r="R240" i="264"/>
  <c r="N240" i="264"/>
  <c r="R239" i="264"/>
  <c r="N239" i="264"/>
  <c r="R238" i="264"/>
  <c r="N238" i="264"/>
  <c r="R237" i="264"/>
  <c r="N237" i="264"/>
  <c r="R236" i="264"/>
  <c r="N236" i="264"/>
  <c r="R235" i="264"/>
  <c r="N235" i="264"/>
  <c r="R234" i="264"/>
  <c r="N234" i="264"/>
  <c r="R233" i="264"/>
  <c r="N233" i="264"/>
  <c r="R232" i="264"/>
  <c r="N232" i="264"/>
  <c r="R231" i="264"/>
  <c r="N231" i="264"/>
  <c r="R230" i="264"/>
  <c r="N230" i="264"/>
  <c r="R229" i="264"/>
  <c r="N229" i="264"/>
  <c r="R228" i="264"/>
  <c r="N228" i="264"/>
  <c r="R227" i="264"/>
  <c r="N227" i="264"/>
  <c r="R226" i="264"/>
  <c r="N226" i="264"/>
  <c r="R225" i="264"/>
  <c r="N225" i="264"/>
  <c r="R224" i="264"/>
  <c r="N224" i="264"/>
  <c r="R223" i="264"/>
  <c r="N223" i="264"/>
  <c r="R222" i="264"/>
  <c r="N222" i="264"/>
  <c r="R221" i="264"/>
  <c r="N221" i="264"/>
  <c r="R220" i="264"/>
  <c r="N220" i="264"/>
  <c r="R219" i="264"/>
  <c r="N219" i="264"/>
  <c r="R218" i="264"/>
  <c r="N218" i="264"/>
  <c r="R217" i="264"/>
  <c r="N217" i="264"/>
  <c r="R216" i="264"/>
  <c r="N216" i="264"/>
  <c r="R215" i="264"/>
  <c r="N215" i="264"/>
  <c r="R214" i="264"/>
  <c r="N214" i="264"/>
  <c r="R213" i="264"/>
  <c r="N213" i="264"/>
  <c r="R212" i="264"/>
  <c r="N212" i="264"/>
  <c r="R211" i="264"/>
  <c r="N211" i="264"/>
  <c r="R210" i="264"/>
  <c r="N210" i="264"/>
  <c r="R209" i="264"/>
  <c r="N209" i="264"/>
  <c r="R208" i="264"/>
  <c r="N208" i="264"/>
  <c r="R207" i="264"/>
  <c r="N207" i="264"/>
  <c r="R206" i="264"/>
  <c r="N206" i="264"/>
  <c r="R205" i="264"/>
  <c r="N205" i="264"/>
  <c r="R204" i="264"/>
  <c r="N204" i="264"/>
  <c r="R203" i="264"/>
  <c r="N203" i="264"/>
  <c r="R202" i="264"/>
  <c r="N202" i="264"/>
  <c r="R201" i="264"/>
  <c r="N201" i="264"/>
  <c r="R200" i="264"/>
  <c r="N200" i="264"/>
  <c r="R199" i="264"/>
  <c r="N199" i="264"/>
  <c r="R198" i="264"/>
  <c r="N198" i="264"/>
  <c r="R197" i="264"/>
  <c r="N197" i="264"/>
  <c r="R196" i="264"/>
  <c r="N196" i="264"/>
  <c r="R195" i="264"/>
  <c r="N195" i="264"/>
  <c r="R194" i="264"/>
  <c r="N194" i="264"/>
  <c r="R193" i="264"/>
  <c r="N193" i="264"/>
  <c r="R192" i="264"/>
  <c r="N192" i="264"/>
  <c r="R191" i="264"/>
  <c r="N191" i="264"/>
  <c r="R190" i="264"/>
  <c r="N190" i="264"/>
  <c r="R189" i="264"/>
  <c r="N189" i="264"/>
  <c r="R188" i="264"/>
  <c r="N188" i="264"/>
  <c r="R187" i="264"/>
  <c r="N187" i="264"/>
  <c r="R186" i="264"/>
  <c r="N186" i="264"/>
  <c r="R185" i="264"/>
  <c r="N185" i="264"/>
  <c r="R184" i="264"/>
  <c r="N184" i="264"/>
  <c r="R183" i="264"/>
  <c r="N183" i="264"/>
  <c r="R182" i="264"/>
  <c r="N182" i="264"/>
  <c r="R181" i="264"/>
  <c r="N181" i="264"/>
  <c r="R180" i="264"/>
  <c r="N180" i="264"/>
  <c r="R179" i="264"/>
  <c r="N179" i="264"/>
  <c r="R178" i="264"/>
  <c r="N178" i="264"/>
  <c r="R177" i="264"/>
  <c r="N177" i="264"/>
  <c r="R176" i="264"/>
  <c r="N176" i="264"/>
  <c r="R175" i="264"/>
  <c r="N175" i="264"/>
  <c r="R174" i="264"/>
  <c r="N174" i="264"/>
  <c r="R173" i="264"/>
  <c r="N173" i="264"/>
  <c r="R172" i="264"/>
  <c r="N172" i="264"/>
  <c r="R171" i="264"/>
  <c r="N171" i="264"/>
  <c r="R170" i="264"/>
  <c r="N170" i="264"/>
  <c r="R169" i="264"/>
  <c r="N169" i="264"/>
  <c r="R168" i="264"/>
  <c r="N168" i="264"/>
  <c r="R167" i="264"/>
  <c r="N167" i="264"/>
  <c r="R166" i="264"/>
  <c r="N166" i="264"/>
  <c r="N165" i="264"/>
  <c r="N164" i="264"/>
  <c r="N163" i="264"/>
  <c r="N162" i="264"/>
  <c r="N161" i="264"/>
  <c r="N160" i="264"/>
  <c r="N159" i="264"/>
  <c r="N158" i="264"/>
  <c r="N157" i="264"/>
  <c r="R156" i="264"/>
  <c r="N156" i="264"/>
  <c r="R155" i="264"/>
  <c r="N155" i="264"/>
  <c r="R154" i="264"/>
  <c r="N154" i="264"/>
  <c r="R153" i="264"/>
  <c r="N153" i="264"/>
  <c r="R152" i="264"/>
  <c r="N152" i="264"/>
  <c r="R151" i="264"/>
  <c r="N151" i="264"/>
  <c r="R150" i="264"/>
  <c r="N150" i="264"/>
  <c r="R149" i="264"/>
  <c r="N149" i="264"/>
  <c r="R148" i="264"/>
  <c r="N148" i="264"/>
  <c r="R147" i="264"/>
  <c r="N147" i="264"/>
  <c r="R146" i="264"/>
  <c r="N146" i="264"/>
  <c r="R145" i="264"/>
  <c r="N145" i="264"/>
  <c r="R144" i="264"/>
  <c r="N144" i="264"/>
  <c r="R143" i="264"/>
  <c r="N143" i="264"/>
  <c r="R142" i="264"/>
  <c r="N142" i="264"/>
  <c r="R141" i="264"/>
  <c r="N141" i="264"/>
  <c r="R140" i="264"/>
  <c r="N140" i="264"/>
  <c r="R139" i="264"/>
  <c r="N139" i="264"/>
  <c r="R138" i="264"/>
  <c r="N138" i="264"/>
  <c r="R137" i="264"/>
  <c r="N137" i="264"/>
  <c r="R136" i="264"/>
  <c r="N136" i="264"/>
  <c r="R135" i="264"/>
  <c r="N135" i="264"/>
  <c r="R134" i="264"/>
  <c r="N134" i="264"/>
  <c r="R133" i="264"/>
  <c r="N133" i="264"/>
  <c r="R132" i="264"/>
  <c r="N132" i="264"/>
  <c r="R131" i="264"/>
  <c r="N131" i="264"/>
  <c r="R130" i="264"/>
  <c r="N130" i="264"/>
  <c r="R129" i="264"/>
  <c r="N129" i="264"/>
  <c r="R128" i="264"/>
  <c r="N128" i="264"/>
  <c r="R127" i="264"/>
  <c r="N127" i="264"/>
  <c r="R126" i="264"/>
  <c r="N126" i="264"/>
  <c r="R125" i="264"/>
  <c r="N125" i="264"/>
  <c r="R124" i="264"/>
  <c r="N124" i="264"/>
  <c r="R123" i="264"/>
  <c r="N123" i="264"/>
  <c r="R122" i="264"/>
  <c r="N122" i="264"/>
  <c r="R121" i="264"/>
  <c r="N121" i="264"/>
  <c r="R120" i="264"/>
  <c r="N120" i="264"/>
  <c r="R119" i="264"/>
  <c r="N119" i="264"/>
  <c r="R118" i="264"/>
  <c r="N118" i="264"/>
  <c r="R117" i="264"/>
  <c r="N117" i="264"/>
  <c r="R116" i="264"/>
  <c r="N116" i="264"/>
  <c r="R115" i="264"/>
  <c r="N115" i="264"/>
  <c r="R114" i="264"/>
  <c r="N114" i="264"/>
  <c r="R113" i="264"/>
  <c r="N113" i="264"/>
  <c r="R112" i="264"/>
  <c r="N112" i="264"/>
  <c r="R111" i="264"/>
  <c r="N111" i="264"/>
  <c r="R110" i="264"/>
  <c r="N110" i="264"/>
  <c r="R109" i="264"/>
  <c r="N109" i="264"/>
  <c r="R108" i="264"/>
  <c r="N108" i="264"/>
  <c r="R107" i="264"/>
  <c r="N107" i="264"/>
  <c r="R106" i="264"/>
  <c r="N106" i="264"/>
  <c r="R105" i="264"/>
  <c r="N105" i="264"/>
  <c r="R104" i="264"/>
  <c r="N104" i="264"/>
  <c r="R103" i="264"/>
  <c r="N103" i="264"/>
  <c r="R102" i="264"/>
  <c r="N102" i="264"/>
  <c r="R101" i="264"/>
  <c r="N101" i="264"/>
  <c r="R100" i="264"/>
  <c r="N100" i="264"/>
  <c r="R99" i="264"/>
  <c r="N99" i="264"/>
  <c r="R98" i="264"/>
  <c r="N98" i="264"/>
  <c r="R97" i="264"/>
  <c r="N97" i="264"/>
  <c r="R96" i="264"/>
  <c r="N96" i="264"/>
  <c r="R95" i="264"/>
  <c r="N95" i="264"/>
  <c r="R94" i="264"/>
  <c r="N94" i="264"/>
  <c r="R93" i="264"/>
  <c r="N93" i="264"/>
  <c r="R92" i="264"/>
  <c r="N92" i="264"/>
  <c r="R91" i="264"/>
  <c r="N91" i="264"/>
  <c r="R90" i="264"/>
  <c r="N90" i="264"/>
  <c r="R89" i="264"/>
  <c r="N89" i="264"/>
  <c r="R88" i="264"/>
  <c r="N88" i="264"/>
  <c r="R87" i="264"/>
  <c r="N87" i="264"/>
  <c r="R86" i="264"/>
  <c r="N86" i="264"/>
  <c r="R85" i="264"/>
  <c r="N85" i="264"/>
  <c r="R84" i="264"/>
  <c r="N84" i="264"/>
  <c r="R83" i="264"/>
  <c r="N83" i="264"/>
  <c r="R82" i="264"/>
  <c r="N82" i="264"/>
  <c r="R81" i="264"/>
  <c r="N81" i="264"/>
  <c r="R80" i="264"/>
  <c r="N80" i="264"/>
  <c r="R79" i="264"/>
  <c r="N79" i="264"/>
  <c r="R78" i="264"/>
  <c r="N78" i="264"/>
  <c r="R77" i="264"/>
  <c r="N77" i="264"/>
  <c r="R76" i="264"/>
  <c r="N76" i="264"/>
  <c r="R75" i="264"/>
  <c r="N75" i="264"/>
  <c r="R74" i="264"/>
  <c r="N74" i="264"/>
  <c r="R73" i="264"/>
  <c r="N73" i="264"/>
  <c r="R72" i="264"/>
  <c r="N72" i="264"/>
  <c r="R71" i="264"/>
  <c r="N71" i="264"/>
  <c r="R70" i="264"/>
  <c r="N70" i="264"/>
  <c r="R69" i="264"/>
  <c r="N69" i="264"/>
  <c r="R68" i="264"/>
  <c r="N68" i="264"/>
  <c r="R67" i="264"/>
  <c r="N67" i="264"/>
  <c r="R66" i="264"/>
  <c r="N66" i="264"/>
  <c r="R65" i="264"/>
  <c r="N65" i="264"/>
  <c r="R64" i="264"/>
  <c r="N64" i="264"/>
  <c r="R63" i="264"/>
  <c r="N63" i="264"/>
  <c r="R62" i="264"/>
  <c r="N62" i="264"/>
  <c r="R61" i="264"/>
  <c r="N61" i="264"/>
  <c r="R60" i="264"/>
  <c r="N60" i="264"/>
  <c r="R59" i="264"/>
  <c r="N59" i="264"/>
  <c r="R58" i="264"/>
  <c r="N58" i="264"/>
  <c r="R57" i="264"/>
  <c r="N57" i="264"/>
  <c r="R56" i="264"/>
  <c r="N56" i="264"/>
  <c r="R55" i="264"/>
  <c r="N55" i="264"/>
  <c r="R54" i="264"/>
  <c r="N54" i="264"/>
  <c r="R53" i="264"/>
  <c r="N53" i="264"/>
  <c r="R52" i="264"/>
  <c r="N52" i="264"/>
  <c r="R51" i="264"/>
  <c r="N51" i="264"/>
  <c r="R50" i="264"/>
  <c r="N50" i="264"/>
  <c r="R49" i="264"/>
  <c r="N49" i="264"/>
  <c r="R48" i="264"/>
  <c r="N48" i="264"/>
  <c r="R47" i="264"/>
  <c r="N47" i="264"/>
  <c r="R46" i="264"/>
  <c r="N46" i="264"/>
  <c r="R45" i="264"/>
  <c r="N45" i="264"/>
  <c r="R44" i="264"/>
  <c r="N44" i="264"/>
  <c r="R43" i="264"/>
  <c r="N43" i="264"/>
  <c r="R42" i="264"/>
  <c r="N42" i="264"/>
  <c r="R41" i="264"/>
  <c r="N41" i="264"/>
  <c r="R40" i="264"/>
  <c r="N40" i="264"/>
  <c r="R39" i="264"/>
  <c r="N39" i="264"/>
  <c r="R38" i="264"/>
  <c r="N38" i="264"/>
  <c r="R37" i="264"/>
  <c r="N37" i="264"/>
  <c r="R36" i="264"/>
  <c r="N36" i="264"/>
  <c r="R35" i="264"/>
  <c r="N35" i="264"/>
  <c r="R34" i="264"/>
  <c r="N34" i="264"/>
  <c r="R33" i="264"/>
  <c r="N33" i="264"/>
  <c r="R32" i="264"/>
  <c r="N32" i="264"/>
  <c r="R31" i="264"/>
  <c r="N31" i="264"/>
  <c r="R30" i="264"/>
  <c r="N30" i="264"/>
  <c r="R29" i="264"/>
  <c r="N29" i="264"/>
  <c r="R28" i="264"/>
  <c r="N28" i="264"/>
  <c r="R27" i="264"/>
  <c r="N27" i="264"/>
  <c r="R26" i="264"/>
  <c r="N26" i="264"/>
  <c r="R25" i="264"/>
  <c r="N25" i="264"/>
  <c r="R24" i="264"/>
  <c r="N24" i="264"/>
  <c r="R23" i="264"/>
  <c r="N23" i="264"/>
  <c r="R22" i="264"/>
  <c r="N22" i="264"/>
  <c r="R21" i="264"/>
  <c r="N21" i="264"/>
  <c r="R20" i="264"/>
  <c r="N20" i="264"/>
  <c r="R19" i="264"/>
  <c r="N19" i="264"/>
  <c r="R18" i="264"/>
  <c r="N18" i="264"/>
  <c r="R17" i="264"/>
  <c r="N17" i="264"/>
  <c r="R16" i="264"/>
  <c r="N16" i="264"/>
  <c r="R15" i="264"/>
  <c r="N15" i="264"/>
  <c r="R14" i="264"/>
  <c r="N14" i="264"/>
  <c r="R13" i="264"/>
  <c r="N13" i="264"/>
  <c r="R12" i="264"/>
  <c r="N12" i="264"/>
  <c r="R11" i="264"/>
  <c r="N11" i="264"/>
  <c r="R10" i="264"/>
  <c r="N10" i="264"/>
  <c r="R9" i="264"/>
  <c r="N9" i="264"/>
  <c r="R8" i="264"/>
  <c r="N8" i="264"/>
  <c r="B47" i="241" l="1"/>
  <c r="B48" i="241" s="1"/>
  <c r="B49" i="241" s="1"/>
  <c r="B50" i="241" s="1"/>
  <c r="B51" i="241" s="1"/>
  <c r="B52" i="241" s="1"/>
  <c r="B53" i="241" s="1"/>
  <c r="B54" i="241" s="1"/>
  <c r="B55" i="241" s="1"/>
  <c r="B56" i="241" s="1"/>
  <c r="B24" i="241"/>
  <c r="B25" i="241" s="1"/>
  <c r="B26" i="241" s="1"/>
  <c r="B27" i="241" s="1"/>
  <c r="B28" i="241" s="1"/>
  <c r="B29" i="241" s="1"/>
  <c r="B30" i="241" s="1"/>
  <c r="B31" i="241" s="1"/>
  <c r="B32" i="241" s="1"/>
  <c r="B33" i="241" s="1"/>
  <c r="B34" i="241" s="1"/>
  <c r="B35" i="241" s="1"/>
  <c r="B36" i="2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B30" authorId="0" shapeId="0" xr:uid="{33033F7B-0383-4B19-A994-42CA50E9D50A}">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1) Permanecerá a NR da compensação de ICMS prevista no art. 5º da EC nº 123/2022, para os entes que ainda  receberem esses recursos em 2023; e
</t>
        </r>
        <r>
          <rPr>
            <sz val="9"/>
            <color rgb="FF000000"/>
            <rFont val="Segoe UI"/>
            <family val="2"/>
            <charset val="1"/>
          </rPr>
          <t>ii) Foram incluídas as NR das receitas de compensações pela perda de ICMS, conforme estabelecido na LC nº 194/2022,</t>
        </r>
      </text>
    </comment>
    <comment ref="B186" authorId="0" shapeId="0" xr:uid="{D2E0FF19-EAAC-42AC-B14F-D8429709120C}">
      <text>
        <r>
          <rPr>
            <b/>
            <sz val="9"/>
            <color rgb="FF000000"/>
            <rFont val="Segoe UI"/>
            <family val="2"/>
            <charset val="1"/>
          </rPr>
          <t xml:space="preserve">STN:
</t>
        </r>
        <r>
          <rPr>
            <sz val="9"/>
            <color rgb="FF000000"/>
            <rFont val="Segoe UI"/>
            <family val="2"/>
            <charset val="1"/>
          </rPr>
          <t>Inclui as despesas realizadas com recursos de superávit de receitas decorrentes do art. 5º da EC nº 123/2022, registradas na NR: 1.7.1.9.61.0.0, combinada com a FR: 718.</t>
        </r>
      </text>
    </comment>
  </commentList>
</comments>
</file>

<file path=xl/sharedStrings.xml><?xml version="1.0" encoding="utf-8"?>
<sst xmlns="http://schemas.openxmlformats.org/spreadsheetml/2006/main" count="75185" uniqueCount="6410">
  <si>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</si>
  <si>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</si>
  <si>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</si>
  <si>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</si>
  <si>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</si>
  <si>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</si>
  <si>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</si>
  <si>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</si>
  <si>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</si>
  <si>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</si>
  <si>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</si>
  <si>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</si>
  <si>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</si>
  <si>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</si>
  <si>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</si>
  <si>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</si>
  <si>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</si>
  <si>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</si>
  <si>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</si>
  <si>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</si>
  <si>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</si>
  <si>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</si>
  <si>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</si>
  <si>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</si>
  <si>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</si>
  <si>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</si>
  <si>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</si>
  <si>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</si>
  <si>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</si>
  <si>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</si>
  <si>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</si>
  <si>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</si>
  <si>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</si>
  <si>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</si>
  <si>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</si>
  <si>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</si>
  <si>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</si>
  <si>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</si>
  <si>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</si>
  <si>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</si>
  <si>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</si>
  <si>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</si>
  <si>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</si>
  <si>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</si>
  <si>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</si>
  <si>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</si>
  <si>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</si>
  <si>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</si>
  <si>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</si>
  <si>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</si>
  <si>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</si>
  <si>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</si>
  <si>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</si>
  <si>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</si>
  <si>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</si>
  <si>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</si>
  <si>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</si>
  <si>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</si>
  <si>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</si>
  <si>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</si>
  <si>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</si>
  <si>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</si>
  <si>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</si>
  <si>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</si>
  <si>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</si>
  <si>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</si>
  <si>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</si>
  <si>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</si>
  <si>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</si>
  <si>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</si>
  <si>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</si>
  <si>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</si>
  <si>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</si>
  <si>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</si>
  <si>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</si>
  <si>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</si>
  <si>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</si>
  <si>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</si>
  <si>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</si>
  <si>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</si>
  <si>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</si>
  <si>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</si>
  <si>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</si>
  <si>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</si>
  <si>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</si>
  <si>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</si>
  <si>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</si>
  <si>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</si>
  <si>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</si>
  <si>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</si>
  <si>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</si>
  <si>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</si>
  <si>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</si>
  <si>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</si>
  <si>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</si>
  <si>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</si>
  <si>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</si>
  <si>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</si>
  <si>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</si>
  <si>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</si>
  <si>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</si>
  <si>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</si>
  <si>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</si>
  <si>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</si>
  <si>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</si>
  <si>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</si>
  <si>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</si>
  <si>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</si>
  <si>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</si>
  <si>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</si>
  <si>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</si>
  <si>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</si>
  <si>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</si>
  <si>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</si>
  <si>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</si>
  <si>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</si>
  <si>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</si>
  <si>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</si>
  <si>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</si>
  <si>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</si>
  <si>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</si>
  <si>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</si>
  <si>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</si>
  <si>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</si>
  <si>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</si>
  <si>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</si>
  <si>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</si>
  <si>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</si>
  <si>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</si>
  <si>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</si>
  <si>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</si>
  <si>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</si>
  <si>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</si>
  <si>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</si>
  <si>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</si>
  <si>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</si>
  <si>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</si>
  <si>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</si>
  <si>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</si>
  <si>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</si>
  <si>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</si>
  <si>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</si>
  <si>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</si>
  <si>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</si>
  <si>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</si>
  <si>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</si>
  <si>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</si>
  <si>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</si>
  <si>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</si>
  <si>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</si>
  <si>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</si>
  <si>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</si>
  <si>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</si>
  <si>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</si>
  <si>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</si>
  <si>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</si>
  <si>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</si>
  <si>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</si>
  <si>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</si>
  <si>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</si>
  <si>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</si>
  <si>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</si>
  <si>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</si>
  <si>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</si>
  <si>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</si>
  <si>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</si>
  <si>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</si>
  <si>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</si>
  <si>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VALOR EXIGIDO</t>
  </si>
  <si>
    <t>VALOR APLICADO</t>
  </si>
  <si>
    <t>VALOR CONSIDERADO APÓS DEDUÇÕES</t>
  </si>
  <si>
    <t>% APLICADO</t>
  </si>
  <si>
    <t>(l)</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</si>
  <si>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</si>
  <si>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</si>
  <si>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</si>
  <si>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</si>
  <si>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</si>
  <si>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</si>
  <si>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</si>
  <si>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</si>
  <si>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</si>
  <si>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</si>
  <si>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</si>
  <si>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</si>
  <si>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</si>
  <si>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</si>
  <si>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</si>
  <si>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</si>
  <si>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</si>
  <si>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</si>
  <si>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</si>
  <si>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</si>
  <si>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</si>
  <si>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</si>
  <si>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</si>
  <si>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</si>
  <si>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</si>
  <si>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</si>
  <si>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</si>
  <si>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</si>
  <si>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</si>
  <si>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</si>
  <si>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</si>
  <si>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</si>
  <si>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</si>
  <si>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</si>
  <si>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</si>
  <si>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</si>
  <si>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</si>
  <si>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</si>
  <si>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</si>
  <si>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</si>
  <si>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</si>
  <si>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11- OUTRAS DESPESAS</t>
  </si>
  <si>
    <t>20 - Percentual de 50% da Complementação da União ao FUNDEB (VAAT) na Educação Infantil</t>
  </si>
  <si>
    <t>26- TOTAL DAS DESPESAS COM AÇÕES TÍPICAS DE MDE (24 + 25)</t>
  </si>
  <si>
    <t>34- RESTOS A PAGAR DE DESPESAS COM MDE</t>
  </si>
  <si>
    <t>35- RECEITA DE TRANSFERÊNCIAS DO FNDE (INCLUINDO RENDIMENTOS DE APLICAÇÃO FINANCEIRA)</t>
  </si>
  <si>
    <t>40- TOTAL DAS RECEITAS ADICIONAIS PARA FINANCIAMENTO DO ENSINO = (35 + 36 + 37 + 38 + 39 )</t>
  </si>
  <si>
    <t>3- TOTAL DA RECEITA RESULTANTE DE IMPOSTOS (1 + 2)</t>
  </si>
  <si>
    <t>VALOR MÁXIMO PERMITIDO</t>
  </si>
  <si>
    <t>Tabela 8.3 - Demonstrativo das Receitas e Despesas com Manutenção e Desenvolvimento do Ensino - MDE - MUNICÍPIOS</t>
  </si>
  <si>
    <t>L13(d ou e) - L13(h)</t>
  </si>
  <si>
    <t>(ad) = (z) - (ab) - (ac)</t>
  </si>
  <si>
    <t>(v) = (r) - (s) - (u)</t>
  </si>
  <si>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</si>
  <si>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</si>
  <si>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</si>
  <si>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</si>
  <si>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</si>
  <si>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6.1- FUNDEB - Impostos e Transferências de Impostos</t>
  </si>
  <si>
    <t>6.2- FUNDEB - Complementação da União - VAAF</t>
  </si>
  <si>
    <t>6.3- FUNDEB - Complementação da União - VAAT</t>
  </si>
  <si>
    <t>2.1.1- Parcela referente à CF, art. 159, I, alínea b</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</si>
  <si>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</si>
  <si>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</si>
  <si>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</si>
  <si>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</si>
  <si>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</si>
  <si>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35.4 - PNATE</t>
  </si>
  <si>
    <t>47.1- Despesas Correntes</t>
  </si>
  <si>
    <t>47.2- Despesas de Capital</t>
  </si>
  <si>
    <t>PODER</t>
  </si>
  <si>
    <t>APRESENTAÇÃO</t>
  </si>
  <si>
    <t>PERÍODO</t>
  </si>
  <si>
    <t>BIMESTRAL</t>
  </si>
  <si>
    <t>Tabelas base</t>
  </si>
  <si>
    <t>Consolidado (administração direta e autarquias, fundações ou fundos vinculados à Educação</t>
  </si>
  <si>
    <t>NOTAS:</t>
  </si>
  <si>
    <t>EXECUTIVO</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</si>
  <si>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</si>
  <si>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</si>
  <si>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</si>
  <si>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</si>
  <si>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</si>
  <si>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</si>
  <si>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</si>
  <si>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</si>
  <si>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</si>
  <si>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</si>
  <si>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</si>
  <si>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</si>
  <si>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</si>
  <si>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</si>
  <si>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</si>
  <si>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</si>
  <si>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</si>
  <si>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</si>
  <si>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</si>
  <si>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</si>
  <si>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</si>
  <si>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</si>
  <si>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</si>
  <si>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</si>
  <si>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</si>
  <si>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</si>
  <si>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</si>
  <si>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</si>
  <si>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</si>
  <si>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</si>
  <si>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</si>
  <si>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</si>
  <si>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</si>
  <si>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</si>
  <si>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</si>
  <si>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</si>
  <si>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</si>
  <si>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</si>
  <si>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</si>
  <si>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</si>
  <si>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</si>
  <si>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</si>
  <si>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</si>
  <si>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</si>
  <si>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</si>
  <si>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</si>
  <si>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</si>
  <si>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</si>
  <si>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</si>
  <si>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</si>
  <si>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</si>
  <si>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</si>
  <si>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</si>
  <si>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</si>
  <si>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</si>
  <si>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</si>
  <si>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</si>
  <si>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</si>
  <si>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</si>
  <si>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</si>
  <si>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</si>
  <si>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</si>
  <si>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</si>
  <si>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</si>
  <si>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</si>
  <si>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</si>
  <si>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</si>
  <si>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</si>
  <si>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</si>
  <si>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</si>
  <si>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</si>
  <si>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</si>
  <si>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</si>
  <si>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</si>
  <si>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</si>
  <si>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</si>
  <si>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</si>
  <si>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</si>
  <si>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</si>
  <si>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</si>
  <si>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</si>
  <si>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</si>
  <si>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</si>
  <si>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</si>
  <si>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</si>
  <si>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</si>
  <si>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</si>
  <si>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</si>
  <si>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</si>
  <si>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</si>
  <si>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</si>
  <si>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</si>
  <si>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</si>
  <si>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</si>
  <si>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</si>
  <si>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</si>
  <si>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</si>
  <si>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</si>
  <si>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</si>
  <si>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</si>
  <si>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</si>
  <si>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</si>
  <si>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</si>
  <si>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</si>
  <si>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</si>
  <si>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</si>
  <si>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</si>
  <si>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</si>
  <si>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</si>
  <si>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</si>
  <si>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</si>
  <si>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</si>
  <si>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</si>
  <si>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</si>
  <si>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</si>
  <si>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</si>
  <si>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</si>
  <si>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</si>
  <si>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</si>
  <si>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</si>
  <si>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</si>
  <si>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</si>
  <si>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</si>
  <si>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</si>
  <si>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</si>
  <si>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</si>
  <si>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</si>
  <si>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</si>
  <si>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</si>
  <si>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</si>
  <si>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</si>
  <si>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</si>
  <si>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</si>
  <si>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</si>
  <si>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</si>
  <si>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</si>
  <si>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</si>
  <si>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</si>
  <si>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</si>
  <si>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</si>
  <si>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</si>
  <si>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</si>
  <si>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</si>
  <si>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</si>
  <si>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</si>
  <si>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</si>
  <si>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</si>
  <si>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</si>
  <si>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</si>
  <si>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</si>
  <si>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</si>
  <si>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</si>
  <si>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</si>
  <si>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</si>
  <si>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</si>
  <si>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</si>
  <si>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</si>
  <si>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</si>
  <si>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</si>
  <si>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</si>
  <si>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</si>
  <si>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</si>
  <si>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</si>
  <si>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</si>
  <si>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</si>
  <si>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</si>
  <si>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</si>
  <si>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</si>
  <si>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</si>
  <si>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</si>
  <si>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</si>
  <si>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</si>
  <si>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</si>
  <si>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</si>
  <si>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</si>
  <si>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</si>
  <si>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</si>
  <si>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</si>
  <si>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</si>
  <si>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</si>
  <si>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</si>
  <si>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</si>
  <si>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</si>
  <si>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</si>
  <si>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</si>
  <si>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</si>
  <si>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</si>
  <si>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</si>
  <si>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</si>
  <si>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</si>
  <si>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</si>
  <si>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</si>
  <si>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</si>
  <si>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</si>
  <si>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</si>
  <si>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</si>
  <si>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</si>
  <si>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</si>
  <si>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</si>
  <si>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</si>
  <si>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</si>
  <si>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</si>
  <si>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</si>
  <si>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</si>
  <si>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</si>
  <si>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</si>
  <si>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</si>
  <si>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</si>
  <si>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</si>
  <si>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</si>
  <si>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</si>
  <si>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</si>
  <si>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</si>
  <si>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</si>
  <si>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</si>
  <si>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</si>
  <si>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</si>
  <si>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</si>
  <si>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</si>
  <si>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</si>
  <si>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</si>
  <si>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</si>
  <si>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</si>
  <si>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</si>
  <si>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</si>
  <si>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</si>
  <si>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</si>
  <si>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</si>
  <si>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</si>
  <si>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</si>
  <si>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</si>
  <si>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</si>
  <si>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</si>
  <si>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</si>
  <si>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</si>
  <si>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</si>
  <si>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</si>
  <si>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</si>
  <si>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</si>
  <si>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</si>
  <si>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</si>
  <si>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</si>
  <si>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</si>
  <si>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</si>
  <si>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</si>
  <si>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</si>
  <si>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</si>
  <si>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</si>
  <si>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</si>
  <si>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</si>
  <si>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</si>
  <si>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</si>
  <si>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</si>
  <si>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</si>
  <si>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</si>
  <si>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</si>
  <si>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</si>
  <si>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</si>
  <si>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</si>
  <si>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</si>
  <si>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</si>
  <si>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</si>
  <si>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</si>
  <si>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</si>
  <si>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</si>
  <si>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</si>
  <si>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</si>
  <si>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</si>
  <si>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</si>
  <si>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</si>
  <si>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</si>
  <si>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</si>
  <si>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</si>
  <si>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</si>
  <si>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</si>
  <si>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</si>
  <si>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</si>
  <si>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SANEPAR - Compensação Financeira ao MEIO AMBIENTE do Município</t>
  </si>
  <si>
    <t>Transferências Lei 9615/98</t>
  </si>
  <si>
    <t>32- TOTAL DAS DESPESAS PARA FINS DE LIMITE  (27 – (28 + 29 + 30 + 31))</t>
  </si>
  <si>
    <t>CRITÉRIOS</t>
  </si>
  <si>
    <t>% 
NÃO APLICADO</t>
  </si>
  <si>
    <t>RECEITA RESULTANTE DE IMPOSTOS 
(Arts. 212 e 212-A da Constituição Federal)</t>
  </si>
  <si>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</si>
  <si>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</si>
  <si>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</si>
  <si>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</si>
  <si>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</si>
  <si>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</si>
  <si>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</si>
  <si>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</si>
  <si>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</si>
  <si>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</si>
  <si>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</si>
  <si>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</si>
  <si>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</si>
  <si>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</si>
  <si>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</si>
  <si>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</si>
  <si>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</si>
  <si>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</si>
  <si>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</si>
  <si>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</si>
  <si>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</si>
  <si>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</si>
  <si>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</si>
  <si>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</si>
  <si>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</si>
  <si>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</si>
  <si>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</si>
  <si>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</si>
  <si>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</si>
  <si>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</si>
  <si>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</si>
  <si>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</si>
  <si>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</si>
  <si>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</si>
  <si>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</si>
  <si>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</si>
  <si>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</si>
  <si>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</si>
  <si>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</si>
  <si>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</si>
  <si>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</si>
  <si>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</si>
  <si>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</si>
  <si>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</si>
  <si>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</si>
  <si>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</si>
  <si>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</si>
  <si>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</si>
  <si>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</si>
  <si>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</si>
  <si>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</si>
  <si>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</si>
  <si>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</si>
  <si>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</si>
  <si>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</si>
  <si>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</si>
  <si>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</si>
  <si>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</si>
  <si>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</si>
  <si>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</si>
  <si>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</si>
  <si>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</si>
  <si>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</si>
  <si>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</si>
  <si>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</si>
  <si>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</si>
  <si>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</si>
  <si>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</si>
  <si>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</si>
  <si>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</si>
  <si>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</si>
  <si>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</si>
  <si>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</si>
  <si>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</si>
  <si>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</si>
  <si>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</si>
  <si>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</si>
  <si>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</si>
  <si>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</si>
  <si>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</si>
  <si>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</si>
  <si>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</si>
  <si>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</si>
  <si>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</si>
  <si>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</si>
  <si>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</si>
  <si>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</si>
  <si>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</si>
  <si>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</si>
  <si>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</si>
  <si>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</si>
  <si>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</si>
  <si>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</si>
  <si>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</si>
  <si>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</si>
  <si>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</si>
  <si>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</si>
  <si>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</si>
  <si>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</si>
  <si>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</si>
  <si>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</si>
  <si>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</si>
  <si>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</si>
  <si>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</si>
  <si>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</si>
  <si>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</si>
  <si>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</si>
  <si>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</si>
  <si>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</si>
  <si>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</si>
  <si>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</si>
  <si>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</si>
  <si>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</si>
  <si>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</si>
  <si>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</si>
  <si>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</si>
  <si>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</si>
  <si>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</si>
  <si>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</si>
  <si>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</si>
  <si>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</si>
  <si>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</si>
  <si>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</si>
  <si>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</si>
  <si>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</si>
  <si>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</si>
  <si>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</si>
  <si>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</si>
  <si>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TRIBUNAL DE CONTAS DO ESTADO DO PARANÁ</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</si>
  <si>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</si>
  <si>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</si>
  <si>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</si>
  <si>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</si>
  <si>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</si>
  <si>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</si>
  <si>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</si>
  <si>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</si>
  <si>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</si>
  <si>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</si>
  <si>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</si>
  <si>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</si>
  <si>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</si>
  <si>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</si>
  <si>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</si>
  <si>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</si>
  <si>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</si>
  <si>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</si>
  <si>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</si>
  <si>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</si>
  <si>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</si>
  <si>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</si>
  <si>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</si>
  <si>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</si>
  <si>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</si>
  <si>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</si>
  <si>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</si>
  <si>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</si>
  <si>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</si>
  <si>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</si>
  <si>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</si>
  <si>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</si>
  <si>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</si>
  <si>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</si>
  <si>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</si>
  <si>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</si>
  <si>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</si>
  <si>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</si>
  <si>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</si>
  <si>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</si>
  <si>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</si>
  <si>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</si>
  <si>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</si>
  <si>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</si>
  <si>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</si>
  <si>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</si>
  <si>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</si>
  <si>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</si>
  <si>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</si>
  <si>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</si>
  <si>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</si>
  <si>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</si>
  <si>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</si>
  <si>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</si>
  <si>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</si>
  <si>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</si>
  <si>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</si>
  <si>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</si>
  <si>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</si>
  <si>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</si>
  <si>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</si>
  <si>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</si>
  <si>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</si>
  <si>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</si>
  <si>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</si>
  <si>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</si>
  <si>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</si>
  <si>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</si>
  <si>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</si>
  <si>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</si>
  <si>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</si>
  <si>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</si>
  <si>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</si>
  <si>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</si>
  <si>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</si>
  <si>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</si>
  <si>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</si>
  <si>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</si>
  <si>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</si>
  <si>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</si>
  <si>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</si>
  <si>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</si>
  <si>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</si>
  <si>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</si>
  <si>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</si>
  <si>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</si>
  <si>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</si>
  <si>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</si>
  <si>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</si>
  <si>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</si>
  <si>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</si>
  <si>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</si>
  <si>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</si>
  <si>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</si>
  <si>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</si>
  <si>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</si>
  <si>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</si>
  <si>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</si>
  <si>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</si>
  <si>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</si>
  <si>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</si>
  <si>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</si>
  <si>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</si>
  <si>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</si>
  <si>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</si>
  <si>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</si>
  <si>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</si>
  <si>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</si>
  <si>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</si>
  <si>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</si>
  <si>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</si>
  <si>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</si>
  <si>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</si>
  <si>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</si>
  <si>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</si>
  <si>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</si>
  <si>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</si>
  <si>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</si>
  <si>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</si>
  <si>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</si>
  <si>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</si>
  <si>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</si>
  <si>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</si>
  <si>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</si>
  <si>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</si>
  <si>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</si>
  <si>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</si>
  <si>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</si>
  <si>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</si>
  <si>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</si>
  <si>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</si>
  <si>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</si>
  <si>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</si>
  <si>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</si>
  <si>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</si>
  <si>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</si>
  <si>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</si>
  <si>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</si>
  <si>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</si>
  <si>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</si>
  <si>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</si>
  <si>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</si>
  <si>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</si>
  <si>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</si>
  <si>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</si>
  <si>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</si>
  <si>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</si>
  <si>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</si>
  <si>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</si>
  <si>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</si>
  <si>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</si>
  <si>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</si>
  <si>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</si>
  <si>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</si>
  <si>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</si>
  <si>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</si>
  <si>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</si>
  <si>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</si>
  <si>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</si>
  <si>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</si>
  <si>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</si>
  <si>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</si>
  <si>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</si>
  <si>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</si>
  <si>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</si>
  <si>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</si>
  <si>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</si>
  <si>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</si>
  <si>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</si>
  <si>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</si>
  <si>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</si>
  <si>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</si>
  <si>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</si>
  <si>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</si>
  <si>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</si>
  <si>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</si>
  <si>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</si>
  <si>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</si>
  <si>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</si>
  <si>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</si>
  <si>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</si>
  <si>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</si>
  <si>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</si>
  <si>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</si>
  <si>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</si>
  <si>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</si>
  <si>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</si>
  <si>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</si>
  <si>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</si>
  <si>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</si>
  <si>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</si>
  <si>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</si>
  <si>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</si>
  <si>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</si>
  <si>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</si>
  <si>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</si>
  <si>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</si>
  <si>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</si>
  <si>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</si>
  <si>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</si>
  <si>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</si>
  <si>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</si>
  <si>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</si>
  <si>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</si>
  <si>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</si>
  <si>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</si>
  <si>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</si>
  <si>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</si>
  <si>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</si>
  <si>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</si>
  <si>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</si>
  <si>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</si>
  <si>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</si>
  <si>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</si>
  <si>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</si>
  <si>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</si>
  <si>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</si>
  <si>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</si>
  <si>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</si>
  <si>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</si>
  <si>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</si>
  <si>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</si>
  <si>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</si>
  <si>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</si>
  <si>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</si>
  <si>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</si>
  <si>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</si>
  <si>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</si>
  <si>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</si>
  <si>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</si>
  <si>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</si>
  <si>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</si>
  <si>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</si>
  <si>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</si>
  <si>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</si>
  <si>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</si>
  <si>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</si>
  <si>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</si>
  <si>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</si>
  <si>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</si>
  <si>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</si>
  <si>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</si>
  <si>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</si>
  <si>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</si>
  <si>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</si>
  <si>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</si>
  <si>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</si>
  <si>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</si>
  <si>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</si>
  <si>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</si>
  <si>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</si>
  <si>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</si>
  <si>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</si>
  <si>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</si>
  <si>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</si>
  <si>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</si>
  <si>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</si>
  <si>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</si>
  <si>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</si>
  <si>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</si>
  <si>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</si>
  <si>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</si>
  <si>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</si>
  <si>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</si>
  <si>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</si>
  <si>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</si>
  <si>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</si>
  <si>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</si>
  <si>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</si>
  <si>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</si>
  <si>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</si>
  <si>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</si>
  <si>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</si>
  <si>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</si>
  <si>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</si>
  <si>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</si>
  <si>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</si>
  <si>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</si>
  <si>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</si>
  <si>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</si>
  <si>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</si>
  <si>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</si>
  <si>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</si>
  <si>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</si>
  <si>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</si>
  <si>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</si>
  <si>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</si>
  <si>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</si>
  <si>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</si>
  <si>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</si>
  <si>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</si>
  <si>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</si>
  <si>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</si>
  <si>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</si>
  <si>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</si>
  <si>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</si>
  <si>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</si>
  <si>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</si>
  <si>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</si>
  <si>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</si>
  <si>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</si>
  <si>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</si>
  <si>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</si>
  <si>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</si>
  <si>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</si>
  <si>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</si>
  <si>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</si>
  <si>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</si>
  <si>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</si>
  <si>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</si>
  <si>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</si>
  <si>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</si>
  <si>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</si>
  <si>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</si>
  <si>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</si>
  <si>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</si>
  <si>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</si>
  <si>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</si>
  <si>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</si>
  <si>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</si>
  <si>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</si>
  <si>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</si>
  <si>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</si>
  <si>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</si>
  <si>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</si>
  <si>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</si>
  <si>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</si>
  <si>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</si>
  <si>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</si>
  <si>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</si>
  <si>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</si>
  <si>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</si>
  <si>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</si>
  <si>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</si>
  <si>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</si>
  <si>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</si>
  <si>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</si>
  <si>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</si>
  <si>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</si>
  <si>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</si>
  <si>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</si>
  <si>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</si>
  <si>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</si>
  <si>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</si>
  <si>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</si>
  <si>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</si>
  <si>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</si>
  <si>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</si>
  <si>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</si>
  <si>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</si>
  <si>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</si>
  <si>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</si>
  <si>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</si>
  <si>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</si>
  <si>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</si>
  <si>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</si>
  <si>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</si>
  <si>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</si>
  <si>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</si>
  <si>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</si>
  <si>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</si>
  <si>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</si>
  <si>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</si>
  <si>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</si>
  <si>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</si>
  <si>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</si>
  <si>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</si>
  <si>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</si>
  <si>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</si>
  <si>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</si>
  <si>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</si>
  <si>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</si>
  <si>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</si>
  <si>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</si>
  <si>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</si>
  <si>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</si>
  <si>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</si>
  <si>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</si>
  <si>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</si>
  <si>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</si>
  <si>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</si>
  <si>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</si>
  <si>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</si>
  <si>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</si>
  <si>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</si>
  <si>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</si>
  <si>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</si>
  <si>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</si>
  <si>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</si>
  <si>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</si>
  <si>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</si>
  <si>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</si>
  <si>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</si>
  <si>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</si>
  <si>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</si>
  <si>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</si>
  <si>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</si>
  <si>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</si>
  <si>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</si>
  <si>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</si>
  <si>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</si>
  <si>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</si>
  <si>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</si>
  <si>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</si>
  <si>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</si>
  <si>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</si>
  <si>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</si>
  <si>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</si>
  <si>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</si>
  <si>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</si>
  <si>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</si>
  <si>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</si>
  <si>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</si>
  <si>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</si>
  <si>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</si>
  <si>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</si>
  <si>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</si>
  <si>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</si>
  <si>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</si>
  <si>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</si>
  <si>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</si>
  <si>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</si>
  <si>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</si>
  <si>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</si>
  <si>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</si>
  <si>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</si>
  <si>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</si>
  <si>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</si>
  <si>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</si>
  <si>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</si>
  <si>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</si>
  <si>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</si>
  <si>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</si>
  <si>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</si>
  <si>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</si>
  <si>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</si>
  <si>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</si>
  <si>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</si>
  <si>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</si>
  <si>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</si>
  <si>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</si>
  <si>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</si>
  <si>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</si>
  <si>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</si>
  <si>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</si>
  <si>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</si>
  <si>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</si>
  <si>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</si>
  <si>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</si>
  <si>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</si>
  <si>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</si>
  <si>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</si>
  <si>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</si>
  <si>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</si>
  <si>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</si>
  <si>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</si>
  <si>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</si>
  <si>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</si>
  <si>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</si>
  <si>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</si>
  <si>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</si>
  <si>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</si>
  <si>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</si>
  <si>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</si>
  <si>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</si>
  <si>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</si>
  <si>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</si>
  <si>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</si>
  <si>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</si>
  <si>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</si>
  <si>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</si>
  <si>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</si>
  <si>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</si>
  <si>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</si>
  <si>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</si>
  <si>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</si>
  <si>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</si>
  <si>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</si>
  <si>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</si>
  <si>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</si>
  <si>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</si>
  <si>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</si>
  <si>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</si>
  <si>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</si>
  <si>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</si>
  <si>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</si>
  <si>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</si>
  <si>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</si>
  <si>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</si>
  <si>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</si>
  <si>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</si>
  <si>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</si>
  <si>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</si>
  <si>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</si>
  <si>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</si>
  <si>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</si>
  <si>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</si>
  <si>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</si>
  <si>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</si>
  <si>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</si>
  <si>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</si>
  <si>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</si>
  <si>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</si>
  <si>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</si>
  <si>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</si>
  <si>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</si>
  <si>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</si>
  <si>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</si>
  <si>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</si>
  <si>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</si>
  <si>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</si>
  <si>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</si>
  <si>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</si>
  <si>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</si>
  <si>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</si>
  <si>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</si>
  <si>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</si>
  <si>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</si>
  <si>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</si>
  <si>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</si>
  <si>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</si>
  <si>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</si>
  <si>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</si>
  <si>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</si>
  <si>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</si>
  <si>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</si>
  <si>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</si>
  <si>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</si>
  <si>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</si>
  <si>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</si>
  <si>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</si>
  <si>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</si>
  <si>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</si>
  <si>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</si>
  <si>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</si>
  <si>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</si>
  <si>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</si>
  <si>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</si>
  <si>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</si>
  <si>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</si>
  <si>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</si>
  <si>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</si>
  <si>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</si>
  <si>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</si>
  <si>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</si>
  <si>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</si>
  <si>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</si>
  <si>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</si>
  <si>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</si>
  <si>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</si>
  <si>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</si>
  <si>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</si>
  <si>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</si>
  <si>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</si>
  <si>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</si>
  <si>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</si>
  <si>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</si>
  <si>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</si>
  <si>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</si>
  <si>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</si>
  <si>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</si>
  <si>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</si>
  <si>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</si>
  <si>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</si>
  <si>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</si>
  <si>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</si>
  <si>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</si>
  <si>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</si>
  <si>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</si>
  <si>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</si>
  <si>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</si>
  <si>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</si>
  <si>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</si>
  <si>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</si>
  <si>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</si>
  <si>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</si>
  <si>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</si>
  <si>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</si>
  <si>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</si>
  <si>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</si>
  <si>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</si>
  <si>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</si>
  <si>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</si>
  <si>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</si>
  <si>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</si>
  <si>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</si>
  <si>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</si>
  <si>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</si>
  <si>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</si>
  <si>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</si>
  <si>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</si>
  <si>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</si>
  <si>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</si>
  <si>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</si>
  <si>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</si>
  <si>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</si>
  <si>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</si>
  <si>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</si>
  <si>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</si>
  <si>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</si>
  <si>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</si>
  <si>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</si>
  <si>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</si>
  <si>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</si>
  <si>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</si>
  <si>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</si>
  <si>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</si>
  <si>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</si>
  <si>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</si>
  <si>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</si>
  <si>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</si>
  <si>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</si>
  <si>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</si>
  <si>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</si>
  <si>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</si>
  <si>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</si>
  <si>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</si>
  <si>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</si>
  <si>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</si>
  <si>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</si>
  <si>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</si>
  <si>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</si>
  <si>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</si>
  <si>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</si>
  <si>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</si>
  <si>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</si>
  <si>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</si>
  <si>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</si>
  <si>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</si>
  <si>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</si>
  <si>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</si>
  <si>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</si>
  <si>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</si>
  <si>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</si>
  <si>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</si>
  <si>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</si>
  <si>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</si>
  <si>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</si>
  <si>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</si>
  <si>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</si>
  <si>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</si>
  <si>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</si>
  <si>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</si>
  <si>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</si>
  <si>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</si>
  <si>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</si>
  <si>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</si>
  <si>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</si>
  <si>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</si>
  <si>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</si>
  <si>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</si>
  <si>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</si>
  <si>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</si>
  <si>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</si>
  <si>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</si>
  <si>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</si>
  <si>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</si>
  <si>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</si>
  <si>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</si>
  <si>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</si>
  <si>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</si>
  <si>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</si>
  <si>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</si>
  <si>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</si>
  <si>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</si>
  <si>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</si>
  <si>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</si>
  <si>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</si>
  <si>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</si>
  <si>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</si>
  <si>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</si>
  <si>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</si>
  <si>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</si>
  <si>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</si>
  <si>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</si>
  <si>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</si>
  <si>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</si>
  <si>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</si>
  <si>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</si>
  <si>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</si>
  <si>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</si>
  <si>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</si>
  <si>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</si>
  <si>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</si>
  <si>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</si>
  <si>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</si>
  <si>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</si>
  <si>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</si>
  <si>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</si>
  <si>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</si>
  <si>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</si>
  <si>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</si>
  <si>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</si>
  <si>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</si>
  <si>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</si>
  <si>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</si>
  <si>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</si>
  <si>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</si>
  <si>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</si>
  <si>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</si>
  <si>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</si>
  <si>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</si>
  <si>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</si>
  <si>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</si>
  <si>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</si>
  <si>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</si>
  <si>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</si>
  <si>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</si>
  <si>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</si>
  <si>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</si>
  <si>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</si>
  <si>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</si>
  <si>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</si>
  <si>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</si>
  <si>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</si>
  <si>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</si>
  <si>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</si>
  <si>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</si>
  <si>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</si>
  <si>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</si>
  <si>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</si>
  <si>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</si>
  <si>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</si>
  <si>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</si>
  <si>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</si>
  <si>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</si>
  <si>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</si>
  <si>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</si>
  <si>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</si>
  <si>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</si>
  <si>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</si>
  <si>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</si>
  <si>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</si>
  <si>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</si>
  <si>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</si>
  <si>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</si>
  <si>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</si>
  <si>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</si>
  <si>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</si>
  <si>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</si>
  <si>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</si>
  <si>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</si>
  <si>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</si>
  <si>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</si>
  <si>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</si>
  <si>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</si>
  <si>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</si>
  <si>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</si>
  <si>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</si>
  <si>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</si>
  <si>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</si>
  <si>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</si>
  <si>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</si>
  <si>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</si>
  <si>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</si>
  <si>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</si>
  <si>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</si>
  <si>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</si>
  <si>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</si>
  <si>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</si>
  <si>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</si>
  <si>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</si>
  <si>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</si>
  <si>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</si>
  <si>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</si>
  <si>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</si>
  <si>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</si>
  <si>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</si>
  <si>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</si>
  <si>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</si>
  <si>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</si>
  <si>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</si>
  <si>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</si>
  <si>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</si>
  <si>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</si>
  <si>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</si>
  <si>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</si>
  <si>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</si>
  <si>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</si>
  <si>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</si>
  <si>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</si>
  <si>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</si>
  <si>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</si>
  <si>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</si>
  <si>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</si>
  <si>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</si>
  <si>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</si>
  <si>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</si>
  <si>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</si>
  <si>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</si>
  <si>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</si>
  <si>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</si>
  <si>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</si>
  <si>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</si>
  <si>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</si>
  <si>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</si>
  <si>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</si>
  <si>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</si>
  <si>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</si>
  <si>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</si>
  <si>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</si>
  <si>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</si>
  <si>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</si>
  <si>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</si>
  <si>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</si>
  <si>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</si>
  <si>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</si>
  <si>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</si>
  <si>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</si>
  <si>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</si>
  <si>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</si>
  <si>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</si>
  <si>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</si>
  <si>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</si>
  <si>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</si>
  <si>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</si>
  <si>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</si>
  <si>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</si>
  <si>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</si>
  <si>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</si>
  <si>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</si>
  <si>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</si>
  <si>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</si>
  <si>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</si>
  <si>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</si>
  <si>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</si>
  <si>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</si>
  <si>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</si>
  <si>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</si>
  <si>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</si>
  <si>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</si>
  <si>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</si>
  <si>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</si>
  <si>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</si>
  <si>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</si>
  <si>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</si>
  <si>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</si>
  <si>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</si>
  <si>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</si>
  <si>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</si>
  <si>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</si>
  <si>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</si>
  <si>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</si>
  <si>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</si>
  <si>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</si>
  <si>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</si>
  <si>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</si>
  <si>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</si>
  <si>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</si>
  <si>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</si>
  <si>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</si>
  <si>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</si>
  <si>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</si>
  <si>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</si>
  <si>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</si>
  <si>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</si>
  <si>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</si>
  <si>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</si>
  <si>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</si>
  <si>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</si>
  <si>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</si>
  <si>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</si>
  <si>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</si>
  <si>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</si>
  <si>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</si>
  <si>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</si>
  <si>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</si>
  <si>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</si>
  <si>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</si>
  <si>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</si>
  <si>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</si>
  <si>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</si>
  <si>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</si>
  <si>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</si>
  <si>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</si>
  <si>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</si>
  <si>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</si>
  <si>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</si>
  <si>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</si>
  <si>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</si>
  <si>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</si>
  <si>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</si>
  <si>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</si>
  <si>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</si>
  <si>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</si>
  <si>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</si>
  <si>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</si>
  <si>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</si>
  <si>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</si>
  <si>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</si>
  <si>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</si>
  <si>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</si>
  <si>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</si>
  <si>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</si>
  <si>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</si>
  <si>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</si>
  <si>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</si>
  <si>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</si>
  <si>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</si>
  <si>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</si>
  <si>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</si>
  <si>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</si>
  <si>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</si>
  <si>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</si>
  <si>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</si>
  <si>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</si>
  <si>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</si>
  <si>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</si>
  <si>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</si>
  <si>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</si>
  <si>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</si>
  <si>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</si>
  <si>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</si>
  <si>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</si>
  <si>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</si>
  <si>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</si>
  <si>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</si>
  <si>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</si>
  <si>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</si>
  <si>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</si>
  <si>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</si>
  <si>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</si>
  <si>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</si>
  <si>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</si>
  <si>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</si>
  <si>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</si>
  <si>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</si>
  <si>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</si>
  <si>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</si>
  <si>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</si>
  <si>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</si>
  <si>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</si>
  <si>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</si>
  <si>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</si>
  <si>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</si>
  <si>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</si>
  <si>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</si>
  <si>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</si>
  <si>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</si>
  <si>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</si>
  <si>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</si>
  <si>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</si>
  <si>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</si>
  <si>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</si>
  <si>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</si>
  <si>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</si>
  <si>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</si>
  <si>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</si>
  <si>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</si>
  <si>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</si>
  <si>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</si>
  <si>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</si>
  <si>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</si>
  <si>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</si>
  <si>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</si>
  <si>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</si>
  <si>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</si>
  <si>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</si>
  <si>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</si>
  <si>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</si>
  <si>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</si>
  <si>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</si>
  <si>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</si>
  <si>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</si>
  <si>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</si>
  <si>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</si>
  <si>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</si>
  <si>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</si>
  <si>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</si>
  <si>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</si>
  <si>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</si>
  <si>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</si>
  <si>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</si>
  <si>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</si>
  <si>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</si>
  <si>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</si>
  <si>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</si>
  <si>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</si>
  <si>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</si>
  <si>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</si>
  <si>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</si>
  <si>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</si>
  <si>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</si>
  <si>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</si>
  <si>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</si>
  <si>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</si>
  <si>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</si>
  <si>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</si>
  <si>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</si>
  <si>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</si>
  <si>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</si>
  <si>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</si>
  <si>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</si>
  <si>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</si>
  <si>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</si>
  <si>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</si>
  <si>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</si>
  <si>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</si>
  <si>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</si>
  <si>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</si>
  <si>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</si>
  <si>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</si>
  <si>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</si>
  <si>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</si>
  <si>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</si>
  <si>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</si>
  <si>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</si>
  <si>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</si>
  <si>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</si>
  <si>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</si>
  <si>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</si>
  <si>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</si>
  <si>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</si>
  <si>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</si>
  <si>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</si>
  <si>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</si>
  <si>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</si>
  <si>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</si>
  <si>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</si>
  <si>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</si>
  <si>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</si>
  <si>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</si>
  <si>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</si>
  <si>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</si>
  <si>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</si>
  <si>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</si>
  <si>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</si>
  <si>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</si>
  <si>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</si>
  <si>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</si>
  <si>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</si>
  <si>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</si>
  <si>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</si>
  <si>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</si>
  <si>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</si>
  <si>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</si>
  <si>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</si>
  <si>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</si>
  <si>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</si>
  <si>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</si>
  <si>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</si>
  <si>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</si>
  <si>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</si>
  <si>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</si>
  <si>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</si>
  <si>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</si>
  <si>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</si>
  <si>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</si>
  <si>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</si>
  <si>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</si>
  <si>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</si>
  <si>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</si>
  <si>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</si>
  <si>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</si>
  <si>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</si>
  <si>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</si>
  <si>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</si>
  <si>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</si>
  <si>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</si>
  <si>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</si>
  <si>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</si>
  <si>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</si>
  <si>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</si>
  <si>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</si>
  <si>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</si>
  <si>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</si>
  <si>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</si>
  <si>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</si>
  <si>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</si>
  <si>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</si>
  <si>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</si>
  <si>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</si>
  <si>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</si>
  <si>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</si>
  <si>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</si>
  <si>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</si>
  <si>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</si>
  <si>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</si>
  <si>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</si>
  <si>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</si>
  <si>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</si>
  <si>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</si>
  <si>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</si>
  <si>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</si>
  <si>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</si>
  <si>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</si>
  <si>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</si>
  <si>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</si>
  <si>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</si>
  <si>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</si>
  <si>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</si>
  <si>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</si>
  <si>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</si>
  <si>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</si>
  <si>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</si>
  <si>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</si>
  <si>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</si>
  <si>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</si>
  <si>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</si>
  <si>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</si>
  <si>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</si>
  <si>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</si>
  <si>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</si>
  <si>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</si>
  <si>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</si>
  <si>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</si>
  <si>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</si>
  <si>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</si>
  <si>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</si>
  <si>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</si>
  <si>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</si>
  <si>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</si>
  <si>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</si>
  <si>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</si>
  <si>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</si>
  <si>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</si>
  <si>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</si>
  <si>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</si>
  <si>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</si>
  <si>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</si>
  <si>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</si>
  <si>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</si>
  <si>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</si>
  <si>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</si>
  <si>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</si>
  <si>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</si>
  <si>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</si>
  <si>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</si>
  <si>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</si>
  <si>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</si>
  <si>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</si>
  <si>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</si>
  <si>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</si>
  <si>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</si>
  <si>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</si>
  <si>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</si>
  <si>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</si>
  <si>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</si>
  <si>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</si>
  <si>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</si>
  <si>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</si>
  <si>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</si>
  <si>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</si>
  <si>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</si>
  <si>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</si>
  <si>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</si>
  <si>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</si>
  <si>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</si>
  <si>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</si>
  <si>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</si>
  <si>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</si>
  <si>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</si>
  <si>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</si>
  <si>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</si>
  <si>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</si>
  <si>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</si>
  <si>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</si>
  <si>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</si>
  <si>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</si>
  <si>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</si>
  <si>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</si>
  <si>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</si>
  <si>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</si>
  <si>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</si>
  <si>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</si>
  <si>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</si>
  <si>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</si>
  <si>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</si>
  <si>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</si>
  <si>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</si>
  <si>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</si>
  <si>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</si>
  <si>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</si>
  <si>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</si>
  <si>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</si>
  <si>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</si>
  <si>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</si>
  <si>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</si>
  <si>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</si>
  <si>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</si>
  <si>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</si>
  <si>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</si>
  <si>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</si>
  <si>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</si>
  <si>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</si>
  <si>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</si>
  <si>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</si>
  <si>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</si>
  <si>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</si>
  <si>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</si>
  <si>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</si>
  <si>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</si>
  <si>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</si>
  <si>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</si>
  <si>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</si>
  <si>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</si>
  <si>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</si>
  <si>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</si>
  <si>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</si>
  <si>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</si>
  <si>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</si>
  <si>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</si>
  <si>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</si>
  <si>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</si>
  <si>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</si>
  <si>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</si>
  <si>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</si>
  <si>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</si>
  <si>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</si>
  <si>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</si>
  <si>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</si>
  <si>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</si>
  <si>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</si>
  <si>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</si>
  <si>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</si>
  <si>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</si>
  <si>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</si>
  <si>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</si>
  <si>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</si>
  <si>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</si>
  <si>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</si>
  <si>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</si>
  <si>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</si>
  <si>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</si>
  <si>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</si>
  <si>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</si>
  <si>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</si>
  <si>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</si>
  <si>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</si>
  <si>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</si>
  <si>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</si>
  <si>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</si>
  <si>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</si>
  <si>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</si>
  <si>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</si>
  <si>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</si>
  <si>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</si>
  <si>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</si>
  <si>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</si>
  <si>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</si>
  <si>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</si>
  <si>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</si>
  <si>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</si>
  <si>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</si>
  <si>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</si>
  <si>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</si>
  <si>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</si>
  <si>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</si>
  <si>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</si>
  <si>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</si>
  <si>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</si>
  <si>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</si>
  <si>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</si>
  <si>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</si>
  <si>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</si>
  <si>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</si>
  <si>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</si>
  <si>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</si>
  <si>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</si>
  <si>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</si>
  <si>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</si>
  <si>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</si>
  <si>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</si>
  <si>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</si>
  <si>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</si>
  <si>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</si>
  <si>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</si>
  <si>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</si>
  <si>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</si>
  <si>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</si>
  <si>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</si>
  <si>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</si>
  <si>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</si>
  <si>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</si>
  <si>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</si>
  <si>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</si>
  <si>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</si>
  <si>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</si>
  <si>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</si>
  <si>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</si>
  <si>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</si>
  <si>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</si>
  <si>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</si>
  <si>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</si>
  <si>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</si>
  <si>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</si>
  <si>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</si>
  <si>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</si>
  <si>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</si>
  <si>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</si>
  <si>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</si>
  <si>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</si>
  <si>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</si>
  <si>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</si>
  <si>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</si>
  <si>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</si>
  <si>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</si>
  <si>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</si>
  <si>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</si>
  <si>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</si>
  <si>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</si>
  <si>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</si>
  <si>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</si>
  <si>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</si>
  <si>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</si>
  <si>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</si>
  <si>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</si>
  <si>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</si>
  <si>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</si>
  <si>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</si>
  <si>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</si>
  <si>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</si>
  <si>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</si>
  <si>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</si>
  <si>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</si>
  <si>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</si>
  <si>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</si>
  <si>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</si>
  <si>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</si>
  <si>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</si>
  <si>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</si>
  <si>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</si>
  <si>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</si>
  <si>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</si>
  <si>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</si>
  <si>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</si>
  <si>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</si>
  <si>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</si>
  <si>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</si>
  <si>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</si>
  <si>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</si>
  <si>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</si>
  <si>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</si>
  <si>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</si>
  <si>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</si>
  <si>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</si>
  <si>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</si>
  <si>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</si>
  <si>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</si>
  <si>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</si>
  <si>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</si>
  <si>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</si>
  <si>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</si>
  <si>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</si>
  <si>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</si>
  <si>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</si>
  <si>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</si>
  <si>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</si>
  <si>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</si>
  <si>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</si>
  <si>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</si>
  <si>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</si>
  <si>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</si>
  <si>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</si>
  <si>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</si>
  <si>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</si>
  <si>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</si>
  <si>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</si>
  <si>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</si>
  <si>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</si>
  <si>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</si>
  <si>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</si>
  <si>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</si>
  <si>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</si>
  <si>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</si>
  <si>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</si>
  <si>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</si>
  <si>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</si>
  <si>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</si>
  <si>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</si>
  <si>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</si>
  <si>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</si>
  <si>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</si>
  <si>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</si>
  <si>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</si>
  <si>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</si>
  <si>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</si>
  <si>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</si>
  <si>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</si>
  <si>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</si>
  <si>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</si>
  <si>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</si>
  <si>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</si>
  <si>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</si>
  <si>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</si>
  <si>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</si>
  <si>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</si>
  <si>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</si>
  <si>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</si>
  <si>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</si>
  <si>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</si>
  <si>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</si>
  <si>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</si>
  <si>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</si>
  <si>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</si>
  <si>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</si>
  <si>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</si>
  <si>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</si>
  <si>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</si>
  <si>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</si>
  <si>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</si>
  <si>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</si>
  <si>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</si>
  <si>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</si>
  <si>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</si>
  <si>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</si>
  <si>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</si>
  <si>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</si>
  <si>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</si>
  <si>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</si>
  <si>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</si>
  <si>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</si>
  <si>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</si>
  <si>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</si>
  <si>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</si>
  <si>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</si>
  <si>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</si>
  <si>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</si>
  <si>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</si>
  <si>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</si>
  <si>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</si>
  <si>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</si>
  <si>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</si>
  <si>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</si>
  <si>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</si>
  <si>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</si>
  <si>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</si>
  <si>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</si>
  <si>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</si>
  <si>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</si>
  <si>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</si>
  <si>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</si>
  <si>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</si>
  <si>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</si>
  <si>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</si>
  <si>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</si>
  <si>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</si>
  <si>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</si>
  <si>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</si>
  <si>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</si>
  <si>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</si>
  <si>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</si>
  <si>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</si>
  <si>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</si>
  <si>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</si>
  <si>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</si>
  <si>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</si>
  <si>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</si>
  <si>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</si>
  <si>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</si>
  <si>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</si>
  <si>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</si>
  <si>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</si>
  <si>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</si>
  <si>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</si>
  <si>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</si>
  <si>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</si>
  <si>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</si>
  <si>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</si>
  <si>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</si>
  <si>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</si>
  <si>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</si>
  <si>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</si>
  <si>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</si>
  <si>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</si>
  <si>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</si>
  <si>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</si>
  <si>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</si>
  <si>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</si>
  <si>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</si>
  <si>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</si>
  <si>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</si>
  <si>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</si>
  <si>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</si>
  <si>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</si>
  <si>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</si>
  <si>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</si>
  <si>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</si>
  <si>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</si>
  <si>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</si>
  <si>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</si>
  <si>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</si>
  <si>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</si>
  <si>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</si>
  <si>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</si>
  <si>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</si>
  <si>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</si>
  <si>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</si>
  <si>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</si>
  <si>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</si>
  <si>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</si>
  <si>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</si>
  <si>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</si>
  <si>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</si>
  <si>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</si>
  <si>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</si>
  <si>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</si>
  <si>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</si>
  <si>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</si>
  <si>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</si>
  <si>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</si>
  <si>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</si>
  <si>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</si>
  <si>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</si>
  <si>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</si>
  <si>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</si>
  <si>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</si>
  <si>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</si>
  <si>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</si>
  <si>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</si>
  <si>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</si>
  <si>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</si>
  <si>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</si>
  <si>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</si>
  <si>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</si>
  <si>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</si>
  <si>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</si>
  <si>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</si>
  <si>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</si>
  <si>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</si>
  <si>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</si>
  <si>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</si>
  <si>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</si>
  <si>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</si>
  <si>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</si>
  <si>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</si>
  <si>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</si>
  <si>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</si>
  <si>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</si>
  <si>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</si>
  <si>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</si>
  <si>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</si>
  <si>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</si>
  <si>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</si>
  <si>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</si>
  <si>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</si>
  <si>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</si>
  <si>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</si>
  <si>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</si>
  <si>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</si>
  <si>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</si>
  <si>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</si>
  <si>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</si>
  <si>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</si>
  <si>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</si>
  <si>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</si>
  <si>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</si>
  <si>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</si>
  <si>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</si>
  <si>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</si>
  <si>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</si>
  <si>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</si>
  <si>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</si>
  <si>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</si>
  <si>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</si>
  <si>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</si>
  <si>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</si>
  <si>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</si>
  <si>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</si>
  <si>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</si>
  <si>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</si>
  <si>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</si>
  <si>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</si>
  <si>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</si>
  <si>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</si>
  <si>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</si>
  <si>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</si>
  <si>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</si>
  <si>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</si>
  <si>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</si>
  <si>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</si>
  <si>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</si>
  <si>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</si>
  <si>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</si>
  <si>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</si>
  <si>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</si>
  <si>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</si>
  <si>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</si>
  <si>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</si>
  <si>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</si>
  <si>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</si>
  <si>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</si>
  <si>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</si>
  <si>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</si>
  <si>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</si>
  <si>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</si>
  <si>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</si>
  <si>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</si>
  <si>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</si>
  <si>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</si>
  <si>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</si>
  <si>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</si>
  <si>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</si>
  <si>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</si>
  <si>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</si>
  <si>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</si>
  <si>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</si>
  <si>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</si>
  <si>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</si>
  <si>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</si>
  <si>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</si>
  <si>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</si>
  <si>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</si>
  <si>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</si>
  <si>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</si>
  <si>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</si>
  <si>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</si>
  <si>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</si>
  <si>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</si>
  <si>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</si>
  <si>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</si>
  <si>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</si>
  <si>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</si>
  <si>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</si>
  <si>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</si>
  <si>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</si>
  <si>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</si>
  <si>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</si>
  <si>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</si>
  <si>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</si>
  <si>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</si>
  <si>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</si>
  <si>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</si>
  <si>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</si>
  <si>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</si>
  <si>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</si>
  <si>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</si>
  <si>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</si>
  <si>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</si>
  <si>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</si>
  <si>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</si>
  <si>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</si>
  <si>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</si>
  <si>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</si>
  <si>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</si>
  <si>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</si>
  <si>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</si>
  <si>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</si>
  <si>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</si>
  <si>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</si>
  <si>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</si>
  <si>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</si>
  <si>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</si>
  <si>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</si>
  <si>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</si>
  <si>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</si>
  <si>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</si>
  <si>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</si>
  <si>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</si>
  <si>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</si>
  <si>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</si>
  <si>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</si>
  <si>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</si>
  <si>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</si>
  <si>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</si>
  <si>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</si>
  <si>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</si>
  <si>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</si>
  <si>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</si>
  <si>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</si>
  <si>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</si>
  <si>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</si>
  <si>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</si>
  <si>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</si>
  <si>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</si>
  <si>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</si>
  <si>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</si>
  <si>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</si>
  <si>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</si>
  <si>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</si>
  <si>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</si>
  <si>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</si>
  <si>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</si>
  <si>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</si>
  <si>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</si>
  <si>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</si>
  <si>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</si>
  <si>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</si>
  <si>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</si>
  <si>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</si>
  <si>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</si>
  <si>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</si>
  <si>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</si>
  <si>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</si>
  <si>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</si>
  <si>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</si>
  <si>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</si>
  <si>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</si>
  <si>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</si>
  <si>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</si>
  <si>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</si>
  <si>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</si>
  <si>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</si>
  <si>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</si>
  <si>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</si>
  <si>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</si>
  <si>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</si>
  <si>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</si>
  <si>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</si>
  <si>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</si>
  <si>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</si>
  <si>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</si>
  <si>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</si>
  <si>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</si>
  <si>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</si>
  <si>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</si>
  <si>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</si>
  <si>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</si>
  <si>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</si>
  <si>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</si>
  <si>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</si>
  <si>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</si>
  <si>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</si>
  <si>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</si>
  <si>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</si>
  <si>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</si>
  <si>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</si>
  <si>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</si>
  <si>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</si>
  <si>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</si>
  <si>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</si>
  <si>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</si>
  <si>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</si>
  <si>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</si>
  <si>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</si>
  <si>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</si>
  <si>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</si>
  <si>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</si>
  <si>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</si>
  <si>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</si>
  <si>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</si>
  <si>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</si>
  <si>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</si>
  <si>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</si>
  <si>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</si>
  <si>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</si>
  <si>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</si>
  <si>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</si>
  <si>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</si>
  <si>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</si>
  <si>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</si>
  <si>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</si>
  <si>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</si>
  <si>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</si>
  <si>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</si>
  <si>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</si>
  <si>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</si>
  <si>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</si>
  <si>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</si>
  <si>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</si>
  <si>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</si>
  <si>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</si>
  <si>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</si>
  <si>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</si>
  <si>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</si>
  <si>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</si>
  <si>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</si>
  <si>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</si>
  <si>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</si>
  <si>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</si>
  <si>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</si>
  <si>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</si>
  <si>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</si>
  <si>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</si>
  <si>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</si>
  <si>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</si>
  <si>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</si>
  <si>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</si>
  <si>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</si>
  <si>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</si>
  <si>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</si>
  <si>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</si>
  <si>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</si>
  <si>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</si>
  <si>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</si>
  <si>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</si>
  <si>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</si>
  <si>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</si>
  <si>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</si>
  <si>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</si>
  <si>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</si>
  <si>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</si>
  <si>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</si>
  <si>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</si>
  <si>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</si>
  <si>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</si>
  <si>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</si>
  <si>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</si>
  <si>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</si>
  <si>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</si>
  <si>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</si>
  <si>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</si>
  <si>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</si>
  <si>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</si>
  <si>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</si>
  <si>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</si>
  <si>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</si>
  <si>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</si>
  <si>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</si>
  <si>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</si>
  <si>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</si>
  <si>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</si>
  <si>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</si>
  <si>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</si>
  <si>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</si>
  <si>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</si>
  <si>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</si>
  <si>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</si>
  <si>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</si>
  <si>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</si>
  <si>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</si>
  <si>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</si>
  <si>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</si>
  <si>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</si>
  <si>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</si>
  <si>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</si>
  <si>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</si>
  <si>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</si>
  <si>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</si>
  <si>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</si>
  <si>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</si>
  <si>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</si>
  <si>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</si>
  <si>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</si>
  <si>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</si>
  <si>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</si>
  <si>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</si>
  <si>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</si>
  <si>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</si>
  <si>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</si>
  <si>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</si>
  <si>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</si>
  <si>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</si>
  <si>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</si>
  <si>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</si>
  <si>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</si>
  <si>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</si>
  <si>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</si>
  <si>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</si>
  <si>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</si>
  <si>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</si>
  <si>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</si>
  <si>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</si>
  <si>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</si>
  <si>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</si>
  <si>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</si>
  <si>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</si>
  <si>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</si>
  <si>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</si>
  <si>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</si>
  <si>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</si>
  <si>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</si>
  <si>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</si>
  <si>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</si>
  <si>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</si>
  <si>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</si>
  <si>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</si>
  <si>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</si>
  <si>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</si>
  <si>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</si>
  <si>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</si>
  <si>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</si>
  <si>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</si>
  <si>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</si>
  <si>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</si>
  <si>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</si>
  <si>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</si>
  <si>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</si>
  <si>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</si>
  <si>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</si>
  <si>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</si>
  <si>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</si>
  <si>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</si>
  <si>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</si>
  <si>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</si>
  <si>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</si>
  <si>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</si>
  <si>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</si>
  <si>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</si>
  <si>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</si>
  <si>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</si>
  <si>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</si>
  <si>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</si>
  <si>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</si>
  <si>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</si>
  <si>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</si>
  <si>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Outras Contribuições Sociais</t>
  </si>
  <si>
    <t>Demais Contribuições Sociais</t>
  </si>
  <si>
    <t>Incluída - Versão 1.0</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</si>
  <si>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</si>
  <si>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</si>
  <si>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</si>
  <si>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</si>
  <si>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</si>
  <si>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</si>
  <si>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</si>
  <si>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</si>
  <si>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</si>
  <si>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</si>
  <si>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</si>
  <si>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</si>
  <si>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</si>
  <si>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</si>
  <si>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</si>
  <si>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</si>
  <si>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</si>
  <si>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</si>
  <si>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</si>
  <si>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</si>
  <si>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</si>
  <si>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</si>
  <si>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t>
  </si>
  <si>
    <t>cdCategoriaEconomica</t>
  </si>
  <si>
    <t>cdOrigem</t>
  </si>
  <si>
    <t>nrAnoAplicacao</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</si>
  <si>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</si>
  <si>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</si>
  <si>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</si>
  <si>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</si>
  <si>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</si>
  <si>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</si>
  <si>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</si>
  <si>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</si>
  <si>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</si>
  <si>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</si>
  <si>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</si>
  <si>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</si>
  <si>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</si>
  <si>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</si>
  <si>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</si>
  <si>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</si>
  <si>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</si>
  <si>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</si>
  <si>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</si>
  <si>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</si>
  <si>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</si>
  <si>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</si>
  <si>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</si>
  <si>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 RESULTADO DA FÓRMULA = (vl linha 1 + vl linha 2)</t>
  </si>
  <si>
    <t>APURAÇÃO DAS DESPESAS PARA FINS DE 
LIMITE MÍNIMO CONSTITUCIONAL</t>
  </si>
  <si>
    <t>RECEITAS ADICIONAIS 
PARA FINANCIAMENTO DO ENSINO</t>
  </si>
  <si>
    <t xml:space="preserve">INSCRITAS EM RESTOS A PAGAR </t>
  </si>
  <si>
    <t>DESPESAS 
EMPENHADAS</t>
  </si>
  <si>
    <t>DESPESAS 
LIQUIDADAS</t>
  </si>
  <si>
    <t>DESPESAS 
PAGAS</t>
  </si>
  <si>
    <t>VALOR 
NÃO APLICADO</t>
  </si>
  <si>
    <t>VALOR MÁXIMO 
PERMITIDO</t>
  </si>
  <si>
    <t>VALOR NÃO 
APLICADO</t>
  </si>
  <si>
    <t>VALOR
EXIGIDO</t>
  </si>
  <si>
    <t>VALOR 
APLICADO</t>
  </si>
  <si>
    <t>VALOR CONSIDERADO 
APÓS DEDUÇÕES</t>
  </si>
  <si>
    <t>% 
APLICADO</t>
  </si>
  <si>
    <t>DESPESAS
PAGAS</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</si>
  <si>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</si>
  <si>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</si>
  <si>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</si>
  <si>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</si>
  <si>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</si>
  <si>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</si>
  <si>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</si>
  <si>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</si>
  <si>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</si>
  <si>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</si>
  <si>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t>(=) RESULTADO DA FÓRMULA = (vl linha 1.1 + vl linha  1.2 + vl linha  1.3 + vl linha 1.4)</t>
  </si>
  <si>
    <t>VALOR DE SUPERÁVIT PERMITIDO NO 
EXERCÍCIO ANTERIOR</t>
  </si>
  <si>
    <t>35.4- PNATE</t>
  </si>
  <si>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</si>
  <si>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t>46- TOTAL DAS OUTRAS DESPESAS COM EDUCAÇÃO 
(41 + 42 + 43 + 44 + 45)</t>
  </si>
  <si>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</si>
  <si>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</si>
  <si>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</si>
  <si>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</si>
  <si>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20"/>
        <rFont val="Arial"/>
        <family val="2"/>
      </rPr>
      <t>FONTE</t>
    </r>
    <r>
      <rPr>
        <sz val="20"/>
        <rFont val="Arial"/>
        <family val="2"/>
      </rPr>
      <t>: Sistema &lt;Nome&gt;, Unidade Responsável &lt;Nome&gt;, Data da emissão &lt;dd/mmm/aaaa&gt; e hora de emissão &lt;hhh e mmm&gt;</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</si>
  <si>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</si>
  <si>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</si>
  <si>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</si>
  <si>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</si>
  <si>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</si>
  <si>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</si>
  <si>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</si>
  <si>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</si>
  <si>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</si>
  <si>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</si>
  <si>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</si>
  <si>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</si>
  <si>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</si>
  <si>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</si>
  <si>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</si>
  <si>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</si>
  <si>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</si>
  <si>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</si>
  <si>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</si>
  <si>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</si>
  <si>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</si>
  <si>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</si>
  <si>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</si>
  <si>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</si>
  <si>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</si>
  <si>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</si>
  <si>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</si>
  <si>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</si>
  <si>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</si>
  <si>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</si>
  <si>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</si>
  <si>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</si>
  <si>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</si>
  <si>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</si>
  <si>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</si>
  <si>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</si>
  <si>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</si>
  <si>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</si>
  <si>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</si>
  <si>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</si>
  <si>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</si>
  <si>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</si>
  <si>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</si>
  <si>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</si>
  <si>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</si>
  <si>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</si>
  <si>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</si>
  <si>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</si>
  <si>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</si>
  <si>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</si>
  <si>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</si>
  <si>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</si>
  <si>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</si>
  <si>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</si>
  <si>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</si>
  <si>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</si>
  <si>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</si>
  <si>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t>7- RESULTADO LÍQUIDO DAS TRANSFERÊNCIAS DO FUNDEB (6.1.1-4)</t>
    </r>
    <r>
      <rPr>
        <vertAlign val="superscript"/>
        <sz val="20"/>
        <color theme="0"/>
        <rFont val="Arial"/>
        <family val="2"/>
      </rPr>
      <t>1</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</si>
  <si>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</si>
  <si>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</si>
  <si>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</si>
  <si>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</si>
  <si>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</si>
  <si>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</si>
  <si>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t>(g)= (d-e)</t>
  </si>
  <si>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</si>
  <si>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</si>
  <si>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</si>
  <si>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</si>
  <si>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</si>
  <si>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</si>
  <si>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</si>
  <si>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</si>
  <si>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</si>
  <si>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</si>
  <si>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</si>
  <si>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</si>
  <si>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</si>
  <si>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</si>
  <si>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</si>
  <si>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</si>
  <si>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</si>
  <si>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</si>
  <si>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</si>
  <si>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</si>
  <si>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INSCRITAS EM RESTOS A PAGAR NÃO PROCESSADOS</t>
    </r>
    <r>
      <rPr>
        <b/>
        <vertAlign val="superscript"/>
        <sz val="25"/>
        <color theme="0"/>
        <rFont val="Arial"/>
        <family val="2"/>
      </rPr>
      <t xml:space="preserve"> </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</si>
  <si>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</si>
  <si>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</si>
  <si>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</si>
  <si>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</si>
  <si>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 RESULTADO DA FÓRMULA  =</t>
    </r>
    <r>
      <rPr>
        <sz val="25"/>
        <color theme="0" tint="-4.9989318521683403E-2"/>
        <rFont val="Arial"/>
        <family val="2"/>
      </rPr>
      <t xml:space="preserve">  (vl da linha 35 + vl da linha 36 + vl da linha 37 + vl da linha 38 + vl da linha 39)</t>
    </r>
  </si>
  <si>
    <r>
      <t>(=) RESULTADO DA FÓRMULA = 20%</t>
    </r>
    <r>
      <rPr>
        <sz val="25"/>
        <color theme="0"/>
        <rFont val="Arial"/>
        <family val="2"/>
      </rPr>
      <t xml:space="preserve"> ((vl linha 2.1.1) + (vl linha 2.2) + (vl linha 2.3) + (vl linha 2.4) + (vl linha 2.5))</t>
    </r>
  </si>
  <si>
    <r>
      <t xml:space="preserve">(=) RESULTADO DA FÓRMULA  = </t>
    </r>
    <r>
      <rPr>
        <sz val="25"/>
        <rFont val="Arial"/>
        <family val="2"/>
      </rPr>
      <t xml:space="preserve"> (vl da linha 47.1.1  + vl da linha 47.1.2 + vl da linha 47.1.3 + vl da linha 47.1.4)</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</si>
  <si>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</si>
  <si>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t>VALOR NÃO APLICADO
 NO EXERCÍCIO ANTERIOR</t>
  </si>
  <si>
    <t>VALOR APLICADO APÓS O 
PRIMEIRO QUADRIMESTRE</t>
  </si>
  <si>
    <t>DESCRIÇÃO DA LINHA</t>
  </si>
  <si>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</si>
  <si>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color rgb="FFFF0000"/>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b/>
        <sz val="18"/>
        <color rgb="FFFF0000"/>
        <rFont val="Arial"/>
        <family val="2"/>
      </rPr>
      <t>(+)</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cdAplicacaoFonte =</t>
    </r>
    <r>
      <rPr>
        <b/>
        <sz val="18"/>
        <rFont val="Arial"/>
        <family val="2"/>
      </rPr>
      <t xml:space="preserve"> 01</t>
    </r>
    <r>
      <rPr>
        <sz val="18"/>
        <rFont val="Arial"/>
        <family val="2"/>
      </rPr>
      <t xml:space="preserve">,  idFontePadrao </t>
    </r>
    <r>
      <rPr>
        <b/>
        <sz val="18"/>
        <color rgb="FFFF0000"/>
        <rFont val="Arial"/>
        <family val="2"/>
      </rPr>
      <t>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</si>
  <si>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18"/>
        <color rgb="FFFF0000"/>
        <rFont val="Arial"/>
        <family val="2"/>
      </rPr>
      <t>(-)</t>
    </r>
    <r>
      <rPr>
        <b/>
        <sz val="18"/>
        <rFont val="Arial"/>
        <family val="2"/>
      </rPr>
      <t xml:space="preserve"> Valor pagamentosefetuados com cdFontePadrao IN (107) cdFunção = 12</t>
    </r>
  </si>
  <si>
    <r>
      <rPr>
        <b/>
        <sz val="18"/>
        <color rgb="FFFF0000"/>
        <rFont val="Arial"/>
        <family val="2"/>
      </rPr>
      <t xml:space="preserve">(-) </t>
    </r>
    <r>
      <rPr>
        <b/>
        <sz val="18"/>
        <rFont val="Arial"/>
        <family val="2"/>
      </rPr>
      <t>Valor pagamentos efetuados com idOrigemRecurso IN (02) cdFunção = 12</t>
    </r>
  </si>
  <si>
    <r>
      <t>(=) RESULTADO DA FÓRMULA =</t>
    </r>
    <r>
      <rPr>
        <sz val="25"/>
        <color theme="0"/>
        <rFont val="Arial"/>
        <family val="2"/>
      </rPr>
      <t xml:space="preserve"> (vl linha 6.1.1 – vl linha 4)</t>
    </r>
  </si>
  <si>
    <r>
      <rPr>
        <b/>
        <sz val="20"/>
        <color rgb="FFFF0000"/>
        <rFont val="Arial"/>
        <family val="2"/>
      </rPr>
      <t xml:space="preserve">(=) </t>
    </r>
    <r>
      <rPr>
        <b/>
        <sz val="20"/>
        <rFont val="Arial"/>
        <family val="2"/>
      </rPr>
      <t xml:space="preserve">RESULTADO DA FÓRMULA = </t>
    </r>
    <r>
      <rPr>
        <sz val="20"/>
        <rFont val="Arial"/>
        <family val="2"/>
      </rPr>
      <t>(vl linha 8.1 + vl linha 8.2)</t>
    </r>
  </si>
  <si>
    <r>
      <t xml:space="preserve">RESULTADO DA FÓRMULA = </t>
    </r>
    <r>
      <rPr>
        <sz val="25"/>
        <color theme="0" tint="-4.9989318521683403E-2"/>
        <rFont val="Arial"/>
        <family val="2"/>
      </rPr>
      <t>(vl linha 6 + vl linha 8)</t>
    </r>
  </si>
  <si>
    <t>(=) RESULTADO DA FÓRMULA = (vl linha 10 +  vl linha 11)</t>
  </si>
  <si>
    <r>
      <rPr>
        <b/>
        <sz val="18"/>
        <color theme="9" tint="-0.499984740745262"/>
        <rFont val="Arial"/>
        <family val="2"/>
      </rPr>
      <t>L18 (d ou e) - L18(h)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</si>
  <si>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8"/>
        <color theme="9" tint="-0.499984740745262"/>
        <rFont val="Arial"/>
        <family val="2"/>
      </rPr>
      <t>L6.3 * 15 / 100</t>
    </r>
    <r>
      <rPr>
        <b/>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</si>
  <si>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L6.3 * 50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</si>
  <si>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t xml:space="preserve">L6  *    70 / 100
</t>
    </r>
    <r>
      <rPr>
        <b/>
        <sz val="18"/>
        <color rgb="FFFF0000"/>
        <rFont val="Arial"/>
        <family val="2"/>
      </rPr>
      <t>(=)</t>
    </r>
    <r>
      <rPr>
        <b/>
        <sz val="18"/>
        <rFont val="Arial"/>
        <family val="2"/>
      </rPr>
      <t xml:space="preserve"> </t>
    </r>
    <r>
      <rPr>
        <sz val="18"/>
        <rFont val="Arial"/>
        <family val="2"/>
      </rPr>
      <t>Valor da linha</t>
    </r>
    <r>
      <rPr>
        <b/>
        <sz val="18"/>
        <rFont val="Arial"/>
        <family val="2"/>
      </rPr>
      <t>: 6-</t>
    </r>
    <r>
      <rPr>
        <sz val="18"/>
        <rFont val="Arial"/>
        <family val="2"/>
      </rPr>
      <t xml:space="preserve"> RECEITAS RECEBIDAS DO FUNDEB (coluna b) x 70/100</t>
    </r>
  </si>
  <si>
    <r>
      <rPr>
        <b/>
        <sz val="18"/>
        <color theme="9" tint="-0.499984740745262"/>
        <rFont val="Arial"/>
        <family val="2"/>
      </rPr>
      <t>L18 (d ou e)</t>
    </r>
    <r>
      <rPr>
        <b/>
        <sz val="18"/>
        <rFont val="Arial"/>
        <family val="2"/>
      </rPr>
      <t xml:space="preserve">
</t>
    </r>
    <r>
      <rPr>
        <b/>
        <sz val="18"/>
        <color rgb="FFFF0000"/>
        <rFont val="Arial"/>
        <family val="2"/>
      </rPr>
      <t>SE</t>
    </r>
    <r>
      <rPr>
        <b/>
        <sz val="18"/>
        <rFont val="Arial"/>
        <family val="2"/>
      </rPr>
      <t xml:space="preserv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t>
    </r>
    <r>
      <rPr>
        <b/>
        <sz val="18"/>
        <color rgb="FFFF0000"/>
        <rFont val="Arial"/>
        <family val="2"/>
      </rPr>
      <t>SE</t>
    </r>
    <r>
      <rPr>
        <b/>
        <sz val="18"/>
        <rFont val="Arial"/>
        <family val="2"/>
      </rPr>
      <t xml:space="preserve"> nrMes &gt;10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t>
    </r>
  </si>
  <si>
    <r>
      <rPr>
        <b/>
        <sz val="18"/>
        <color theme="9" tint="-0.499984740745262"/>
        <rFont val="Arial"/>
        <family val="2"/>
      </rPr>
      <t xml:space="preserve"> L17 (d ou e)</t>
    </r>
    <r>
      <rPr>
        <b/>
        <sz val="18"/>
        <rFont val="Arial"/>
        <family val="2"/>
      </rPr>
      <t xml:space="preserve">
SE nrMes &lt;=10 
</t>
    </r>
    <r>
      <rPr>
        <b/>
        <sz val="18"/>
        <color rgb="FFFF0000"/>
        <rFont val="Arial"/>
        <family val="2"/>
      </rPr>
      <t>(=)</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b/>
        <sz val="18"/>
        <color rgb="FFFF0000"/>
        <rFont val="Arial"/>
        <family val="2"/>
      </rPr>
      <t xml:space="preserve">(=) </t>
    </r>
    <r>
      <rPr>
        <sz val="18"/>
        <rFont val="Arial"/>
        <family val="2"/>
      </rPr>
      <t>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</si>
  <si>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t>
    </r>
    <r>
      <rPr>
        <b/>
        <sz val="18"/>
        <color rgb="FFFF0000"/>
        <rFont val="Arial"/>
        <family val="2"/>
      </rPr>
      <t xml:space="preserve">(=)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</si>
  <si>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rPr>
        <sz val="18"/>
        <color rgb="FFFF0000"/>
        <rFont val="Arial"/>
        <family val="2"/>
      </rPr>
      <t xml:space="preserve">(=) </t>
    </r>
    <r>
      <rPr>
        <b/>
        <sz val="18"/>
        <color theme="9" tint="-0.249977111117893"/>
        <rFont val="Arial"/>
        <family val="2"/>
      </rPr>
      <t>L22 (o) / L6 * 100</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sz val="18"/>
        <color rgb="FFFF0000"/>
        <rFont val="Arial"/>
        <family val="2"/>
      </rPr>
      <t xml:space="preserve">
</t>
    </r>
    <r>
      <rPr>
        <b/>
        <sz val="18"/>
        <color rgb="FFFF0000"/>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</si>
  <si>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color rgb="FFFF0000"/>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</si>
  <si>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5"/>
        <color rgb="FFFF0000"/>
        <rFont val="Arial"/>
        <family val="2"/>
      </rPr>
      <t>(=)</t>
    </r>
    <r>
      <rPr>
        <b/>
        <sz val="15"/>
        <rFont val="Arial"/>
        <family val="2"/>
      </rPr>
      <t xml:space="preserve">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</si>
  <si>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</si>
  <si>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rPr>
        <b/>
        <sz val="18"/>
        <color theme="9" tint="-0.499984740745262"/>
        <rFont val="Arial"/>
        <family val="2"/>
      </rPr>
      <t>L13 (d ou e) - L13(h)</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</si>
  <si>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rPr>
        <b/>
        <sz val="18"/>
        <color theme="9" tint="-0.499984740745262"/>
        <rFont val="Arial"/>
        <family val="2"/>
      </rPr>
      <t>L19 (k) / L6 *100</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t>
    </r>
    <r>
      <rPr>
        <b/>
        <sz val="18"/>
        <color rgb="FFFF0000"/>
        <rFont val="Arial"/>
        <family val="2"/>
      </rPr>
      <t>(/)</t>
    </r>
    <r>
      <rPr>
        <b/>
        <sz val="18"/>
        <rFont val="Arial"/>
        <family val="2"/>
      </rPr>
      <t xml:space="preserve">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</si>
  <si>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rgb="FFFF0000"/>
        <rFont val="Arial"/>
        <family val="2"/>
      </rPr>
      <t xml:space="preserve">(=) </t>
    </r>
    <r>
      <rPr>
        <b/>
        <sz val="18"/>
        <rFont val="Arial"/>
        <family val="2"/>
      </rPr>
      <t>Resultado Financeiro do idOrigemRecurso IN 02)</t>
    </r>
  </si>
  <si>
    <r>
      <rPr>
        <b/>
        <sz val="18"/>
        <color rgb="FFFF0000"/>
        <rFont val="Arial"/>
        <family val="2"/>
      </rPr>
      <t>(=)</t>
    </r>
    <r>
      <rPr>
        <b/>
        <sz val="18"/>
        <rFont val="Arial"/>
        <family val="2"/>
      </rPr>
      <t xml:space="preserve"> Valor Receita Realizada Líquida do idOrigemRecurso IN (02)</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</si>
  <si>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</si>
  <si>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 xml:space="preserve">(=) </t>
    </r>
    <r>
      <rPr>
        <b/>
        <sz val="18"/>
        <rFont val="Arial"/>
        <family val="2"/>
      </rPr>
      <t>Resultado Financeiro  do cdFontePadrao IN (107)</t>
    </r>
  </si>
  <si>
    <r>
      <rPr>
        <b/>
        <sz val="18"/>
        <color rgb="FFFF0000"/>
        <rFont val="Arial"/>
        <family val="2"/>
      </rPr>
      <t>(=)</t>
    </r>
    <r>
      <rPr>
        <b/>
        <sz val="18"/>
        <rFont val="Arial"/>
        <family val="2"/>
      </rPr>
      <t xml:space="preserve"> Valor Receita Realizada Líquida do  cdFontePadrao IN (107)</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</si>
  <si>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</si>
  <si>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t>
    </r>
    <r>
      <rPr>
        <b/>
        <sz val="18"/>
        <rFont val="Arial"/>
        <family val="2"/>
      </rPr>
      <t xml:space="preserve"> RESULTADO DA FÓRMULA = (vl linha 6.1 + vl linha 6.2 + vl linha 6.3)</t>
    </r>
  </si>
  <si>
    <r>
      <rPr>
        <b/>
        <sz val="18"/>
        <color rgb="FFFF0000"/>
        <rFont val="Arial"/>
        <family val="2"/>
      </rPr>
      <t xml:space="preserve">(=) </t>
    </r>
    <r>
      <rPr>
        <b/>
        <sz val="18"/>
        <rFont val="Arial"/>
        <family val="2"/>
      </rPr>
      <t>RESULTADO DA FÓRMULA  = (vl linha 6.1.1 + vl linha 6.1.2)</t>
    </r>
  </si>
  <si>
    <r>
      <rPr>
        <b/>
        <sz val="18"/>
        <color rgb="FFFF0000"/>
        <rFont val="Arial"/>
        <family val="2"/>
      </rPr>
      <t xml:space="preserve">(=) </t>
    </r>
    <r>
      <rPr>
        <b/>
        <sz val="18"/>
        <rFont val="Arial"/>
        <family val="2"/>
      </rPr>
      <t>RESULTADO DA FÓRMULA = (vl linha 6.2.1 + vl linha 6.2.2)</t>
    </r>
  </si>
  <si>
    <r>
      <rPr>
        <b/>
        <sz val="18"/>
        <color rgb="FFFF0000"/>
        <rFont val="Arial"/>
        <family val="2"/>
      </rPr>
      <t xml:space="preserve">(=) </t>
    </r>
    <r>
      <rPr>
        <b/>
        <sz val="18"/>
        <rFont val="Arial"/>
        <family val="2"/>
      </rPr>
      <t>RESULTADO DA FÓRMULA = (vl linha 6.3.1 + vl linha 6.3.2)</t>
    </r>
  </si>
  <si>
    <r>
      <rPr>
        <b/>
        <sz val="18"/>
        <color rgb="FFFF0000"/>
        <rFont val="Arial"/>
        <family val="2"/>
      </rPr>
      <t xml:space="preserve">(=) </t>
    </r>
    <r>
      <rPr>
        <b/>
        <sz val="18"/>
        <rFont val="Arial"/>
        <family val="2"/>
      </rPr>
      <t>RESULTADO DA FÓRMULA = (vl linha 11.1 + vl linha 11.2)</t>
    </r>
  </si>
  <si>
    <r>
      <rPr>
        <b/>
        <sz val="18"/>
        <color theme="9" tint="-0.499984740745262"/>
        <rFont val="Arial"/>
        <family val="2"/>
      </rPr>
      <t>L20 (k) / L6.3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t>
    </r>
    <r>
      <rPr>
        <b/>
        <sz val="18"/>
        <color rgb="FFFF0000"/>
        <rFont val="Arial"/>
        <family val="2"/>
      </rPr>
      <t xml:space="preserve">(/)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</si>
  <si>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249977111117893"/>
        <rFont val="Arial"/>
        <family val="2"/>
      </rPr>
      <t xml:space="preserve">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VAAF</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 xml:space="preserve">SE </t>
    </r>
    <r>
      <rPr>
        <b/>
        <sz val="18"/>
        <rFont val="Arial"/>
        <family val="2"/>
      </rPr>
      <t xml:space="preserve">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</si>
  <si>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8"/>
        <color rgb="FFFF0000"/>
        <rFont val="Arial"/>
        <family val="2"/>
      </rPr>
      <t xml:space="preserve">(=) </t>
    </r>
    <r>
      <rPr>
        <b/>
        <sz val="18"/>
        <rFont val="Arial"/>
        <family val="2"/>
      </rPr>
      <t xml:space="preserve">RESULTADO DA FÓRMULA </t>
    </r>
    <r>
      <rPr>
        <b/>
        <sz val="18"/>
        <color rgb="FFFF0000"/>
        <rFont val="Arial"/>
        <family val="2"/>
      </rPr>
      <t xml:space="preserve">= </t>
    </r>
    <r>
      <rPr>
        <b/>
        <sz val="18"/>
        <rFont val="Arial"/>
        <family val="2"/>
      </rPr>
      <t>(vl linha  2.1.1 + vl linha  2.1.2)</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</si>
  <si>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 = </t>
    </r>
    <r>
      <rPr>
        <sz val="18"/>
        <color rgb="FFFF0000"/>
        <rFont val="Arial"/>
        <family val="2"/>
      </rPr>
      <t>111303</t>
    </r>
    <r>
      <rPr>
        <sz val="18"/>
        <rFont val="Arial"/>
        <family val="2"/>
      </rPr>
      <t xml:space="preserve"> </t>
    </r>
  </si>
  <si>
    <r>
      <t xml:space="preserve">
</t>
    </r>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IN </t>
    </r>
    <r>
      <rPr>
        <sz val="18"/>
        <color rgb="FFFF0000"/>
        <rFont val="Arial"/>
        <family val="2"/>
      </rPr>
      <t xml:space="preserve">(1114511,1114512) </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</si>
  <si>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1711511</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</si>
  <si>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(1711512,1711513)</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</si>
  <si>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 </t>
    </r>
    <r>
      <rPr>
        <b/>
        <sz val="18"/>
        <color rgb="FFFF0000"/>
        <rFont val="Arial"/>
        <family val="2"/>
      </rPr>
      <t>1721500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</si>
  <si>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t>
    </r>
    <r>
      <rPr>
        <b/>
        <sz val="18"/>
        <color rgb="FFFF0000"/>
        <rFont val="Arial"/>
        <family val="2"/>
      </rPr>
      <t>2</t>
    </r>
    <r>
      <rPr>
        <sz val="18"/>
        <color rgb="FFFF0000"/>
        <rFont val="Arial"/>
        <family val="2"/>
      </rPr>
      <t>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</si>
  <si>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</si>
  <si>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172151</t>
    </r>
    <r>
      <rPr>
        <b/>
        <sz val="18"/>
        <color rgb="FFFF0000"/>
        <rFont val="Arial"/>
        <family val="2"/>
      </rPr>
      <t>0</t>
    </r>
  </si>
  <si>
    <r>
      <rPr>
        <b/>
        <sz val="18"/>
        <color rgb="FFFF0000"/>
        <rFont val="Arial"/>
        <family val="2"/>
      </rPr>
      <t xml:space="preserve"> (=)</t>
    </r>
    <r>
      <rPr>
        <sz val="18"/>
        <rFont val="Arial"/>
        <family val="2"/>
      </rPr>
      <t xml:space="preserve"> (cdCategoriaEconomica+cdOrigem+cdEspecie+cdDesdobramentoD1+cdDesdobramentoDD2+cdDesdobramentoD3) = </t>
    </r>
    <r>
      <rPr>
        <sz val="18"/>
        <color rgb="FFFF0000"/>
        <rFont val="Arial"/>
        <family val="2"/>
      </rPr>
      <t>1711550</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</si>
  <si>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171951</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</si>
  <si>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1112530</t>
    </r>
  </si>
  <si>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1112500</t>
    </r>
  </si>
  <si>
    <r>
      <rPr>
        <b/>
        <sz val="18"/>
        <color rgb="FFFF0000"/>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(101,102)</t>
    </r>
  </si>
  <si>
    <r>
      <rPr>
        <b/>
        <sz val="18"/>
        <color rgb="FFFF0000"/>
        <rFont val="Arial"/>
        <family val="2"/>
      </rPr>
      <t>(=)</t>
    </r>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t>
    </r>
    <r>
      <rPr>
        <b/>
        <sz val="18"/>
        <color rgb="FFFF0000"/>
        <rFont val="Arial"/>
        <family val="2"/>
      </rPr>
      <t>(101,102)</t>
    </r>
  </si>
  <si>
    <r>
      <rPr>
        <b/>
        <sz val="18"/>
        <color rgb="FFFF0000"/>
        <rFont val="Arial"/>
        <family val="2"/>
      </rPr>
      <t xml:space="preserve">(=) </t>
    </r>
    <r>
      <rPr>
        <sz val="18"/>
        <rFont val="Arial"/>
        <family val="2"/>
      </rPr>
      <t>cdCategoriaEconomica+cdOrigem</t>
    </r>
    <r>
      <rPr>
        <b/>
        <sz val="18"/>
        <rFont val="Arial"/>
        <family val="2"/>
      </rPr>
      <t xml:space="preserve"> = </t>
    </r>
    <r>
      <rPr>
        <b/>
        <sz val="18"/>
        <color rgb="FFFF0000"/>
        <rFont val="Arial"/>
        <family val="2"/>
      </rPr>
      <t>17</t>
    </r>
    <r>
      <rPr>
        <b/>
        <sz val="18"/>
        <rFont val="Arial"/>
        <family val="2"/>
      </rPr>
      <t>,</t>
    </r>
    <r>
      <rPr>
        <sz val="18"/>
        <rFont val="Arial"/>
        <family val="2"/>
      </rPr>
      <t xml:space="preserve"> cdFontePadrao </t>
    </r>
    <r>
      <rPr>
        <b/>
        <sz val="18"/>
        <rFont val="Arial"/>
        <family val="2"/>
      </rPr>
      <t xml:space="preserve">IN </t>
    </r>
    <r>
      <rPr>
        <b/>
        <sz val="18"/>
        <color rgb="FFFF0000"/>
        <rFont val="Arial"/>
        <family val="2"/>
      </rPr>
      <t>(1036,1037)</t>
    </r>
  </si>
  <si>
    <r>
      <rPr>
        <b/>
        <sz val="18"/>
        <color rgb="FFFF0000"/>
        <rFont val="Arial"/>
        <family val="2"/>
      </rPr>
      <t>(=)</t>
    </r>
    <r>
      <rPr>
        <b/>
        <sz val="18"/>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(1038,1039)</t>
    </r>
  </si>
  <si>
    <r>
      <rPr>
        <b/>
        <sz val="18"/>
        <color rgb="FFFF0000"/>
        <rFont val="Arial"/>
        <family val="2"/>
      </rPr>
      <t>(=)</t>
    </r>
    <r>
      <rPr>
        <sz val="18"/>
        <color rgb="FFFF0000"/>
        <rFont val="Arial"/>
        <family val="2"/>
      </rPr>
      <t xml:space="preserve"> </t>
    </r>
    <r>
      <rPr>
        <sz val="18"/>
        <rFont val="Arial"/>
        <family val="2"/>
      </rPr>
      <t xml:space="preserve">cdCategoriaEconomica+cdOrigem </t>
    </r>
    <r>
      <rPr>
        <b/>
        <sz val="18"/>
        <rFont val="Arial"/>
        <family val="2"/>
      </rPr>
      <t>IN</t>
    </r>
    <r>
      <rPr>
        <b/>
        <sz val="18"/>
        <color rgb="FFFF0000"/>
        <rFont val="Arial"/>
        <family val="2"/>
      </rPr>
      <t xml:space="preserve"> (13, 19)</t>
    </r>
    <r>
      <rPr>
        <sz val="18"/>
        <color rgb="FFFF0000"/>
        <rFont val="Arial"/>
        <family val="2"/>
      </rPr>
      <t>,</t>
    </r>
    <r>
      <rPr>
        <sz val="18"/>
        <rFont val="Arial"/>
        <family val="2"/>
      </rPr>
      <t xml:space="preserve"> cdFontePadrao </t>
    </r>
    <r>
      <rPr>
        <b/>
        <sz val="18"/>
        <rFont val="Arial"/>
        <family val="2"/>
      </rPr>
      <t xml:space="preserve">IN </t>
    </r>
    <r>
      <rPr>
        <b/>
        <sz val="18"/>
        <color rgb="FFFF0000"/>
        <rFont val="Arial"/>
        <family val="2"/>
      </rPr>
      <t>(1038,1039)</t>
    </r>
  </si>
  <si>
    <r>
      <rPr>
        <b/>
        <sz val="18"/>
        <color theme="9" tint="-0.499984740745262"/>
        <rFont val="Arial"/>
        <family val="2"/>
      </rPr>
      <t xml:space="preserve">Total das despesas executadas até o primeiro quadrimestre </t>
    </r>
    <r>
      <rPr>
        <b/>
        <sz val="18"/>
        <rFont val="Arial"/>
        <family val="2"/>
      </rPr>
      <t xml:space="preserve">
Despesas até nrMes=04
SOMA:  LINHA 23.1 + LINHA 23.2 </t>
    </r>
    <r>
      <rPr>
        <sz val="18"/>
        <rFont val="Arial"/>
        <family val="2"/>
      </rPr>
      <t xml:space="preserve">
</t>
    </r>
  </si>
  <si>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Despesas a partir nrMes=05
</t>
    </r>
    <r>
      <rPr>
        <sz val="18"/>
        <rFont val="Arial"/>
        <family val="2"/>
      </rPr>
      <t xml:space="preserve">
</t>
    </r>
    <r>
      <rPr>
        <b/>
        <sz val="18"/>
        <rFont val="Arial"/>
        <family val="2"/>
      </rPr>
      <t>SOMA:  LINHA 23.1 + LINHA 23.2</t>
    </r>
  </si>
  <si>
    <r>
      <t xml:space="preserve">
</t>
    </r>
    <r>
      <rPr>
        <b/>
        <sz val="18"/>
        <color rgb="FFFF0000"/>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</si>
  <si>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t xml:space="preserve">
</t>
    </r>
    <r>
      <rPr>
        <b/>
        <sz val="18"/>
        <color rgb="FFFF0000"/>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</si>
  <si>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rPr>
        <b/>
        <sz val="20"/>
        <rFont val="Arial"/>
        <family val="2"/>
      </rPr>
      <t>25% de L3 ou (L4 + L5)</t>
    </r>
    <r>
      <rPr>
        <sz val="20"/>
        <rFont val="Arial"/>
        <family val="2"/>
      </rPr>
      <t xml:space="preserve">
</t>
    </r>
    <r>
      <rPr>
        <b/>
        <sz val="20"/>
        <color rgb="FFFF000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</si>
  <si>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color rgb="FFFF000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</si>
  <si>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color rgb="FFFF000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color rgb="FFFF000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</si>
  <si>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</si>
  <si>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</si>
  <si>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</si>
  <si>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</si>
  <si>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</si>
  <si>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t xml:space="preserve">
</t>
    </r>
    <r>
      <rPr>
        <b/>
        <sz val="18"/>
        <color rgb="FFFF0000"/>
        <rFont val="Arial"/>
        <family val="2"/>
      </rPr>
      <t xml:space="preserve">(+) </t>
    </r>
    <r>
      <rPr>
        <sz val="18"/>
        <rFont val="Arial"/>
        <family val="2"/>
      </rPr>
      <t xml:space="preserve">Linha 6- RECEITAS RECEBIDAS DO FUNDEB, (nrAno-1)
</t>
    </r>
    <r>
      <rPr>
        <b/>
        <sz val="18"/>
        <color rgb="FFFF0000"/>
        <rFont val="Arial"/>
        <family val="2"/>
      </rPr>
      <t>(-)</t>
    </r>
    <r>
      <rPr>
        <sz val="18"/>
        <rFont val="Arial"/>
        <family val="2"/>
      </rPr>
      <t xml:space="preserve"> Linha 14- Total das Despesas custeadas com FUNDEB - Impostos e Transferências de Impostos (coluna 'd'), (nrAno-1)
</t>
    </r>
    <r>
      <rPr>
        <b/>
        <sz val="18"/>
        <color rgb="FFFF0000"/>
        <rFont val="Arial"/>
        <family val="2"/>
      </rPr>
      <t>(-)</t>
    </r>
    <r>
      <rPr>
        <sz val="18"/>
        <rFont val="Arial"/>
        <family val="2"/>
      </rPr>
      <t xml:space="preserve"> Linha 15- Total das Despesas custeadas com FUNDEB - Complementação da União - VAAF (coluna 'd'),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'd'), (nrAno-1)
</t>
    </r>
    <r>
      <rPr>
        <b/>
        <sz val="18"/>
        <color rgb="FFFF0000"/>
        <rFont val="Arial"/>
        <family val="2"/>
      </rPr>
      <t>(+)</t>
    </r>
    <r>
      <rPr>
        <sz val="18"/>
        <color rgb="FFFF0000"/>
        <rFont val="Arial"/>
        <family val="2"/>
      </rPr>
      <t xml:space="preserve"> </t>
    </r>
    <r>
      <rPr>
        <sz val="18"/>
        <rFont val="Arial"/>
        <family val="2"/>
      </rPr>
      <t xml:space="preserve">Linha 14- Total das Despesas custeadas com FUNDEB - Impostos e Transferências de Impostos (coluna 'h'), (nrAno-1)
</t>
    </r>
    <r>
      <rPr>
        <b/>
        <sz val="18"/>
        <color rgb="FFFF0000"/>
        <rFont val="Arial"/>
        <family val="2"/>
      </rPr>
      <t>(+)</t>
    </r>
    <r>
      <rPr>
        <sz val="18"/>
        <rFont val="Arial"/>
        <family val="2"/>
      </rPr>
      <t xml:space="preserve"> Linha 15- Total das Despesas custeadas com FUNDEB - Complementação da União - VAAF (coluna 'h'),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'h'), (nrAno-1)
NOTA: igual ao resultado da Linha 22-Total da Receita Recebida e não Aplicada no Exercício (coluna 'o'), (nrAno-1)
</t>
    </r>
    <r>
      <rPr>
        <sz val="18"/>
        <color rgb="FFFF0000"/>
        <rFont val="Arial"/>
        <family val="2"/>
      </rPr>
      <t xml:space="preserve">SE </t>
    </r>
    <r>
      <rPr>
        <sz val="18"/>
        <rFont val="Arial"/>
        <family val="2"/>
      </rPr>
      <t>resultado &gt;0 (RECEITA &gt; DESPESAS) = RESULTADO, SENÃO = 0</t>
    </r>
  </si>
  <si>
    <r>
      <rPr>
        <b/>
        <sz val="18"/>
        <color theme="9" tint="-0.499984740745262"/>
        <rFont val="Arial"/>
        <family val="2"/>
      </rPr>
      <t xml:space="preserve">L21 (k) / L6.3 * 100
</t>
    </r>
    <r>
      <rPr>
        <b/>
        <sz val="18"/>
        <rFont val="Arial"/>
        <family val="2"/>
      </rPr>
      <t xml:space="preserve">
</t>
    </r>
    <r>
      <rPr>
        <b/>
        <sz val="18"/>
        <color rgb="FFFF0000"/>
        <rFont val="Arial"/>
        <family val="2"/>
      </rPr>
      <t>(=)</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</si>
  <si>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t>CÓDIGO</t>
  </si>
  <si>
    <t>cdGrupoNatureza</t>
  </si>
  <si>
    <t>cdModalidade</t>
  </si>
  <si>
    <t>cdElemento</t>
  </si>
  <si>
    <t>cdDesdobramento</t>
  </si>
  <si>
    <t>cdDetalhamento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</si>
  <si>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</si>
  <si>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</si>
  <si>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</si>
  <si>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</si>
  <si>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</si>
  <si>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</si>
  <si>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</si>
  <si>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</si>
  <si>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</si>
  <si>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</si>
  <si>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</si>
  <si>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</si>
  <si>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</si>
  <si>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</si>
  <si>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</si>
  <si>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</si>
  <si>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</si>
  <si>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</si>
  <si>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</si>
  <si>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</si>
  <si>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</si>
  <si>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</si>
  <si>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</si>
  <si>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</si>
  <si>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</si>
  <si>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</si>
  <si>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</si>
  <si>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</si>
  <si>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</si>
  <si>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</si>
  <si>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</si>
  <si>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</si>
  <si>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</si>
  <si>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</si>
  <si>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</si>
  <si>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</si>
  <si>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</si>
  <si>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</si>
  <si>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</si>
  <si>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</si>
  <si>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</si>
  <si>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</si>
  <si>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</si>
  <si>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</si>
  <si>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</si>
  <si>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</si>
  <si>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</si>
  <si>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</si>
  <si>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</si>
  <si>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</si>
  <si>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</si>
  <si>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</si>
  <si>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</si>
  <si>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</si>
  <si>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</si>
  <si>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</si>
  <si>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</si>
  <si>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</si>
  <si>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</si>
  <si>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</si>
  <si>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</si>
  <si>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</si>
  <si>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</si>
  <si>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</si>
  <si>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</si>
  <si>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</si>
  <si>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</si>
  <si>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</si>
  <si>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</si>
  <si>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</si>
  <si>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</si>
  <si>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</si>
  <si>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</si>
  <si>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</si>
  <si>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</si>
  <si>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</si>
  <si>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</si>
  <si>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</si>
  <si>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</si>
  <si>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</si>
  <si>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</si>
  <si>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</si>
  <si>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</si>
  <si>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</si>
  <si>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</si>
  <si>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</si>
  <si>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</si>
  <si>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</si>
  <si>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</si>
  <si>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</si>
  <si>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</si>
  <si>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</si>
  <si>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</si>
  <si>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</si>
  <si>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</si>
  <si>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</si>
  <si>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</si>
  <si>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</si>
  <si>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</si>
  <si>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</si>
  <si>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</si>
  <si>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</si>
  <si>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</si>
  <si>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</si>
  <si>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</si>
  <si>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</si>
  <si>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</si>
  <si>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</si>
  <si>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</si>
  <si>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</si>
  <si>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</si>
  <si>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</si>
  <si>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</si>
  <si>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</si>
  <si>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</si>
  <si>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</si>
  <si>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</si>
  <si>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</si>
  <si>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</si>
  <si>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</si>
  <si>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</si>
  <si>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</si>
  <si>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</si>
  <si>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</si>
  <si>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</si>
  <si>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</si>
  <si>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</si>
  <si>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</si>
  <si>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</si>
  <si>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</si>
  <si>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</si>
  <si>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</si>
  <si>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</si>
  <si>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</si>
  <si>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</si>
  <si>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</si>
  <si>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</si>
  <si>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</si>
  <si>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</si>
  <si>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</si>
  <si>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</si>
  <si>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</si>
  <si>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</si>
  <si>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</si>
  <si>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</si>
  <si>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</si>
  <si>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</si>
  <si>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</si>
  <si>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</si>
  <si>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</si>
  <si>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</si>
  <si>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</si>
  <si>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</si>
  <si>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</si>
  <si>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</si>
  <si>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</si>
  <si>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</si>
  <si>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</si>
  <si>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</si>
  <si>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</si>
  <si>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</si>
  <si>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</si>
  <si>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</si>
  <si>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</si>
  <si>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</si>
  <si>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</si>
  <si>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</si>
  <si>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</si>
  <si>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</si>
  <si>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</si>
  <si>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</si>
  <si>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</si>
  <si>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</si>
  <si>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</si>
  <si>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</si>
  <si>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</si>
  <si>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</si>
  <si>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</si>
  <si>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</si>
  <si>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</si>
  <si>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</si>
  <si>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</si>
  <si>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</si>
  <si>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</si>
  <si>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</si>
  <si>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</si>
  <si>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</si>
  <si>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</si>
  <si>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</si>
  <si>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</si>
  <si>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</si>
  <si>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</si>
  <si>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</si>
  <si>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</si>
  <si>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</si>
  <si>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</si>
  <si>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</si>
  <si>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</si>
  <si>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</si>
  <si>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</si>
  <si>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</si>
  <si>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</si>
  <si>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</si>
  <si>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</si>
  <si>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</si>
  <si>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</si>
  <si>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</si>
  <si>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</si>
  <si>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</si>
  <si>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</si>
  <si>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</si>
  <si>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</si>
  <si>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</si>
  <si>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</si>
  <si>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</si>
  <si>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</si>
  <si>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</si>
  <si>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</si>
  <si>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</si>
  <si>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</si>
  <si>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</si>
  <si>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</si>
  <si>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</si>
  <si>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</si>
  <si>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</si>
  <si>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</si>
  <si>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</si>
  <si>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</si>
  <si>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</si>
  <si>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</si>
  <si>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</si>
  <si>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</si>
  <si>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</si>
  <si>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</si>
  <si>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</si>
  <si>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</si>
  <si>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</si>
  <si>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</si>
  <si>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</si>
  <si>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</si>
  <si>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</si>
  <si>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</si>
  <si>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</si>
  <si>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</si>
  <si>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</si>
  <si>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</si>
  <si>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</si>
  <si>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</si>
  <si>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</si>
  <si>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</si>
  <si>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</si>
  <si>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</si>
  <si>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</si>
  <si>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</si>
  <si>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</si>
  <si>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</si>
  <si>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</si>
  <si>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</si>
  <si>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</si>
  <si>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</si>
  <si>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</si>
  <si>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</si>
  <si>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</si>
  <si>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</si>
  <si>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</si>
  <si>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</si>
  <si>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</si>
  <si>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</si>
  <si>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</si>
  <si>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</si>
  <si>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</si>
  <si>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</si>
  <si>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</si>
  <si>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</si>
  <si>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</si>
  <si>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</si>
  <si>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</si>
  <si>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</si>
  <si>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</si>
  <si>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</si>
  <si>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</si>
  <si>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</si>
  <si>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</si>
  <si>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</si>
  <si>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</si>
  <si>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</si>
  <si>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</si>
  <si>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</si>
  <si>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</si>
  <si>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</si>
  <si>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</si>
  <si>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</si>
  <si>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</si>
  <si>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</si>
  <si>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</si>
  <si>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</si>
  <si>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</si>
  <si>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</si>
  <si>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</si>
  <si>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</si>
  <si>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</si>
  <si>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</si>
  <si>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</si>
  <si>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</si>
  <si>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</si>
  <si>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</si>
  <si>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</si>
  <si>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</si>
  <si>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</si>
  <si>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</si>
  <si>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</si>
  <si>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</si>
  <si>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</si>
  <si>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</si>
  <si>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</si>
  <si>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</si>
  <si>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</si>
  <si>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</si>
  <si>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</si>
  <si>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</si>
  <si>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</si>
  <si>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</si>
  <si>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</si>
  <si>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</si>
  <si>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</si>
  <si>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</si>
  <si>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</si>
  <si>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</si>
  <si>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</si>
  <si>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</si>
  <si>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</si>
  <si>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</si>
  <si>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</si>
  <si>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</si>
  <si>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</si>
  <si>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</si>
  <si>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</si>
  <si>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</si>
  <si>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</si>
  <si>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</si>
  <si>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</si>
  <si>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</si>
  <si>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</si>
  <si>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</si>
  <si>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</si>
  <si>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</si>
  <si>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</si>
  <si>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</si>
  <si>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</si>
  <si>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</si>
  <si>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</si>
  <si>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</si>
  <si>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</si>
  <si>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</si>
  <si>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</si>
  <si>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</si>
  <si>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</si>
  <si>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</si>
  <si>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</si>
  <si>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</si>
  <si>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</si>
  <si>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</si>
  <si>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</si>
  <si>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</si>
  <si>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</si>
  <si>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</si>
  <si>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</si>
  <si>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</si>
  <si>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</si>
  <si>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</si>
  <si>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</si>
  <si>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</si>
  <si>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</si>
  <si>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</si>
  <si>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</si>
  <si>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</si>
  <si>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</si>
  <si>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</si>
  <si>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</si>
  <si>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</si>
  <si>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</si>
  <si>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</si>
  <si>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</si>
  <si>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</si>
  <si>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</si>
  <si>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</si>
  <si>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</si>
  <si>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</si>
  <si>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</si>
  <si>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</si>
  <si>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</si>
  <si>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</si>
  <si>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</si>
  <si>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</si>
  <si>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</si>
  <si>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</si>
  <si>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</si>
  <si>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</si>
  <si>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</si>
  <si>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</si>
  <si>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</si>
  <si>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</si>
  <si>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</si>
  <si>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</si>
  <si>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</si>
  <si>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</si>
  <si>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</si>
  <si>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</si>
  <si>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</si>
  <si>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</si>
  <si>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</si>
  <si>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</si>
  <si>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</si>
  <si>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</si>
  <si>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</si>
  <si>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r>
      <t xml:space="preserve">CONTRIBUIÇÕES AO </t>
    </r>
    <r>
      <rPr>
        <b/>
        <sz val="8"/>
        <rFont val="Arial"/>
        <family val="2"/>
      </rPr>
      <t>RPPS</t>
    </r>
    <r>
      <rPr>
        <sz val="8"/>
        <rFont val="Arial"/>
        <family val="2"/>
      </rPr>
      <t xml:space="preserve"> DECORRENTES DE </t>
    </r>
    <r>
      <rPr>
        <b/>
        <sz val="8"/>
        <rFont val="Arial"/>
        <family val="2"/>
      </rPr>
      <t>ALÍQUOTA SUPLEMENTAR</t>
    </r>
  </si>
  <si>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</si>
  <si>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</si>
  <si>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</si>
  <si>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</si>
  <si>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</si>
  <si>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</si>
  <si>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</si>
  <si>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</si>
  <si>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</si>
  <si>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</si>
  <si>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</si>
  <si>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</si>
  <si>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</si>
  <si>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</si>
  <si>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</si>
  <si>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</si>
  <si>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</si>
  <si>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r>
      <t xml:space="preserve">ALÍQUOTA SUPLEMENTAR DE CONTRIBUIÇÃO PREVIDENCIÁRIA - </t>
    </r>
    <r>
      <rPr>
        <b/>
        <sz val="8"/>
        <rFont val="Arial"/>
        <family val="2"/>
      </rPr>
      <t>PESSOAL ATIVO DO PLANO FINANCEIRO</t>
    </r>
  </si>
  <si>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</si>
  <si>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</si>
  <si>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</si>
  <si>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</si>
  <si>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</si>
  <si>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</si>
  <si>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</si>
  <si>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</si>
  <si>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</si>
  <si>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</si>
  <si>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</si>
  <si>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</si>
  <si>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</si>
  <si>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</si>
  <si>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</si>
  <si>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</si>
  <si>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</si>
  <si>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</si>
  <si>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</si>
  <si>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</si>
  <si>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</si>
  <si>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</si>
  <si>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</si>
  <si>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</si>
  <si>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</si>
  <si>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</si>
  <si>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</si>
  <si>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</si>
  <si>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</si>
  <si>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</si>
  <si>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</si>
  <si>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</si>
  <si>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</si>
  <si>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</si>
  <si>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</si>
  <si>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</si>
  <si>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</si>
  <si>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</si>
  <si>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</si>
  <si>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</si>
  <si>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</si>
  <si>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</si>
  <si>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</si>
  <si>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</si>
  <si>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</si>
  <si>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</si>
  <si>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</si>
  <si>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</si>
  <si>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</si>
  <si>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</si>
  <si>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</si>
  <si>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</si>
  <si>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</si>
  <si>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</si>
  <si>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</si>
  <si>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</si>
  <si>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</si>
  <si>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</si>
  <si>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</si>
  <si>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</si>
  <si>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</si>
  <si>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</si>
  <si>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</si>
  <si>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</si>
  <si>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</si>
  <si>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</si>
  <si>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</si>
  <si>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</si>
  <si>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</si>
  <si>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</si>
  <si>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</si>
  <si>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</si>
  <si>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</si>
  <si>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</si>
  <si>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</si>
  <si>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</si>
  <si>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</si>
  <si>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</si>
  <si>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</si>
  <si>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</si>
  <si>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</si>
  <si>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</si>
  <si>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</si>
  <si>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</si>
  <si>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</si>
  <si>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</si>
  <si>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</si>
  <si>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</si>
  <si>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</si>
  <si>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</si>
  <si>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</si>
  <si>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</si>
  <si>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</si>
  <si>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</si>
  <si>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</si>
  <si>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</si>
  <si>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</si>
  <si>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</si>
  <si>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</si>
  <si>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</si>
  <si>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</si>
  <si>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</si>
  <si>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</si>
  <si>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</si>
  <si>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</si>
  <si>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</si>
  <si>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</si>
  <si>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</si>
  <si>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</si>
  <si>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</si>
  <si>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</si>
  <si>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</si>
  <si>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</si>
  <si>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</si>
  <si>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</si>
  <si>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</si>
  <si>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</si>
  <si>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</si>
  <si>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</si>
  <si>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</si>
  <si>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</si>
  <si>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</si>
  <si>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</si>
  <si>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</si>
  <si>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</si>
  <si>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</si>
  <si>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</si>
  <si>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</si>
  <si>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</si>
  <si>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</si>
  <si>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</si>
  <si>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</si>
  <si>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</si>
  <si>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</si>
  <si>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</si>
  <si>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</si>
  <si>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</si>
  <si>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</si>
  <si>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</si>
  <si>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</si>
  <si>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</si>
  <si>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</si>
  <si>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</si>
  <si>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</si>
  <si>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</si>
  <si>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</si>
  <si>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</si>
  <si>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</si>
  <si>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</si>
  <si>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</si>
  <si>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</si>
  <si>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</si>
  <si>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</si>
  <si>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</si>
  <si>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</si>
  <si>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</si>
  <si>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</si>
  <si>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</si>
  <si>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</si>
  <si>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</si>
  <si>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</si>
  <si>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</si>
  <si>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</si>
  <si>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</si>
  <si>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</si>
  <si>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</si>
  <si>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</si>
  <si>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</si>
  <si>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</si>
  <si>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</si>
  <si>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</si>
  <si>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</si>
  <si>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</si>
  <si>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</si>
  <si>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</si>
  <si>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</si>
  <si>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</si>
  <si>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</si>
  <si>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</si>
  <si>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</si>
  <si>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</si>
  <si>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</si>
  <si>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</si>
  <si>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</si>
  <si>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</si>
  <si>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</si>
  <si>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</si>
  <si>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</si>
  <si>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</si>
  <si>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</si>
  <si>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</si>
  <si>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</si>
  <si>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</si>
  <si>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</si>
  <si>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</si>
  <si>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</si>
  <si>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</si>
  <si>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</si>
  <si>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</si>
  <si>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</si>
  <si>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</si>
  <si>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</si>
  <si>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</si>
  <si>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</si>
  <si>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</si>
  <si>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</si>
  <si>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</si>
  <si>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</si>
  <si>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</si>
  <si>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</si>
  <si>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</si>
  <si>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</si>
  <si>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</si>
  <si>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</si>
  <si>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</si>
  <si>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</si>
  <si>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</si>
  <si>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</si>
  <si>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</si>
  <si>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</si>
  <si>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</si>
  <si>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</si>
  <si>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</si>
  <si>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</si>
  <si>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</si>
  <si>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</si>
  <si>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</si>
  <si>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</si>
  <si>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</si>
  <si>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</si>
  <si>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</si>
  <si>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</si>
  <si>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</si>
  <si>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</si>
  <si>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</si>
  <si>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</si>
  <si>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</si>
  <si>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</si>
  <si>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</si>
  <si>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</si>
  <si>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</si>
  <si>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</si>
  <si>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</si>
  <si>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</si>
  <si>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</si>
  <si>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</si>
  <si>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</si>
  <si>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</si>
  <si>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</si>
  <si>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</si>
  <si>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</si>
  <si>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</si>
  <si>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</si>
  <si>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</si>
  <si>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</si>
  <si>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</si>
  <si>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</si>
  <si>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</si>
  <si>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</si>
  <si>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</si>
  <si>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</si>
  <si>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</si>
  <si>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</si>
  <si>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</si>
  <si>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AUXÍLIOS PARA DESENVOLVIMENTO DE ESTUDOS E PESQUISAS</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</si>
  <si>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</si>
  <si>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</si>
  <si>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</si>
  <si>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</si>
  <si>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</si>
  <si>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</si>
  <si>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</si>
  <si>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</si>
  <si>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</si>
  <si>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</si>
  <si>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</si>
  <si>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</si>
  <si>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</si>
  <si>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</si>
  <si>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</si>
  <si>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</si>
  <si>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</si>
  <si>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</si>
  <si>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</si>
  <si>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</si>
  <si>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</si>
  <si>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</si>
  <si>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</si>
  <si>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</si>
  <si>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</si>
  <si>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</si>
  <si>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</si>
  <si>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</si>
  <si>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</si>
  <si>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</si>
  <si>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</si>
  <si>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</si>
  <si>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</si>
  <si>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</si>
  <si>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</si>
  <si>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</si>
  <si>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</si>
  <si>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</si>
  <si>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</si>
  <si>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</si>
  <si>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</si>
  <si>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</si>
  <si>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</si>
  <si>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</si>
  <si>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</si>
  <si>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</si>
  <si>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</si>
  <si>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</si>
  <si>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</si>
  <si>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</si>
  <si>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</si>
  <si>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</si>
  <si>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</si>
  <si>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</si>
  <si>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</si>
  <si>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</si>
  <si>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</si>
  <si>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</si>
  <si>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</si>
  <si>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</si>
  <si>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</si>
  <si>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</si>
  <si>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</si>
  <si>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</si>
  <si>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</si>
  <si>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</si>
  <si>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</si>
  <si>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</si>
  <si>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</si>
  <si>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</si>
  <si>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</si>
  <si>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</si>
  <si>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</si>
  <si>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</si>
  <si>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</si>
  <si>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</si>
  <si>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</si>
  <si>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</si>
  <si>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</si>
  <si>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</si>
  <si>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</si>
  <si>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</si>
  <si>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</si>
  <si>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</si>
  <si>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</si>
  <si>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</si>
  <si>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</si>
  <si>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</si>
  <si>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</si>
  <si>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</si>
  <si>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</si>
  <si>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</si>
  <si>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</si>
  <si>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</si>
  <si>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</si>
  <si>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</si>
  <si>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</si>
  <si>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</si>
  <si>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</si>
  <si>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</si>
  <si>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</si>
  <si>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</si>
  <si>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</si>
  <si>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</si>
  <si>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</si>
  <si>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</si>
  <si>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</si>
  <si>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</si>
  <si>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</si>
  <si>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</si>
  <si>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</si>
  <si>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</si>
  <si>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</si>
  <si>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</si>
  <si>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</si>
  <si>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</si>
  <si>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</si>
  <si>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</si>
  <si>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</si>
  <si>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</si>
  <si>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</si>
  <si>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</si>
  <si>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</si>
  <si>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</si>
  <si>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</si>
  <si>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</si>
  <si>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</si>
  <si>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</si>
  <si>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</si>
  <si>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</si>
  <si>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</si>
  <si>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</si>
  <si>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</si>
  <si>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</si>
  <si>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</si>
  <si>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</si>
  <si>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</si>
  <si>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</si>
  <si>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</si>
  <si>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</si>
  <si>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</si>
  <si>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</si>
  <si>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</si>
  <si>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</si>
  <si>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</si>
  <si>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</si>
  <si>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</si>
  <si>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</si>
  <si>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</si>
  <si>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</si>
  <si>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</si>
  <si>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</si>
  <si>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</si>
  <si>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</si>
  <si>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</si>
  <si>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</si>
  <si>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</si>
  <si>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</si>
  <si>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</si>
  <si>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</si>
  <si>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</si>
  <si>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</si>
  <si>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</si>
  <si>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</si>
  <si>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</si>
  <si>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</si>
  <si>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</si>
  <si>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</si>
  <si>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</si>
  <si>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</si>
  <si>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</si>
  <si>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</si>
  <si>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</si>
  <si>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</si>
  <si>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</si>
  <si>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</si>
  <si>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</si>
  <si>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</si>
  <si>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</si>
  <si>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</si>
  <si>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</si>
  <si>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</si>
  <si>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</si>
  <si>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</si>
  <si>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</si>
  <si>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</si>
  <si>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</si>
  <si>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</si>
  <si>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</si>
  <si>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</si>
  <si>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</si>
  <si>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</si>
  <si>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</si>
  <si>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</si>
  <si>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</si>
  <si>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</si>
  <si>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</si>
  <si>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</si>
  <si>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</si>
  <si>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</si>
  <si>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</si>
  <si>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</si>
  <si>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</si>
  <si>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</si>
  <si>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</si>
  <si>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</si>
  <si>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</si>
  <si>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</si>
  <si>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</si>
  <si>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</si>
  <si>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</si>
  <si>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</si>
  <si>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</si>
  <si>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</si>
  <si>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</si>
  <si>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</si>
  <si>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</si>
  <si>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</si>
  <si>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</si>
  <si>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</si>
  <si>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</si>
  <si>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</si>
  <si>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</si>
  <si>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</si>
  <si>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</si>
  <si>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</si>
  <si>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</si>
  <si>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</si>
  <si>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</si>
  <si>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</si>
  <si>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</si>
  <si>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</si>
  <si>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</si>
  <si>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</si>
  <si>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</si>
  <si>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</si>
  <si>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</si>
  <si>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</si>
  <si>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</si>
  <si>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</si>
  <si>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</si>
  <si>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</si>
  <si>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</si>
  <si>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</si>
  <si>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</si>
  <si>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</si>
  <si>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</si>
  <si>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</si>
  <si>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</si>
  <si>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</si>
  <si>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</si>
  <si>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</si>
  <si>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</si>
  <si>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</si>
  <si>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</si>
  <si>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</si>
  <si>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</si>
  <si>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</si>
  <si>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</si>
  <si>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</si>
  <si>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</si>
  <si>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</si>
  <si>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</si>
  <si>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</si>
  <si>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</si>
  <si>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</si>
  <si>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</si>
  <si>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</si>
  <si>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</si>
  <si>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</si>
  <si>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</si>
  <si>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</si>
  <si>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</si>
  <si>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</si>
  <si>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</si>
  <si>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</si>
  <si>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</si>
  <si>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</si>
  <si>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</si>
  <si>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</si>
  <si>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</si>
  <si>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</si>
  <si>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</si>
  <si>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</si>
  <si>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</si>
  <si>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</si>
  <si>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</si>
  <si>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</si>
  <si>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</si>
  <si>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</si>
  <si>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</si>
  <si>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</si>
  <si>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</si>
  <si>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</si>
  <si>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</si>
  <si>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</si>
  <si>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</si>
  <si>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</si>
  <si>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</si>
  <si>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</si>
  <si>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</si>
  <si>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</si>
  <si>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</si>
  <si>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</si>
  <si>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</si>
  <si>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</si>
  <si>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</si>
  <si>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</si>
  <si>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</si>
  <si>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</si>
  <si>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</si>
  <si>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</si>
  <si>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</si>
  <si>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</si>
  <si>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</si>
  <si>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</si>
  <si>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</si>
  <si>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</si>
  <si>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</si>
  <si>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</si>
  <si>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</si>
  <si>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</si>
  <si>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</si>
  <si>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</si>
  <si>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</si>
  <si>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</si>
  <si>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</si>
  <si>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</si>
  <si>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</si>
  <si>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</si>
  <si>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</si>
  <si>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</si>
  <si>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</si>
  <si>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</si>
  <si>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</si>
  <si>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</si>
  <si>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</si>
  <si>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</si>
  <si>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</si>
  <si>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</si>
  <si>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</si>
  <si>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</si>
  <si>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</si>
  <si>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</si>
  <si>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</si>
  <si>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</si>
  <si>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</si>
  <si>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</si>
  <si>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</si>
  <si>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</si>
  <si>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</si>
  <si>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</si>
  <si>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</si>
  <si>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</si>
  <si>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</si>
  <si>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</si>
  <si>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</si>
  <si>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</si>
  <si>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</si>
  <si>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</si>
  <si>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</si>
  <si>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</si>
  <si>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</si>
  <si>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</si>
  <si>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</si>
  <si>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</si>
  <si>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</si>
  <si>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</si>
  <si>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</si>
  <si>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</si>
  <si>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</si>
  <si>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</si>
  <si>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</si>
  <si>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</si>
  <si>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</si>
  <si>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</si>
  <si>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</si>
  <si>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</si>
  <si>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</si>
  <si>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</si>
  <si>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</si>
  <si>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DEMAIS DESPESAS COM SERVIÇO MÉDICO-HOSPITALAR, ODONTOLÓGICO E LABORATORIAL</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</si>
  <si>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</si>
  <si>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</si>
  <si>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</si>
  <si>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</si>
  <si>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</si>
  <si>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</si>
  <si>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</si>
  <si>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</si>
  <si>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</si>
  <si>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</si>
  <si>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</si>
  <si>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</si>
  <si>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</si>
  <si>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</si>
  <si>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</si>
  <si>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</si>
  <si>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</si>
  <si>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</si>
  <si>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</si>
  <si>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</si>
  <si>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</si>
  <si>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</si>
  <si>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</si>
  <si>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</si>
  <si>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</si>
  <si>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</si>
  <si>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</si>
  <si>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</si>
  <si>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</si>
  <si>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</si>
  <si>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</si>
  <si>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</si>
  <si>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</si>
  <si>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</si>
  <si>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</si>
  <si>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</si>
  <si>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</si>
  <si>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</si>
  <si>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</si>
  <si>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</si>
  <si>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</si>
  <si>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</si>
  <si>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</si>
  <si>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</si>
  <si>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</si>
  <si>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</si>
  <si>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</si>
  <si>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</si>
  <si>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</si>
  <si>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</si>
  <si>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</si>
  <si>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</si>
  <si>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</si>
  <si>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</si>
  <si>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</si>
  <si>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</si>
  <si>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</si>
  <si>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</si>
  <si>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</si>
  <si>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</si>
  <si>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</si>
  <si>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</si>
  <si>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</si>
  <si>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</si>
  <si>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</si>
  <si>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</si>
  <si>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</si>
  <si>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</si>
  <si>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</si>
  <si>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</si>
  <si>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</si>
  <si>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</si>
  <si>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</si>
  <si>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</si>
  <si>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</si>
  <si>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</si>
  <si>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</si>
  <si>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</si>
  <si>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</si>
  <si>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</si>
  <si>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</si>
  <si>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</si>
  <si>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</si>
  <si>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</si>
  <si>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</si>
  <si>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</si>
  <si>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</si>
  <si>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</si>
  <si>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</si>
  <si>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</si>
  <si>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</si>
  <si>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</si>
  <si>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</si>
  <si>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</si>
  <si>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</si>
  <si>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</si>
  <si>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</si>
  <si>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</si>
  <si>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</si>
  <si>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</si>
  <si>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</si>
  <si>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</si>
  <si>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</si>
  <si>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</si>
  <si>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</si>
  <si>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</si>
  <si>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</si>
  <si>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</si>
  <si>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</si>
  <si>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</si>
  <si>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</si>
  <si>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</si>
  <si>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</si>
  <si>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</si>
  <si>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</si>
  <si>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</si>
  <si>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</si>
  <si>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</si>
  <si>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</si>
  <si>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</si>
  <si>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</si>
  <si>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</si>
  <si>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</si>
  <si>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</si>
  <si>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</si>
  <si>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</si>
  <si>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</si>
  <si>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</si>
  <si>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</si>
  <si>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</si>
  <si>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</si>
  <si>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</si>
  <si>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</si>
  <si>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</si>
  <si>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</si>
  <si>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</si>
  <si>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</si>
  <si>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</si>
  <si>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</si>
  <si>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</si>
  <si>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</si>
  <si>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</si>
  <si>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</si>
  <si>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</si>
  <si>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</si>
  <si>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</si>
  <si>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</si>
  <si>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</si>
  <si>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</si>
  <si>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</si>
  <si>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</si>
  <si>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</si>
  <si>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</si>
  <si>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</si>
  <si>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</si>
  <si>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</si>
  <si>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</si>
  <si>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</si>
  <si>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</si>
  <si>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</si>
  <si>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</si>
  <si>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</si>
  <si>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</si>
  <si>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</si>
  <si>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</si>
  <si>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</si>
  <si>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</si>
  <si>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</si>
  <si>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</si>
  <si>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</si>
  <si>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</si>
  <si>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</si>
  <si>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</si>
  <si>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</si>
  <si>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</si>
  <si>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</si>
  <si>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</si>
  <si>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</si>
  <si>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</si>
  <si>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</si>
  <si>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</si>
  <si>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</si>
  <si>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</si>
  <si>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</si>
  <si>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</si>
  <si>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</si>
  <si>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</si>
  <si>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</si>
  <si>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</si>
  <si>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</si>
  <si>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</si>
  <si>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</si>
  <si>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</si>
  <si>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</si>
  <si>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</si>
  <si>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</si>
  <si>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</si>
  <si>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</si>
  <si>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</si>
  <si>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</si>
  <si>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</si>
  <si>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</si>
  <si>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</si>
  <si>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</si>
  <si>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</si>
  <si>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</si>
  <si>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</si>
  <si>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</si>
  <si>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</si>
  <si>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</si>
  <si>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</si>
  <si>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</si>
  <si>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</si>
  <si>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</si>
  <si>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</si>
  <si>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</si>
  <si>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</si>
  <si>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</si>
  <si>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</si>
  <si>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</si>
  <si>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</si>
  <si>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</si>
  <si>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</si>
  <si>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</si>
  <si>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</si>
  <si>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</si>
  <si>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</si>
  <si>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</si>
  <si>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</si>
  <si>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</si>
  <si>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</si>
  <si>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</si>
  <si>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</si>
  <si>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</si>
  <si>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</si>
  <si>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</si>
  <si>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</si>
  <si>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</si>
  <si>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</si>
  <si>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</si>
  <si>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</si>
  <si>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</si>
  <si>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</si>
  <si>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</si>
  <si>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</si>
  <si>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</si>
  <si>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</si>
  <si>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</si>
  <si>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</si>
  <si>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</si>
  <si>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</si>
  <si>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</si>
  <si>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</si>
  <si>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</si>
  <si>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</si>
  <si>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</si>
  <si>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</si>
  <si>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</si>
  <si>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</si>
  <si>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</si>
  <si>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</si>
  <si>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</si>
  <si>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</si>
  <si>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</si>
  <si>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</si>
  <si>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</si>
  <si>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</si>
  <si>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</si>
  <si>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</si>
  <si>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</si>
  <si>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</si>
  <si>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</si>
  <si>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</si>
  <si>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</si>
  <si>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</si>
  <si>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</si>
  <si>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</si>
  <si>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</si>
  <si>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</si>
  <si>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</si>
  <si>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</si>
  <si>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</si>
  <si>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</si>
  <si>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</si>
  <si>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</si>
  <si>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</si>
  <si>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</si>
  <si>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</si>
  <si>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</si>
  <si>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</si>
  <si>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</si>
  <si>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</si>
  <si>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</si>
  <si>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</si>
  <si>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</si>
  <si>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</si>
  <si>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</si>
  <si>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</si>
  <si>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</si>
  <si>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</si>
  <si>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</si>
  <si>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</si>
  <si>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</si>
  <si>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</si>
  <si>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</si>
  <si>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</si>
  <si>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</si>
  <si>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</si>
  <si>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</si>
  <si>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</si>
  <si>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</si>
  <si>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</si>
  <si>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</si>
  <si>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</si>
  <si>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</si>
  <si>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</si>
  <si>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</si>
  <si>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</si>
  <si>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</si>
  <si>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</si>
  <si>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</si>
  <si>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</si>
  <si>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</si>
  <si>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</si>
  <si>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</si>
  <si>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</si>
  <si>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</si>
  <si>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</si>
  <si>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</si>
  <si>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</si>
  <si>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</si>
  <si>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</si>
  <si>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</si>
  <si>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</si>
  <si>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</si>
  <si>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</si>
  <si>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</si>
  <si>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</si>
  <si>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</si>
  <si>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</si>
  <si>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</si>
  <si>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</si>
  <si>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</si>
  <si>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</si>
  <si>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</si>
  <si>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</si>
  <si>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</si>
  <si>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</si>
  <si>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</si>
  <si>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</si>
  <si>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</si>
  <si>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</si>
  <si>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</si>
  <si>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</si>
  <si>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</si>
  <si>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</si>
  <si>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</si>
  <si>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</si>
  <si>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</si>
  <si>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</si>
  <si>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</si>
  <si>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</si>
  <si>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</si>
  <si>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</si>
  <si>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</si>
  <si>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</si>
  <si>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</si>
  <si>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</si>
  <si>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</si>
  <si>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</si>
  <si>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</si>
  <si>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</si>
  <si>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</si>
  <si>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</si>
  <si>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</si>
  <si>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</si>
  <si>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</si>
  <si>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</si>
  <si>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</si>
  <si>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</si>
  <si>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</si>
  <si>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</si>
  <si>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</si>
  <si>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</si>
  <si>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</si>
  <si>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</si>
  <si>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</si>
  <si>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</si>
  <si>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</si>
  <si>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</si>
  <si>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</si>
  <si>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</si>
  <si>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</si>
  <si>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</si>
  <si>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</si>
  <si>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</si>
  <si>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</si>
  <si>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</si>
  <si>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</si>
  <si>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</si>
  <si>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</si>
  <si>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</si>
  <si>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</si>
  <si>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</si>
  <si>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</si>
  <si>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</si>
  <si>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</si>
  <si>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</si>
  <si>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</si>
  <si>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</si>
  <si>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</si>
  <si>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</si>
  <si>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</si>
  <si>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</si>
  <si>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</si>
  <si>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</si>
  <si>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</si>
  <si>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</si>
  <si>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</si>
  <si>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</si>
  <si>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</si>
  <si>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</si>
  <si>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</si>
  <si>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</si>
  <si>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</si>
  <si>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</si>
  <si>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</si>
  <si>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</si>
  <si>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</si>
  <si>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</si>
  <si>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</si>
  <si>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</si>
  <si>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</si>
  <si>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</si>
  <si>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</si>
  <si>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</si>
  <si>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</si>
  <si>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</si>
  <si>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</si>
  <si>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</si>
  <si>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</si>
  <si>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</si>
  <si>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</si>
  <si>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</si>
  <si>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</si>
  <si>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</si>
  <si>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</si>
  <si>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</si>
  <si>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</si>
  <si>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</si>
  <si>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</si>
  <si>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</si>
  <si>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</si>
  <si>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</si>
  <si>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</si>
  <si>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</si>
  <si>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</si>
  <si>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</si>
  <si>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</si>
  <si>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</si>
  <si>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</si>
  <si>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</si>
  <si>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</si>
  <si>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</si>
  <si>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</si>
  <si>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</si>
  <si>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</si>
  <si>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</si>
  <si>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AQUISIÇÃO DE TÍTULOS </t>
    </r>
    <r>
      <rPr>
        <b/>
        <sz val="8"/>
        <rFont val="Arial"/>
        <family val="2"/>
      </rPr>
      <t>REPRESENTATIVOS</t>
    </r>
    <r>
      <rPr>
        <sz val="8"/>
        <rFont val="Arial"/>
        <family val="2"/>
      </rPr>
      <t xml:space="preserve"> DE CAPITAL JÁ INTEGRALIZADO</t>
    </r>
  </si>
  <si>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</si>
  <si>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</si>
  <si>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</si>
  <si>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</si>
  <si>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</si>
  <si>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</si>
  <si>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</si>
  <si>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</si>
  <si>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</si>
  <si>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</si>
  <si>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</si>
  <si>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</si>
  <si>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</si>
  <si>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</si>
  <si>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</si>
  <si>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</si>
  <si>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</si>
  <si>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</si>
  <si>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</si>
  <si>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</si>
  <si>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</si>
  <si>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</si>
  <si>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</si>
  <si>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</si>
  <si>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</si>
  <si>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</si>
  <si>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</si>
  <si>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</si>
  <si>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</si>
  <si>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</si>
  <si>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</si>
  <si>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</si>
  <si>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</si>
  <si>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</si>
  <si>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</si>
  <si>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</si>
  <si>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</si>
  <si>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</si>
  <si>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</si>
  <si>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</si>
  <si>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</si>
  <si>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</si>
  <si>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</si>
  <si>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</si>
  <si>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</si>
  <si>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</si>
  <si>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</si>
  <si>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</si>
  <si>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</si>
  <si>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</si>
  <si>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</si>
  <si>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</si>
  <si>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</si>
  <si>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</si>
  <si>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</si>
  <si>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</si>
  <si>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</si>
  <si>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</si>
  <si>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</si>
  <si>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</si>
  <si>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</si>
  <si>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</si>
  <si>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</si>
  <si>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</si>
  <si>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</si>
  <si>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</si>
  <si>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</si>
  <si>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</si>
  <si>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r>
      <rPr>
        <b/>
        <sz val="8"/>
        <rFont val="Arial"/>
        <family val="2"/>
      </rPr>
      <t>MEDICAMENTOS</t>
    </r>
    <r>
      <rPr>
        <sz val="8"/>
        <rFont val="Arial"/>
        <family val="2"/>
      </rPr>
      <t xml:space="preserve"> PARA USO DOMICILIAR</t>
    </r>
  </si>
  <si>
    <t>REMUNERAÇÃO DE PESSOAL EM DISPONIBILIDADE</t>
  </si>
  <si>
    <t>CONTRIBUIÇÕES PREVIDENCIÁRIAS - RPPS</t>
  </si>
  <si>
    <t>(=) RESULTADO DA FÓRMULA = (vl linha 2.1 +  vl linha  2.2 +  vl linha  2.3 +  vl linha 2.4 + vl linha  2.5 + vl linha 2.6 + vl linha 2.7)</t>
  </si>
  <si>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</si>
  <si>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t>RESTOS A PAGAR INSCRITOS EM EXERCÍCIOS ANTERIORES COM DISPONIBILIDADE FINANCEIRA DE RECURSOS DE IMPOSTOS 
E DO FUNDEB</t>
    </r>
    <r>
      <rPr>
        <b/>
        <vertAlign val="superscript"/>
        <sz val="25"/>
        <color rgb="FFFFFF00"/>
        <rFont val="Arial"/>
        <family val="2"/>
      </rPr>
      <t>8</t>
    </r>
  </si>
  <si>
    <t xml:space="preserve">   10.2- Ensino Fundamental 
</t>
  </si>
  <si>
    <t xml:space="preserve">   11.1- Educação Infantil
</t>
  </si>
  <si>
    <t xml:space="preserve">   11.2- Ensino Fundamental
</t>
  </si>
  <si>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t>
    </r>
    <r>
      <rPr>
        <sz val="20"/>
        <color rgb="FFFF0000"/>
        <rFont val="Arial"/>
        <family val="2"/>
      </rPr>
      <t>Impostos e Transferências de Impostos</t>
    </r>
  </si>
  <si>
    <r>
      <rPr>
        <b/>
        <sz val="22"/>
        <rFont val="Arial"/>
        <family val="2"/>
      </rPr>
      <t>13-</t>
    </r>
    <r>
      <rPr>
        <sz val="22"/>
        <rFont val="Arial"/>
        <family val="2"/>
      </rPr>
      <t xml:space="preserve"> Total das Despesas do </t>
    </r>
    <r>
      <rPr>
        <b/>
        <sz val="22"/>
        <color rgb="FFFF0000"/>
        <rFont val="Arial"/>
        <family val="2"/>
      </rPr>
      <t>FUNDEB</t>
    </r>
    <r>
      <rPr>
        <sz val="22"/>
        <rFont val="Arial"/>
        <family val="2"/>
      </rPr>
      <t xml:space="preserve"> com </t>
    </r>
    <r>
      <rPr>
        <b/>
        <sz val="22"/>
        <rFont val="Arial"/>
        <family val="2"/>
      </rPr>
      <t>Profissionais</t>
    </r>
    <r>
      <rPr>
        <sz val="22"/>
        <rFont val="Arial"/>
        <family val="2"/>
      </rPr>
      <t xml:space="preserve"> da Educação Básica </t>
    </r>
  </si>
  <si>
    <r>
      <rPr>
        <b/>
        <sz val="20"/>
        <rFont val="Arial"/>
        <family val="2"/>
      </rPr>
      <t>15-</t>
    </r>
    <r>
      <rPr>
        <sz val="20"/>
        <rFont val="Arial"/>
        <family val="2"/>
      </rPr>
      <t xml:space="preserve"> Total das Despesas custeadas com FUNDEB - Complementação da União - </t>
    </r>
    <r>
      <rPr>
        <b/>
        <sz val="20"/>
        <color rgb="FFFF0000"/>
        <rFont val="Arial"/>
        <family val="2"/>
      </rPr>
      <t>VAAF</t>
    </r>
  </si>
  <si>
    <r>
      <rPr>
        <b/>
        <sz val="20"/>
        <rFont val="Arial"/>
        <family val="2"/>
      </rPr>
      <t xml:space="preserve">16- </t>
    </r>
    <r>
      <rPr>
        <sz val="20"/>
        <rFont val="Arial"/>
        <family val="2"/>
      </rPr>
      <t xml:space="preserve">Total das Despesas custeadas com FUNDEB - Complementação da União - </t>
    </r>
    <r>
      <rPr>
        <b/>
        <sz val="20"/>
        <color rgb="FFFF0000"/>
        <rFont val="Arial"/>
        <family val="2"/>
      </rPr>
      <t>VAAT</t>
    </r>
  </si>
  <si>
    <r>
      <rPr>
        <b/>
        <sz val="20"/>
        <rFont val="Arial"/>
        <family val="2"/>
      </rPr>
      <t xml:space="preserve">17- </t>
    </r>
    <r>
      <rPr>
        <sz val="20"/>
        <rFont val="Arial"/>
        <family val="2"/>
      </rPr>
      <t xml:space="preserve">Total das Despesas custeadas com FUNDEB - Complementação da União - </t>
    </r>
    <r>
      <rPr>
        <b/>
        <sz val="20"/>
        <color rgb="FFFF000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</si>
  <si>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color rgb="FFFF0000"/>
        <rFont val="Arial"/>
        <family val="2"/>
      </rPr>
      <t>VAAT</t>
    </r>
    <r>
      <rPr>
        <sz val="20"/>
        <rFont val="Arial"/>
        <family val="2"/>
      </rPr>
      <t xml:space="preserve"> Aplicadas em </t>
    </r>
    <r>
      <rPr>
        <b/>
        <sz val="20"/>
        <rFont val="Arial"/>
        <family val="2"/>
      </rPr>
      <t>Despesa de Capital</t>
    </r>
  </si>
  <si>
    <r>
      <rPr>
        <b/>
        <sz val="20"/>
        <color rgb="FFFFFF00"/>
        <rFont val="Arial"/>
        <family val="2"/>
      </rPr>
      <t xml:space="preserve">(=) </t>
    </r>
    <r>
      <rPr>
        <b/>
        <sz val="20"/>
        <color theme="0"/>
        <rFont val="Arial"/>
        <family val="2"/>
      </rPr>
      <t xml:space="preserve">RESULTADO DA FÓRMULA  =   </t>
    </r>
    <r>
      <rPr>
        <b/>
        <sz val="20"/>
        <color rgb="FFFFFF00"/>
        <rFont val="Arial"/>
        <family val="2"/>
      </rPr>
      <t>(vl linha 24 + vl linha 25)</t>
    </r>
  </si>
  <si>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7- RESULTADO LÍQUIDO DAS TRANSFERÊNCIAS DO FUNDEB </t>
    </r>
  </si>
  <si>
    <r>
      <rPr>
        <b/>
        <sz val="18"/>
        <color rgb="FFFF0000"/>
        <rFont val="Arial"/>
        <family val="2"/>
      </rPr>
      <t xml:space="preserve">SE </t>
    </r>
    <r>
      <rPr>
        <b/>
        <sz val="18"/>
        <rFont val="Arial"/>
        <family val="2"/>
      </rPr>
      <t xml:space="preserve">nrMes </t>
    </r>
    <r>
      <rPr>
        <b/>
        <sz val="18"/>
        <color rgb="FFFF0000"/>
        <rFont val="Arial"/>
        <family val="2"/>
      </rPr>
      <t>&lt; 12</t>
    </r>
    <r>
      <rPr>
        <b/>
        <sz val="18"/>
        <rFont val="Arial"/>
        <family val="2"/>
      </rPr>
      <t xml:space="preserve"> </t>
    </r>
    <r>
      <rPr>
        <sz val="18"/>
        <rFont val="Arial"/>
        <family val="2"/>
      </rPr>
      <t>não apresentar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 xml:space="preserve">(=) </t>
    </r>
    <r>
      <rPr>
        <sz val="18"/>
        <rFont val="Arial"/>
        <family val="2"/>
      </rPr>
      <t>Saldo Fonte Recurso</t>
    </r>
    <r>
      <rPr>
        <b/>
        <sz val="18"/>
        <rFont val="Arial"/>
        <family val="2"/>
      </rPr>
      <t xml:space="preserve"> </t>
    </r>
    <r>
      <rPr>
        <b/>
        <sz val="18"/>
        <color rgb="FFFF0000"/>
        <rFont val="Arial"/>
        <family val="2"/>
      </rPr>
      <t>(103, 104)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</si>
  <si>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color rgb="FFFF0000"/>
        <rFont val="Arial"/>
        <family val="2"/>
      </rPr>
      <t>SE</t>
    </r>
    <r>
      <rPr>
        <b/>
        <sz val="18"/>
        <rFont val="Arial"/>
        <family val="2"/>
      </rPr>
      <t xml:space="preserve"> nrMes </t>
    </r>
    <r>
      <rPr>
        <b/>
        <sz val="18"/>
        <color rgb="FFFF0000"/>
        <rFont val="Arial"/>
        <family val="2"/>
      </rPr>
      <t>&lt; 12</t>
    </r>
    <r>
      <rPr>
        <b/>
        <sz val="18"/>
        <rFont val="Arial"/>
        <family val="2"/>
      </rPr>
      <t xml:space="preserve"> </t>
    </r>
    <r>
      <rPr>
        <sz val="18"/>
        <rFont val="Arial"/>
        <family val="2"/>
      </rPr>
      <t>não apresenta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14- Total das Despesas custeadas com FUNDEB - Impostos e Transferências de Impostos - Coluna 'h'  (RAP ñ Proc. s/ disponibilidade) </t>
    </r>
    <r>
      <rPr>
        <sz val="18"/>
        <rFont val="Arial"/>
        <family val="2"/>
      </rPr>
      <t xml:space="preserve">
'Apresentará o valor a ser deduzido, somente no RREO do </t>
    </r>
    <r>
      <rPr>
        <b/>
        <sz val="18"/>
        <color rgb="FFFF0000"/>
        <rFont val="Arial"/>
        <family val="2"/>
      </rPr>
      <t>último bimestre do exercício</t>
    </r>
    <r>
      <rPr>
        <b/>
        <sz val="18"/>
        <rFont val="Arial"/>
        <family val="2"/>
      </rPr>
      <t>,</t>
    </r>
    <r>
      <rPr>
        <sz val="18"/>
        <rFont val="Arial"/>
        <family val="2"/>
      </rPr>
      <t xml:space="preserve"> referente a parcela dos </t>
    </r>
    <r>
      <rPr>
        <b/>
        <sz val="18"/>
        <color rgb="FFFF0000"/>
        <rFont val="Arial"/>
        <family val="2"/>
      </rPr>
      <t>Restos a Pagar Não Processados</t>
    </r>
    <r>
      <rPr>
        <sz val="18"/>
        <color rgb="FFFF0000"/>
        <rFont val="Arial"/>
        <family val="2"/>
      </rPr>
      <t xml:space="preserve">, </t>
    </r>
    <r>
      <rPr>
        <sz val="18"/>
        <rFont val="Arial"/>
        <family val="2"/>
      </rPr>
      <t xml:space="preserve">
inscritos no exercício de referência, </t>
    </r>
    <r>
      <rPr>
        <b/>
        <sz val="18"/>
        <rFont val="Arial"/>
        <family val="2"/>
      </rPr>
      <t xml:space="preserve">que </t>
    </r>
    <r>
      <rPr>
        <b/>
        <sz val="18"/>
        <color rgb="FFFF0000"/>
        <rFont val="Arial"/>
        <family val="2"/>
      </rPr>
      <t>exceder o valor da disponibilidade financeira</t>
    </r>
    <r>
      <rPr>
        <sz val="18"/>
        <rFont val="Arial"/>
        <family val="2"/>
      </rPr>
      <t>'.</t>
    </r>
  </si>
  <si>
    <r>
      <rPr>
        <b/>
        <sz val="18"/>
        <color rgb="FFFF0000"/>
        <rFont val="Arial"/>
        <family val="2"/>
      </rPr>
      <t>(=)</t>
    </r>
    <r>
      <rPr>
        <sz val="18"/>
        <color rgb="FFFF0000"/>
        <rFont val="Arial"/>
        <family val="2"/>
      </rPr>
      <t xml:space="preserve"> </t>
    </r>
    <r>
      <rPr>
        <b/>
        <sz val="18"/>
        <rFont val="Arial"/>
        <family val="2"/>
      </rPr>
      <t>valor apurado nas linhas:</t>
    </r>
    <r>
      <rPr>
        <sz val="18"/>
        <rFont val="Arial"/>
        <family val="2"/>
      </rPr>
      <t xml:space="preserve"> 
</t>
    </r>
    <r>
      <rPr>
        <b/>
        <sz val="18"/>
        <color rgb="FFFF0000"/>
        <rFont val="Arial"/>
        <family val="2"/>
      </rPr>
      <t>34.1</t>
    </r>
    <r>
      <rPr>
        <b/>
        <sz val="18"/>
        <rFont val="Arial"/>
        <family val="2"/>
      </rPr>
      <t xml:space="preserve">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color rgb="FFFF0000"/>
        <rFont val="Arial"/>
        <family val="2"/>
      </rPr>
      <t>34.2</t>
    </r>
    <r>
      <rPr>
        <sz val="18"/>
        <rFont val="Arial"/>
        <family val="2"/>
      </rPr>
      <t xml:space="preserve"> - Executadas com Recursos do FUNDEB - Impostos, coluna </t>
    </r>
    <r>
      <rPr>
        <b/>
        <sz val="18"/>
        <rFont val="Arial"/>
        <family val="2"/>
      </rPr>
      <t xml:space="preserve">'ac' 
</t>
    </r>
    <r>
      <rPr>
        <b/>
        <sz val="18"/>
        <color rgb="FFFF0000"/>
        <rFont val="Arial"/>
        <family val="2"/>
      </rPr>
      <t>34.</t>
    </r>
    <r>
      <rPr>
        <b/>
        <sz val="18"/>
        <color rgb="FFFF00FF"/>
        <rFont val="Arial"/>
        <family val="2"/>
      </rPr>
      <t>3</t>
    </r>
    <r>
      <rPr>
        <b/>
        <sz val="18"/>
        <rFont val="Arial"/>
        <family val="2"/>
      </rPr>
      <t xml:space="preserve">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</si>
  <si>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rFont val="Arial"/>
        <family val="2"/>
      </rPr>
      <t xml:space="preserve">(=) </t>
    </r>
    <r>
      <rPr>
        <sz val="15"/>
        <rFont val="Arial"/>
        <family val="2"/>
      </rPr>
      <t xml:space="preserve">Total de Restos a Pagar, nrAno-1, nrMes = 12, cdFontePadrão IN </t>
    </r>
    <r>
      <rPr>
        <b/>
        <sz val="15"/>
        <color rgb="FFFF0000"/>
        <rFont val="Arial"/>
        <family val="2"/>
      </rPr>
      <t>(1036,1037,1038,1039)</t>
    </r>
    <r>
      <rPr>
        <b/>
        <sz val="15"/>
        <rFont val="Arial"/>
        <family val="2"/>
      </rPr>
      <t xml:space="preserve">, </t>
    </r>
    <r>
      <rPr>
        <sz val="15"/>
        <rFont val="Arial"/>
        <family val="2"/>
      </rPr>
      <t>com</t>
    </r>
    <r>
      <rPr>
        <b/>
        <sz val="15"/>
        <rFont val="Arial"/>
        <family val="2"/>
      </rPr>
      <t xml:space="preserve"> cobertura financeira </t>
    </r>
    <r>
      <rPr>
        <sz val="15"/>
        <rFont val="Arial"/>
        <family val="2"/>
      </rPr>
      <t xml:space="preserve">
</t>
    </r>
  </si>
  <si>
    <r>
      <rPr>
        <b/>
        <sz val="20"/>
        <rFont val="Arial"/>
        <family val="2"/>
      </rPr>
      <t>41-</t>
    </r>
    <r>
      <rPr>
        <sz val="20"/>
        <rFont val="Arial"/>
        <family val="2"/>
      </rPr>
      <t xml:space="preserve"> EDUCAÇÃO INFANTIL
</t>
    </r>
  </si>
  <si>
    <r>
      <rPr>
        <b/>
        <sz val="15"/>
        <rFont val="Arial"/>
        <family val="2"/>
      </rPr>
      <t xml:space="preserve">42- </t>
    </r>
    <r>
      <rPr>
        <sz val="15"/>
        <rFont val="Arial"/>
        <family val="2"/>
      </rPr>
      <t xml:space="preserve">ENSINO FUNDAMENTAL 
</t>
    </r>
  </si>
  <si>
    <r>
      <t xml:space="preserve">Apuração pela diferença entre o total sem disponibilidade na Fonte VAAT e os RPNP dessas despesas.
</t>
    </r>
    <r>
      <rPr>
        <b/>
        <sz val="18"/>
        <color rgb="FFFF0000"/>
        <rFont val="Arial"/>
        <family val="2"/>
      </rPr>
      <t xml:space="preserve">(=) </t>
    </r>
    <r>
      <rPr>
        <sz val="18"/>
        <rFont val="Arial"/>
        <family val="2"/>
      </rPr>
      <t xml:space="preserve">Saldo cdFontePadrao </t>
    </r>
    <r>
      <rPr>
        <b/>
        <sz val="18"/>
        <rFont val="Arial"/>
        <family val="2"/>
      </rPr>
      <t xml:space="preserve">IN </t>
    </r>
    <r>
      <rPr>
        <sz val="18"/>
        <color rgb="FFFF0000"/>
        <rFont val="Arial"/>
        <family val="2"/>
      </rPr>
      <t>(101, 1036, 1038</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</si>
  <si>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SE</t>
    </r>
    <r>
      <rPr>
        <b/>
        <sz val="18"/>
        <rFont val="Arial"/>
        <family val="2"/>
      </rPr>
      <t xml:space="preserv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t>
    </r>
    <r>
      <rPr>
        <sz val="18"/>
        <color rgb="FFFF0000"/>
        <rFont val="Arial"/>
        <family val="2"/>
      </rPr>
      <t>101, 102</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101, 102</t>
    </r>
    <r>
      <rPr>
        <sz val="18"/>
        <rFont val="Arial"/>
        <family val="2"/>
      </rPr>
      <t xml:space="preserve">
</t>
    </r>
    <r>
      <rPr>
        <b/>
        <sz val="18"/>
        <color rgb="FFFF0000"/>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t>
    </r>
    <r>
      <rPr>
        <b/>
        <sz val="18"/>
        <color rgb="FFFF00FF"/>
        <rFont val="Arial"/>
        <family val="2"/>
      </rPr>
      <t>ENTÃO</t>
    </r>
    <r>
      <rPr>
        <sz val="18"/>
        <color rgb="FFFF00FF"/>
        <rFont val="Arial"/>
        <family val="2"/>
      </rPr>
      <t xml:space="preserve">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</si>
  <si>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sz val="18"/>
        <color rgb="FFFF0000"/>
        <rFont val="Arial"/>
        <family val="2"/>
      </rPr>
      <t>1</t>
    </r>
    <r>
      <rPr>
        <b/>
        <sz val="18"/>
        <color rgb="FFFF0000"/>
        <rFont val="Arial"/>
        <family val="2"/>
      </rPr>
      <t>036, 1037</t>
    </r>
    <r>
      <rPr>
        <sz val="18"/>
        <rFont val="Arial"/>
        <family val="2"/>
      </rPr>
      <t xml:space="preserve">
SENÃO: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</si>
  <si>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 xml:space="preserve">IN </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</si>
  <si>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b/>
        <sz val="18"/>
        <color rgb="FFFF0000"/>
        <rFont val="Arial"/>
        <family val="2"/>
      </rPr>
      <t>(=)</t>
    </r>
    <r>
      <rPr>
        <b/>
        <sz val="18"/>
        <rFont val="Arial"/>
        <family val="2"/>
      </rPr>
      <t xml:space="preserve"> </t>
    </r>
    <r>
      <rPr>
        <sz val="18"/>
        <rFont val="Arial"/>
        <family val="2"/>
      </rPr>
      <t xml:space="preserve">Saldo cdFontePadrao IN </t>
    </r>
    <r>
      <rPr>
        <b/>
        <sz val="18"/>
        <color rgb="FFFF0000"/>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SE resultado &gt;= 0 </t>
    </r>
    <r>
      <rPr>
        <b/>
        <sz val="18"/>
        <rFont val="Arial"/>
        <family val="2"/>
      </rPr>
      <t>ENTÃO</t>
    </r>
    <r>
      <rPr>
        <sz val="18"/>
        <rFont val="Arial"/>
        <family val="2"/>
      </rPr>
      <t xml:space="preserve"> = 0 
SENÂO considerar o valor  até o limite da coluna INSCRITAS EM RESTOS A PAGAR NÃO PROCESSADOS (g)
</t>
    </r>
  </si>
  <si>
    <r>
      <t xml:space="preserve">Apuração pela diferença entre o total sem disponibilidade na Fonte VAAT e os RPNP dessas despesas.
</t>
    </r>
    <r>
      <rPr>
        <sz val="18"/>
        <color theme="9" tint="-0.499984740745262"/>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IN </t>
    </r>
    <r>
      <rPr>
        <sz val="18"/>
        <color rgb="FFFF0000"/>
        <rFont val="Arial"/>
        <family val="2"/>
      </rPr>
      <t>(</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t>
    </r>
    <r>
      <rPr>
        <b/>
        <sz val="18"/>
        <rFont val="Arial"/>
        <family val="2"/>
      </rPr>
      <t xml:space="preserve">
S</t>
    </r>
    <r>
      <rPr>
        <sz val="18"/>
        <rFont val="Arial"/>
        <family val="2"/>
      </rPr>
      <t xml:space="preserve">E resultado &gt;= 0 </t>
    </r>
    <r>
      <rPr>
        <b/>
        <sz val="18"/>
        <rFont val="Arial"/>
        <family val="2"/>
      </rPr>
      <t>ENTÃO</t>
    </r>
    <r>
      <rPr>
        <sz val="18"/>
        <rFont val="Arial"/>
        <family val="2"/>
      </rPr>
      <t xml:space="preserve"> = 0 
SENÂO considerar o valor  até o limite da coluna INSCRITAS EM RESTOS A PAGAR NÃO PROCESSADOS (g)
</t>
    </r>
  </si>
  <si>
    <r>
      <rPr>
        <b/>
        <sz val="20"/>
        <rFont val="Arial"/>
        <family val="2"/>
      </rPr>
      <t>47.1.2-</t>
    </r>
    <r>
      <rPr>
        <sz val="20"/>
        <rFont val="Arial"/>
        <family val="2"/>
      </rPr>
      <t xml:space="preserve"> Pessoal Inativo-- </t>
    </r>
    <r>
      <rPr>
        <b/>
        <sz val="20"/>
        <color rgb="FFFF0000"/>
        <rFont val="Arial"/>
        <family val="2"/>
      </rPr>
      <t>não calcular</t>
    </r>
    <r>
      <rPr>
        <b/>
        <sz val="20"/>
        <rFont val="Arial"/>
        <family val="2"/>
      </rPr>
      <t xml:space="preserve"> - excluído no calculo das linhas de despesas </t>
    </r>
  </si>
  <si>
    <r>
      <rPr>
        <b/>
        <sz val="25"/>
        <rFont val="Arial"/>
        <family val="2"/>
      </rPr>
      <t>13.</t>
    </r>
    <r>
      <rPr>
        <sz val="25"/>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</si>
  <si>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r>
      <t>TOTAL DO SUPERÁVIT APLICADO 
ATÉ O</t>
    </r>
    <r>
      <rPr>
        <b/>
        <sz val="25"/>
        <color rgb="FFFFFF00"/>
        <rFont val="Arial"/>
        <family val="2"/>
      </rPr>
      <t xml:space="preserve"> PRIMEIRO QUADRIMESTRE</t>
    </r>
    <r>
      <rPr>
        <b/>
        <sz val="25"/>
        <color theme="0"/>
        <rFont val="Arial"/>
        <family val="2"/>
      </rPr>
      <t xml:space="preserve">
</t>
    </r>
  </si>
  <si>
    <r>
      <t xml:space="preserve">VALOR DO SUPERÁVIT REF. AO EXERCÍCIO ANTERIOR </t>
    </r>
    <r>
      <rPr>
        <b/>
        <sz val="25"/>
        <color rgb="FFFFFF00"/>
        <rFont val="Arial"/>
        <family val="2"/>
      </rPr>
      <t xml:space="preserve">APLICADO </t>
    </r>
    <r>
      <rPr>
        <b/>
        <sz val="25"/>
        <color theme="0"/>
        <rFont val="Arial"/>
        <family val="2"/>
      </rPr>
      <t xml:space="preserve">
ATÉ O PRIMEIRO QUADRIMESTRE</t>
    </r>
  </si>
  <si>
    <r>
      <rPr>
        <b/>
        <sz val="15"/>
        <rFont val="Arial"/>
        <family val="2"/>
      </rPr>
      <t xml:space="preserve">
</t>
    </r>
    <r>
      <rPr>
        <b/>
        <sz val="15"/>
        <color rgb="FFFF0000"/>
        <rFont val="Arial"/>
        <family val="2"/>
      </rPr>
      <t>(=)</t>
    </r>
    <r>
      <rPr>
        <sz val="15"/>
        <rFont val="Arial"/>
        <family val="2"/>
      </rPr>
      <t xml:space="preserve"> VALOR linha: </t>
    </r>
    <r>
      <rPr>
        <sz val="15"/>
        <color rgb="FFFF0000"/>
        <rFont val="Arial"/>
        <family val="2"/>
      </rPr>
      <t>6.1</t>
    </r>
    <r>
      <rPr>
        <b/>
        <sz val="15"/>
        <rFont val="Arial"/>
        <family val="2"/>
      </rPr>
      <t xml:space="preserve">- </t>
    </r>
    <r>
      <rPr>
        <sz val="15"/>
        <rFont val="Arial"/>
        <family val="2"/>
      </rPr>
      <t>FUNDEB - Impostos e Transferências de Impostos</t>
    </r>
    <r>
      <rPr>
        <b/>
        <sz val="15"/>
        <color rgb="FFFF0000"/>
        <rFont val="Arial"/>
        <family val="2"/>
      </rPr>
      <t xml:space="preserve"> x 10% </t>
    </r>
    <r>
      <rPr>
        <sz val="15"/>
        <rFont val="Arial"/>
        <family val="2"/>
      </rPr>
      <t xml:space="preserve">para </t>
    </r>
    <r>
      <rPr>
        <sz val="15"/>
        <color rgb="FFFF0000"/>
        <rFont val="Arial"/>
        <family val="2"/>
      </rPr>
      <t>nrAno-1</t>
    </r>
  </si>
  <si>
    <r>
      <rPr>
        <b/>
        <sz val="15"/>
        <rFont val="Arial"/>
        <family val="2"/>
      </rPr>
      <t xml:space="preserve">
</t>
    </r>
    <r>
      <rPr>
        <b/>
        <sz val="15"/>
        <color rgb="FFFF0000"/>
        <rFont val="Arial"/>
        <family val="2"/>
      </rPr>
      <t>(=)</t>
    </r>
    <r>
      <rPr>
        <sz val="15"/>
        <rFont val="Arial"/>
        <family val="2"/>
      </rPr>
      <t xml:space="preserve"> VALOR </t>
    </r>
    <r>
      <rPr>
        <b/>
        <sz val="15"/>
        <rFont val="Arial"/>
        <family val="2"/>
      </rPr>
      <t xml:space="preserve">linha: </t>
    </r>
    <r>
      <rPr>
        <b/>
        <sz val="15"/>
        <color rgb="FFFF0000"/>
        <rFont val="Arial"/>
        <family val="2"/>
      </rPr>
      <t>6.2</t>
    </r>
    <r>
      <rPr>
        <sz val="15"/>
        <rFont val="Arial"/>
        <family val="2"/>
      </rPr>
      <t xml:space="preserve">- FUNDEB - Complementação da União - </t>
    </r>
    <r>
      <rPr>
        <b/>
        <sz val="15"/>
        <rFont val="Arial"/>
        <family val="2"/>
      </rPr>
      <t>VAAF</t>
    </r>
    <r>
      <rPr>
        <sz val="15"/>
        <rFont val="Arial"/>
        <family val="2"/>
      </rPr>
      <t xml:space="preserve"> </t>
    </r>
    <r>
      <rPr>
        <b/>
        <sz val="15"/>
        <color rgb="FFFF0000"/>
        <rFont val="Arial"/>
        <family val="2"/>
      </rPr>
      <t xml:space="preserve">x 10% </t>
    </r>
    <r>
      <rPr>
        <sz val="15"/>
        <rFont val="Arial"/>
        <family val="2"/>
      </rPr>
      <t xml:space="preserve">para </t>
    </r>
    <r>
      <rPr>
        <b/>
        <sz val="15"/>
        <color rgb="FFFF0000"/>
        <rFont val="Arial"/>
        <family val="2"/>
      </rPr>
      <t>nrAno-1</t>
    </r>
    <r>
      <rPr>
        <b/>
        <sz val="15"/>
        <rFont val="Arial"/>
        <family val="2"/>
      </rPr>
      <t xml:space="preserve">
</t>
    </r>
    <r>
      <rPr>
        <b/>
        <sz val="15"/>
        <color rgb="FFFF0000"/>
        <rFont val="Arial"/>
        <family val="2"/>
      </rPr>
      <t>(+)</t>
    </r>
    <r>
      <rPr>
        <sz val="15"/>
        <rFont val="Arial"/>
        <family val="2"/>
      </rPr>
      <t xml:space="preserve"> VALOR </t>
    </r>
    <r>
      <rPr>
        <b/>
        <sz val="15"/>
        <rFont val="Arial"/>
        <family val="2"/>
      </rPr>
      <t>linha:</t>
    </r>
    <r>
      <rPr>
        <b/>
        <sz val="15"/>
        <color rgb="FFFF0000"/>
        <rFont val="Arial"/>
        <family val="2"/>
      </rPr>
      <t xml:space="preserve"> 6.3</t>
    </r>
    <r>
      <rPr>
        <sz val="15"/>
        <rFont val="Arial"/>
        <family val="2"/>
      </rPr>
      <t xml:space="preserve">- FUNDEB - Complementação da União - </t>
    </r>
    <r>
      <rPr>
        <b/>
        <sz val="15"/>
        <rFont val="Arial"/>
        <family val="2"/>
      </rPr>
      <t>VAAT</t>
    </r>
    <r>
      <rPr>
        <sz val="15"/>
        <rFont val="Arial"/>
        <family val="2"/>
      </rPr>
      <t xml:space="preserve"> </t>
    </r>
    <r>
      <rPr>
        <b/>
        <sz val="15"/>
        <color rgb="FFFF0000"/>
        <rFont val="Arial"/>
        <family val="2"/>
      </rPr>
      <t>x 10%</t>
    </r>
    <r>
      <rPr>
        <sz val="15"/>
        <color rgb="FFFF0000"/>
        <rFont val="Arial"/>
        <family val="2"/>
      </rPr>
      <t xml:space="preserve"> </t>
    </r>
    <r>
      <rPr>
        <sz val="15"/>
        <rFont val="Arial"/>
        <family val="2"/>
      </rPr>
      <t xml:space="preserve">para </t>
    </r>
    <r>
      <rPr>
        <b/>
        <sz val="15"/>
        <color rgb="FFFF0000"/>
        <rFont val="Arial"/>
        <family val="2"/>
      </rPr>
      <t>nrAno-1</t>
    </r>
  </si>
  <si>
    <r>
      <rPr>
        <b/>
        <sz val="18"/>
        <color rgb="FFFF0000"/>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t>
    </r>
    <r>
      <rPr>
        <sz val="18"/>
        <color rgb="FFFF0000"/>
        <rFont val="Arial"/>
        <family val="2"/>
      </rPr>
      <t>nrAno-1</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t>
    </r>
    <r>
      <rPr>
        <sz val="18"/>
        <color rgb="FFFF0000"/>
        <rFont val="Arial"/>
        <family val="2"/>
      </rPr>
      <t>nrAno-1</t>
    </r>
    <r>
      <rPr>
        <sz val="18"/>
        <rFont val="Arial"/>
        <family val="2"/>
      </rPr>
      <t xml:space="preserve">
</t>
    </r>
    <r>
      <rPr>
        <b/>
        <sz val="18"/>
        <color rgb="FFFF0000"/>
        <rFont val="Arial"/>
        <family val="2"/>
      </rPr>
      <t>(-)</t>
    </r>
    <r>
      <rPr>
        <sz val="18"/>
        <rFont val="Arial"/>
        <family val="2"/>
      </rPr>
      <t xml:space="preserve"> VALOR LINHA: </t>
    </r>
    <r>
      <rPr>
        <b/>
        <sz val="18"/>
        <color rgb="FFFF0000"/>
        <rFont val="Arial"/>
        <family val="2"/>
      </rPr>
      <t>15</t>
    </r>
    <r>
      <rPr>
        <sz val="18"/>
        <rFont val="Arial"/>
        <family val="2"/>
      </rPr>
      <t>-Total das Despesas custeadas com FUNDEB - Complementação da União - VAAF , coluna</t>
    </r>
    <r>
      <rPr>
        <sz val="18"/>
        <color rgb="FFFF0000"/>
        <rFont val="Arial"/>
        <family val="2"/>
      </rPr>
      <t xml:space="preserve"> 'd'</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 xml:space="preserve">-Total das Despesas custeadas com FUNDEB - Complementação da União - VAAT , coluna </t>
    </r>
    <r>
      <rPr>
        <sz val="18"/>
        <color rgb="FFFF0000"/>
        <rFont val="Arial"/>
        <family val="2"/>
      </rPr>
      <t>'d'</t>
    </r>
    <r>
      <rPr>
        <sz val="18"/>
        <rFont val="Arial"/>
        <family val="2"/>
      </rPr>
      <t xml:space="preserve">
SE &gt; 0, RESULTADO DO CALCULO  </t>
    </r>
    <r>
      <rPr>
        <b/>
        <sz val="18"/>
        <color rgb="FFFF0000"/>
        <rFont val="Arial"/>
        <family val="2"/>
      </rPr>
      <t>SENÃO</t>
    </r>
    <r>
      <rPr>
        <sz val="18"/>
        <color rgb="FFFF0000"/>
        <rFont val="Arial"/>
        <family val="2"/>
      </rPr>
      <t xml:space="preserve">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</si>
  <si>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linha:</t>
    </r>
    <r>
      <rPr>
        <b/>
        <sz val="18"/>
        <color rgb="FFFF0000"/>
        <rFont val="Arial"/>
        <family val="2"/>
      </rPr>
      <t xml:space="preserve"> 6.1</t>
    </r>
    <r>
      <rPr>
        <b/>
        <sz val="18"/>
        <rFont val="Arial"/>
        <family val="2"/>
      </rPr>
      <t>- F</t>
    </r>
    <r>
      <rPr>
        <sz val="18"/>
        <rFont val="Arial"/>
        <family val="2"/>
      </rPr>
      <t>UNDEB - Impostos e Transferências de Impostos para</t>
    </r>
    <r>
      <rPr>
        <sz val="18"/>
        <color rgb="FFFF0000"/>
        <rFont val="Arial"/>
        <family val="2"/>
      </rPr>
      <t xml:space="preserve"> nrAno-1</t>
    </r>
    <r>
      <rPr>
        <sz val="18"/>
        <rFont val="Arial"/>
        <family val="2"/>
      </rPr>
      <t xml:space="preserve">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t>
    </r>
    <r>
      <rPr>
        <b/>
        <sz val="18"/>
        <color rgb="FFFF0000"/>
        <rFont val="Arial"/>
        <family val="2"/>
      </rPr>
      <t>'d'</t>
    </r>
    <r>
      <rPr>
        <sz val="18"/>
        <rFont val="Arial"/>
        <family val="2"/>
      </rPr>
      <t xml:space="preserve">
</t>
    </r>
    <r>
      <rPr>
        <b/>
        <sz val="18"/>
        <rFont val="Arial"/>
        <family val="2"/>
      </rPr>
      <t xml:space="preserve">SE &gt; 0, </t>
    </r>
    <r>
      <rPr>
        <sz val="18"/>
        <rFont val="Arial"/>
        <family val="2"/>
      </rPr>
      <t xml:space="preserve">RESULTADO DO CALCULO  </t>
    </r>
    <r>
      <rPr>
        <b/>
        <sz val="18"/>
        <color rgb="FFFF0000"/>
        <rFont val="Arial"/>
        <family val="2"/>
      </rPr>
      <t>SENÃO =  0</t>
    </r>
  </si>
  <si>
    <r>
      <rPr>
        <b/>
        <sz val="20"/>
        <color theme="0"/>
        <rFont val="Arial"/>
        <family val="2"/>
      </rPr>
      <t>54- (=)</t>
    </r>
    <r>
      <rPr>
        <sz val="20"/>
        <color theme="0"/>
        <rFont val="Arial"/>
        <family val="2"/>
      </rPr>
      <t xml:space="preserve"> SALDO FINANCEIRO CONCILIADO (Saldo Bancário)</t>
    </r>
  </si>
  <si>
    <r>
      <rPr>
        <b/>
        <sz val="18"/>
        <color theme="0"/>
        <rFont val="Arial"/>
        <family val="2"/>
      </rPr>
      <t xml:space="preserve">(=) </t>
    </r>
    <r>
      <rPr>
        <sz val="18"/>
        <color theme="0"/>
        <rFont val="Arial"/>
        <family val="2"/>
      </rPr>
      <t xml:space="preserve">vl da linha </t>
    </r>
    <r>
      <rPr>
        <b/>
        <sz val="18"/>
        <color theme="0"/>
        <rFont val="Arial"/>
        <family val="2"/>
      </rPr>
      <t>51-</t>
    </r>
    <r>
      <rPr>
        <sz val="18"/>
        <color theme="0"/>
        <rFont val="Arial"/>
        <family val="2"/>
      </rPr>
      <t xml:space="preserve"> DISPONIBILIDADE FINANCEIRA ATÉ O BIMESTRE
</t>
    </r>
    <r>
      <rPr>
        <b/>
        <sz val="18"/>
        <color theme="0"/>
        <rFont val="Arial"/>
        <family val="2"/>
      </rPr>
      <t xml:space="preserve">(+) </t>
    </r>
    <r>
      <rPr>
        <sz val="18"/>
        <color theme="0"/>
        <rFont val="Arial"/>
        <family val="2"/>
      </rPr>
      <t>vl da linha</t>
    </r>
    <r>
      <rPr>
        <b/>
        <sz val="18"/>
        <color theme="0"/>
        <rFont val="Arial"/>
        <family val="2"/>
      </rPr>
      <t xml:space="preserve"> 52-</t>
    </r>
    <r>
      <rPr>
        <sz val="18"/>
        <color theme="0"/>
        <rFont val="Arial"/>
        <family val="2"/>
      </rPr>
      <t xml:space="preserve"> (+) AJUSTES POSITIVOS (RETENÇÕES E OUTROS VALORES EXTRAORÇAMENTÁRIOS)
</t>
    </r>
    <r>
      <rPr>
        <b/>
        <sz val="18"/>
        <color theme="0"/>
        <rFont val="Arial"/>
        <family val="2"/>
      </rPr>
      <t xml:space="preserve">(-) </t>
    </r>
    <r>
      <rPr>
        <sz val="18"/>
        <color theme="0"/>
        <rFont val="Arial"/>
        <family val="2"/>
      </rPr>
      <t>vl da linha</t>
    </r>
    <r>
      <rPr>
        <b/>
        <sz val="18"/>
        <color theme="0"/>
        <rFont val="Arial"/>
        <family val="2"/>
      </rPr>
      <t xml:space="preserve"> 53-</t>
    </r>
    <r>
      <rPr>
        <sz val="18"/>
        <color theme="0"/>
        <rFont val="Arial"/>
        <family val="2"/>
      </rPr>
      <t xml:space="preserve"> (-) AJUSTES NEGATIVOS (OUTROS VALORES EXTRAORÇAMENTÁRIOS)</t>
    </r>
  </si>
  <si>
    <t>(=) RESULTADO DA FÓRMULA = (vl linha 10.1 + vl linha 10.2)</t>
  </si>
  <si>
    <r>
      <t xml:space="preserve">DESPESAS COM RECURSOS DO </t>
    </r>
    <r>
      <rPr>
        <b/>
        <sz val="20"/>
        <color rgb="FFFFFF00"/>
        <rFont val="Arial"/>
        <family val="2"/>
      </rPr>
      <t>FUNDEB</t>
    </r>
    <r>
      <rPr>
        <b/>
        <sz val="20"/>
        <color theme="0"/>
        <rFont val="Arial"/>
        <family val="2"/>
      </rPr>
      <t xml:space="preserve">                                                                                                                                                                                     </t>
    </r>
  </si>
  <si>
    <r>
      <t xml:space="preserve">9- TOTAL DOS RECURSOS DO </t>
    </r>
    <r>
      <rPr>
        <b/>
        <sz val="20"/>
        <color rgb="FFFFFF00"/>
        <rFont val="Arial"/>
        <family val="2"/>
      </rPr>
      <t>FUNDEB</t>
    </r>
    <r>
      <rPr>
        <b/>
        <sz val="20"/>
        <color theme="0" tint="-4.9989318521683403E-2"/>
        <rFont val="Arial"/>
        <family val="2"/>
      </rPr>
      <t xml:space="preserve"> </t>
    </r>
    <r>
      <rPr>
        <b/>
        <sz val="20"/>
        <color rgb="FFFFFF00"/>
        <rFont val="Arial"/>
        <family val="2"/>
      </rPr>
      <t>DISPONÍVEIS</t>
    </r>
    <r>
      <rPr>
        <b/>
        <sz val="20"/>
        <color theme="0" tint="-4.9989318521683403E-2"/>
        <rFont val="Arial"/>
        <family val="2"/>
      </rPr>
      <t xml:space="preserve"> PARA UTILIZAÇÃO (6 +8)</t>
    </r>
  </si>
  <si>
    <r>
      <rPr>
        <b/>
        <sz val="18"/>
        <color rgb="FFFF0000"/>
        <rFont val="Arial"/>
        <family val="2"/>
      </rPr>
      <t>SE</t>
    </r>
    <r>
      <rPr>
        <b/>
        <sz val="18"/>
        <rFont val="Arial"/>
        <family val="2"/>
      </rPr>
      <t xml:space="preserve">  nrMes </t>
    </r>
    <r>
      <rPr>
        <b/>
        <sz val="18"/>
        <color rgb="FFFF0000"/>
        <rFont val="Arial"/>
        <family val="2"/>
      </rPr>
      <t xml:space="preserve">&lt;= 10 </t>
    </r>
    <r>
      <rPr>
        <b/>
        <sz val="18"/>
        <rFont val="Arial"/>
        <family val="2"/>
      </rPr>
      <t xml:space="preserve">
</t>
    </r>
    <r>
      <rPr>
        <b/>
        <sz val="18"/>
        <color rgb="FFFF0000"/>
        <rFont val="Arial"/>
        <family val="2"/>
      </rPr>
      <t>(=)</t>
    </r>
    <r>
      <rPr>
        <sz val="18"/>
        <color rgb="FFFF0000"/>
        <rFont val="Arial"/>
        <family val="2"/>
      </rPr>
      <t xml:space="preserve"> </t>
    </r>
    <r>
      <rPr>
        <b/>
        <sz val="18"/>
        <rFont val="Arial"/>
        <family val="2"/>
      </rPr>
      <t>RESULTADO DAS LINHAS</t>
    </r>
    <r>
      <rPr>
        <sz val="18"/>
        <rFont val="Arial"/>
        <family val="2"/>
      </rPr>
      <t xml:space="preserve">:
</t>
    </r>
    <r>
      <rPr>
        <b/>
        <sz val="18"/>
        <color rgb="FFFF0000"/>
        <rFont val="Arial"/>
        <family val="2"/>
      </rPr>
      <t>(+)</t>
    </r>
    <r>
      <rPr>
        <b/>
        <sz val="18"/>
        <rFont val="Arial"/>
        <family val="2"/>
      </rPr>
      <t xml:space="preserve"> </t>
    </r>
    <r>
      <rPr>
        <b/>
        <sz val="18"/>
        <color rgb="FFFF0000"/>
        <rFont val="Arial"/>
        <family val="2"/>
      </rPr>
      <t>14</t>
    </r>
    <r>
      <rPr>
        <sz val="18"/>
        <rFont val="Arial"/>
        <family val="2"/>
      </rPr>
      <t xml:space="preserve">- Total das Despesas custeadas com </t>
    </r>
    <r>
      <rPr>
        <b/>
        <sz val="18"/>
        <rFont val="Arial"/>
        <family val="2"/>
      </rPr>
      <t>FUNDEB</t>
    </r>
    <r>
      <rPr>
        <sz val="18"/>
        <rFont val="Arial"/>
        <family val="2"/>
      </rPr>
      <t xml:space="preserve"> - Impostos e Transferências de Impostos </t>
    </r>
    <r>
      <rPr>
        <sz val="18"/>
        <color rgb="FFFF0000"/>
        <rFont val="Arial"/>
        <family val="2"/>
      </rPr>
      <t xml:space="preserve"> coluna 'e' </t>
    </r>
    <r>
      <rPr>
        <sz val="18"/>
        <rFont val="Arial"/>
        <family val="2"/>
      </rPr>
      <t xml:space="preserve">
</t>
    </r>
    <r>
      <rPr>
        <b/>
        <sz val="18"/>
        <color rgb="FFFF0000"/>
        <rFont val="Arial"/>
        <family val="2"/>
      </rPr>
      <t>(+)</t>
    </r>
    <r>
      <rPr>
        <sz val="18"/>
        <rFont val="Arial"/>
        <family val="2"/>
      </rPr>
      <t xml:space="preserve"> </t>
    </r>
    <r>
      <rPr>
        <b/>
        <sz val="18"/>
        <color rgb="FFFF0000"/>
        <rFont val="Arial"/>
        <family val="2"/>
      </rPr>
      <t>26</t>
    </r>
    <r>
      <rPr>
        <sz val="18"/>
        <rFont val="Arial"/>
        <family val="2"/>
      </rPr>
      <t xml:space="preserve">- TOTAL DAS DESPESAS COM AÇÕES TÍPICAS DE </t>
    </r>
    <r>
      <rPr>
        <b/>
        <sz val="18"/>
        <rFont val="Arial"/>
        <family val="2"/>
      </rPr>
      <t>MDE</t>
    </r>
    <r>
      <rPr>
        <sz val="18"/>
        <rFont val="Arial"/>
        <family val="2"/>
      </rPr>
      <t xml:space="preserve"> (24 + 25)</t>
    </r>
    <r>
      <rPr>
        <sz val="18"/>
        <color rgb="FFFF0000"/>
        <rFont val="Arial"/>
        <family val="2"/>
      </rPr>
      <t xml:space="preserve"> coluna 'e' </t>
    </r>
    <r>
      <rPr>
        <sz val="18"/>
        <rFont val="Arial"/>
        <family val="2"/>
      </rPr>
      <t xml:space="preserve">
</t>
    </r>
    <r>
      <rPr>
        <i/>
        <sz val="18"/>
        <rFont val="Arial"/>
        <family val="2"/>
      </rPr>
      <t xml:space="preserve">
</t>
    </r>
    <r>
      <rPr>
        <sz val="18"/>
        <rFont val="Arial"/>
        <family val="2"/>
      </rPr>
      <t xml:space="preserve">
</t>
    </r>
    <r>
      <rPr>
        <b/>
        <sz val="18"/>
        <color rgb="FFFF0000"/>
        <rFont val="Arial"/>
        <family val="2"/>
      </rPr>
      <t>SE</t>
    </r>
    <r>
      <rPr>
        <sz val="18"/>
        <color rgb="FFFF0000"/>
        <rFont val="Arial"/>
        <family val="2"/>
      </rPr>
      <t xml:space="preserve"> </t>
    </r>
    <r>
      <rPr>
        <sz val="18"/>
        <rFont val="Arial"/>
        <family val="2"/>
      </rPr>
      <t xml:space="preserve"> </t>
    </r>
    <r>
      <rPr>
        <b/>
        <sz val="18"/>
        <rFont val="Arial"/>
        <family val="2"/>
      </rPr>
      <t xml:space="preserve">nrMes </t>
    </r>
    <r>
      <rPr>
        <b/>
        <sz val="18"/>
        <color rgb="FFFF0000"/>
        <rFont val="Arial"/>
        <family val="2"/>
      </rPr>
      <t xml:space="preserve">&gt; 10 </t>
    </r>
    <r>
      <rPr>
        <sz val="18"/>
        <color rgb="FFFF0000"/>
        <rFont val="Arial"/>
        <family val="2"/>
      </rPr>
      <t xml:space="preserve">  </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RESULTADO DAS LINHAS:
</t>
    </r>
    <r>
      <rPr>
        <b/>
        <sz val="18"/>
        <color rgb="FFFF0000"/>
        <rFont val="Arial"/>
        <family val="2"/>
      </rPr>
      <t>(+)</t>
    </r>
    <r>
      <rPr>
        <sz val="18"/>
        <rFont val="Arial"/>
        <family val="2"/>
      </rPr>
      <t xml:space="preserve"> </t>
    </r>
    <r>
      <rPr>
        <sz val="18"/>
        <color rgb="FFFF0000"/>
        <rFont val="Arial"/>
        <family val="2"/>
      </rPr>
      <t>14</t>
    </r>
    <r>
      <rPr>
        <sz val="18"/>
        <rFont val="Arial"/>
        <family val="2"/>
      </rPr>
      <t xml:space="preserve">- Total das Despesas custeadas com FUNDEB - Impostos e Transferências de Impostos coluna 'd' 
</t>
    </r>
    <r>
      <rPr>
        <b/>
        <sz val="18"/>
        <color rgb="FFFF0000"/>
        <rFont val="Arial"/>
        <family val="2"/>
      </rPr>
      <t>(+)</t>
    </r>
    <r>
      <rPr>
        <b/>
        <sz val="18"/>
        <rFont val="Arial"/>
        <family val="2"/>
      </rPr>
      <t xml:space="preserve"> </t>
    </r>
    <r>
      <rPr>
        <sz val="18"/>
        <color rgb="FFFF0000"/>
        <rFont val="Arial"/>
        <family val="2"/>
      </rPr>
      <t>26</t>
    </r>
    <r>
      <rPr>
        <sz val="18"/>
        <rFont val="Arial"/>
        <family val="2"/>
      </rPr>
      <t xml:space="preserve">- TOTAL DAS DESPESAS COM AÇÕES TÍPICAS DE MDE (24 + 25) </t>
    </r>
    <r>
      <rPr>
        <sz val="18"/>
        <color rgb="FFFF0000"/>
        <rFont val="Arial"/>
        <family val="2"/>
      </rPr>
      <t>coluna d'</t>
    </r>
  </si>
  <si>
    <r>
      <rPr>
        <b/>
        <sz val="18"/>
        <color rgb="FFFF0000"/>
        <rFont val="Arial"/>
        <family val="2"/>
      </rPr>
      <t>(=)</t>
    </r>
    <r>
      <rPr>
        <b/>
        <sz val="18"/>
        <rFont val="Arial"/>
        <family val="2"/>
      </rPr>
      <t xml:space="preserve"> Valor da  linha:   </t>
    </r>
    <r>
      <rPr>
        <b/>
        <sz val="18"/>
        <color rgb="FFFF0000"/>
        <rFont val="Arial"/>
        <family val="2"/>
      </rPr>
      <t>23.2-</t>
    </r>
    <r>
      <rPr>
        <b/>
        <sz val="18"/>
        <rFont val="Arial"/>
        <family val="2"/>
      </rPr>
      <t xml:space="preserve">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t>
    </r>
    <r>
      <rPr>
        <sz val="18"/>
        <color rgb="FFFF0000"/>
        <rFont val="Arial"/>
        <family val="2"/>
      </rPr>
      <t xml:space="preserve"> (s)</t>
    </r>
    <r>
      <rPr>
        <sz val="18"/>
        <rFont val="Arial"/>
        <family val="2"/>
      </rPr>
      <t xml:space="preserve">
</t>
    </r>
    <r>
      <rPr>
        <sz val="18"/>
        <color rgb="FFFF0000"/>
        <rFont val="Arial"/>
        <family val="2"/>
      </rPr>
      <t>limitado</t>
    </r>
    <r>
      <rPr>
        <sz val="18"/>
        <rFont val="Arial"/>
        <family val="2"/>
      </rPr>
      <t xml:space="preserve"> ao valor da coluna VALOR NÃO APLICADO NO EXERCÍCIO ANTERIOR </t>
    </r>
    <r>
      <rPr>
        <sz val="18"/>
        <color rgb="FFFF0000"/>
        <rFont val="Arial"/>
        <family val="2"/>
      </rPr>
      <t>(r)</t>
    </r>
    <r>
      <rPr>
        <sz val="18"/>
        <rFont val="Arial"/>
        <family val="2"/>
      </rPr>
      <t xml:space="preserve"> 
</t>
    </r>
  </si>
  <si>
    <r>
      <t xml:space="preserve">
</t>
    </r>
    <r>
      <rPr>
        <b/>
        <sz val="18"/>
        <color rgb="FFFF0000"/>
        <rFont val="Arial"/>
        <family val="2"/>
      </rPr>
      <t xml:space="preserve">(=) </t>
    </r>
    <r>
      <rPr>
        <b/>
        <sz val="18"/>
        <rFont val="Arial"/>
        <family val="2"/>
      </rPr>
      <t xml:space="preserve">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</si>
  <si>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color theme="9" tint="-0.499984740745262"/>
        <rFont val="Arial"/>
        <family val="2"/>
      </rPr>
      <t>L17 (d ou e) - L17(h)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</si>
  <si>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IN (1041)</t>
    </r>
  </si>
  <si>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</si>
  <si>
    <r>
      <rPr>
        <b/>
        <sz val="20"/>
        <color rgb="FFFF0000"/>
        <rFont val="Arial"/>
        <family val="2"/>
      </rPr>
      <t>(=)</t>
    </r>
    <r>
      <rPr>
        <sz val="20"/>
        <color rgb="FFFF0000"/>
        <rFont val="Arial"/>
        <family val="2"/>
      </rPr>
      <t xml:space="preserve"> </t>
    </r>
    <r>
      <rPr>
        <sz val="20"/>
        <rFont val="Arial"/>
        <family val="2"/>
      </rPr>
      <t xml:space="preserve">(cdCategoriaEconomica+cdOrigem) IN </t>
    </r>
    <r>
      <rPr>
        <b/>
        <sz val="20"/>
        <color rgb="FFFF0000"/>
        <rFont val="Arial"/>
        <family val="2"/>
      </rPr>
      <t>(17)</t>
    </r>
    <r>
      <rPr>
        <sz val="20"/>
        <color rgb="FFFF0000"/>
        <rFont val="Arial"/>
        <family val="2"/>
      </rPr>
      <t>,</t>
    </r>
    <r>
      <rPr>
        <sz val="20"/>
        <rFont val="Arial"/>
        <family val="2"/>
      </rPr>
      <t xml:space="preserve"> cdAplicacaoFonte =</t>
    </r>
    <r>
      <rPr>
        <sz val="20"/>
        <color rgb="FFFF0000"/>
        <rFont val="Arial"/>
        <family val="2"/>
      </rPr>
      <t xml:space="preserve"> </t>
    </r>
    <r>
      <rPr>
        <b/>
        <sz val="20"/>
        <color rgb="FFFF0000"/>
        <rFont val="Arial"/>
        <family val="2"/>
      </rPr>
      <t>01</t>
    </r>
    <r>
      <rPr>
        <sz val="20"/>
        <rFont val="Arial"/>
        <family val="2"/>
      </rPr>
      <t xml:space="preserve">, icdOrigemRecurso IN </t>
    </r>
    <r>
      <rPr>
        <b/>
        <sz val="20"/>
        <color rgb="FFFF0000"/>
        <rFont val="Arial"/>
        <family val="2"/>
      </rPr>
      <t>(9),</t>
    </r>
    <r>
      <rPr>
        <sz val="20"/>
        <rFont val="Arial"/>
        <family val="2"/>
      </rPr>
      <t xml:space="preserve">  and cdFontePadrao </t>
    </r>
    <r>
      <rPr>
        <b/>
        <sz val="20"/>
        <rFont val="Arial"/>
        <family val="2"/>
      </rPr>
      <t>NOT</t>
    </r>
    <r>
      <rPr>
        <sz val="20"/>
        <rFont val="Arial"/>
        <family val="2"/>
      </rPr>
      <t xml:space="preserve"> </t>
    </r>
    <r>
      <rPr>
        <b/>
        <sz val="20"/>
        <rFont val="Arial"/>
        <family val="2"/>
      </rPr>
      <t xml:space="preserve">IN </t>
    </r>
    <r>
      <rPr>
        <b/>
        <sz val="20"/>
        <color rgb="FFFF0000"/>
        <rFont val="Arial"/>
        <family val="2"/>
      </rPr>
      <t>(1041, 1042, 1043)</t>
    </r>
    <r>
      <rPr>
        <sz val="20"/>
        <rFont val="Arial"/>
        <family val="2"/>
      </rPr>
      <t xml:space="preserve">
</t>
    </r>
    <r>
      <rPr>
        <b/>
        <sz val="20"/>
        <color rgb="FFFF0000"/>
        <rFont val="Arial"/>
        <family val="2"/>
      </rPr>
      <t>(+)</t>
    </r>
    <r>
      <rPr>
        <sz val="20"/>
        <rFont val="Arial"/>
        <family val="2"/>
      </rPr>
      <t xml:space="preserve"> (cdCategoriaEconomica+cdOrigem) IN </t>
    </r>
    <r>
      <rPr>
        <b/>
        <sz val="20"/>
        <color rgb="FFFF0000"/>
        <rFont val="Arial"/>
        <family val="2"/>
      </rPr>
      <t>(13),</t>
    </r>
    <r>
      <rPr>
        <sz val="20"/>
        <rFont val="Arial"/>
        <family val="2"/>
      </rPr>
      <t xml:space="preserve"> cdAplicacaoFonte =</t>
    </r>
    <r>
      <rPr>
        <sz val="20"/>
        <color rgb="FFFF0000"/>
        <rFont val="Arial"/>
        <family val="2"/>
      </rPr>
      <t xml:space="preserve"> </t>
    </r>
    <r>
      <rPr>
        <b/>
        <sz val="20"/>
        <color rgb="FFFF0000"/>
        <rFont val="Arial"/>
        <family val="2"/>
      </rPr>
      <t>01</t>
    </r>
    <r>
      <rPr>
        <sz val="20"/>
        <color rgb="FFFF0000"/>
        <rFont val="Arial"/>
        <family val="2"/>
      </rPr>
      <t>,</t>
    </r>
    <r>
      <rPr>
        <sz val="20"/>
        <rFont val="Arial"/>
        <family val="2"/>
      </rPr>
      <t xml:space="preserve">   cdOrigemRecurso IN </t>
    </r>
    <r>
      <rPr>
        <b/>
        <sz val="20"/>
        <color rgb="FFFF0000"/>
        <rFont val="Arial"/>
        <family val="2"/>
      </rPr>
      <t>(9)</t>
    </r>
    <r>
      <rPr>
        <b/>
        <sz val="20"/>
        <rFont val="Arial"/>
        <family val="2"/>
      </rPr>
      <t>,</t>
    </r>
    <r>
      <rPr>
        <sz val="20"/>
        <rFont val="Arial"/>
        <family val="2"/>
      </rPr>
      <t xml:space="preserve"> cdFontePadrao</t>
    </r>
    <r>
      <rPr>
        <b/>
        <sz val="20"/>
        <rFont val="Arial"/>
        <family val="2"/>
      </rPr>
      <t xml:space="preserve"> NOT IN (</t>
    </r>
    <r>
      <rPr>
        <b/>
        <sz val="20"/>
        <color rgb="FFFF0000"/>
        <rFont val="Arial"/>
        <family val="2"/>
      </rPr>
      <t>1041, 1042, 1043)</t>
    </r>
    <r>
      <rPr>
        <sz val="20"/>
        <rFont val="Arial"/>
        <family val="2"/>
      </rPr>
      <t xml:space="preserve"> /</t>
    </r>
    <r>
      <rPr>
        <b/>
        <sz val="20"/>
        <rFont val="Arial"/>
        <family val="2"/>
      </rPr>
      <t>/cdFontePadrao</t>
    </r>
    <r>
      <rPr>
        <sz val="20"/>
        <rFont val="Arial"/>
        <family val="2"/>
      </rPr>
      <t xml:space="preserve"> </t>
    </r>
    <r>
      <rPr>
        <b/>
        <sz val="20"/>
        <rFont val="Arial"/>
        <family val="2"/>
      </rPr>
      <t xml:space="preserve">IN </t>
    </r>
    <r>
      <rPr>
        <b/>
        <sz val="20"/>
        <color rgb="FFFF0000"/>
        <rFont val="Arial"/>
        <family val="2"/>
      </rPr>
      <t>(1044)</t>
    </r>
  </si>
  <si>
    <r>
      <rPr>
        <b/>
        <sz val="20"/>
        <color rgb="FFFF0000"/>
        <rFont val="Arial"/>
        <family val="2"/>
      </rPr>
      <t xml:space="preserve">(=) </t>
    </r>
    <r>
      <rPr>
        <sz val="20"/>
        <rFont val="Arial"/>
        <family val="2"/>
      </rPr>
      <t xml:space="preserve">(cdCategoriaEconomica+cdOrigem+cdEspecie+cdDesdobramentoD1+cdDesdobramentoDD2+cdDesdobramentoD3) IN </t>
    </r>
    <r>
      <rPr>
        <b/>
        <sz val="20"/>
        <color rgb="FFFF0000"/>
        <rFont val="Arial"/>
        <family val="2"/>
      </rPr>
      <t>(2412501,2412502,2412509,2414510.2422510,2429510,2432510,2441510,
2461510,2491510),</t>
    </r>
    <r>
      <rPr>
        <b/>
        <sz val="20"/>
        <rFont val="Arial"/>
        <family val="2"/>
      </rPr>
      <t xml:space="preserve"> </t>
    </r>
    <r>
      <rPr>
        <sz val="20"/>
        <rFont val="Arial"/>
        <family val="2"/>
      </rPr>
      <t xml:space="preserve">cdAplicacaoFonte </t>
    </r>
    <r>
      <rPr>
        <b/>
        <sz val="20"/>
        <rFont val="Arial"/>
        <family val="2"/>
      </rPr>
      <t>=</t>
    </r>
    <r>
      <rPr>
        <b/>
        <sz val="20"/>
        <color rgb="FFFF0000"/>
        <rFont val="Arial"/>
        <family val="2"/>
      </rPr>
      <t xml:space="preserve"> 01</t>
    </r>
    <r>
      <rPr>
        <b/>
        <sz val="20"/>
        <rFont val="Arial"/>
        <family val="2"/>
      </rPr>
      <t xml:space="preserve">, </t>
    </r>
    <r>
      <rPr>
        <sz val="20"/>
        <rFont val="Arial"/>
        <family val="2"/>
      </rPr>
      <t xml:space="preserve">idDesdobramentoFonte </t>
    </r>
    <r>
      <rPr>
        <b/>
        <sz val="20"/>
        <rFont val="Arial"/>
        <family val="2"/>
      </rPr>
      <t xml:space="preserve">IN </t>
    </r>
    <r>
      <rPr>
        <b/>
        <sz val="20"/>
        <color rgb="FFFF0000"/>
        <rFont val="Arial"/>
        <family val="2"/>
      </rPr>
      <t>(1, 2) Obs.:</t>
    </r>
    <r>
      <rPr>
        <b/>
        <sz val="20"/>
        <rFont val="Arial"/>
        <family val="2"/>
      </rPr>
      <t xml:space="preserve"> </t>
    </r>
    <r>
      <rPr>
        <sz val="20"/>
        <rFont val="Arial"/>
        <family val="2"/>
      </rPr>
      <t>cdFonte IN (Fontes educação vinculadas às NR)</t>
    </r>
    <r>
      <rPr>
        <b/>
        <sz val="20"/>
        <rFont val="Arial"/>
        <family val="2"/>
      </rPr>
      <t xml:space="preserve">
</t>
    </r>
    <r>
      <rPr>
        <b/>
        <sz val="20"/>
        <color rgb="FFFF0000"/>
        <rFont val="Arial"/>
        <family val="2"/>
      </rPr>
      <t>(+)</t>
    </r>
    <r>
      <rPr>
        <sz val="20"/>
        <rFont val="Arial"/>
        <family val="2"/>
      </rPr>
      <t xml:space="preserve"> (cdCategoriaEconomica+cdOrigem) </t>
    </r>
    <r>
      <rPr>
        <b/>
        <sz val="20"/>
        <rFont val="Arial"/>
        <family val="2"/>
      </rPr>
      <t xml:space="preserve">IN </t>
    </r>
    <r>
      <rPr>
        <b/>
        <sz val="20"/>
        <color rgb="FFFF0000"/>
        <rFont val="Arial"/>
        <family val="2"/>
      </rPr>
      <t>(13)</t>
    </r>
    <r>
      <rPr>
        <sz val="20"/>
        <rFont val="Arial"/>
        <family val="2"/>
      </rPr>
      <t xml:space="preserve"> AND cdAplicacaoFonte = </t>
    </r>
    <r>
      <rPr>
        <b/>
        <sz val="20"/>
        <color rgb="FFFF0000"/>
        <rFont val="Arial"/>
        <family val="2"/>
      </rPr>
      <t>01</t>
    </r>
    <r>
      <rPr>
        <sz val="20"/>
        <rFont val="Arial"/>
        <family val="2"/>
      </rPr>
      <t>,  idDesdobramentoFonte</t>
    </r>
    <r>
      <rPr>
        <sz val="20"/>
        <color rgb="FFFF0000"/>
        <rFont val="Arial"/>
        <family val="2"/>
      </rPr>
      <t xml:space="preserve"> </t>
    </r>
    <r>
      <rPr>
        <b/>
        <sz val="20"/>
        <color rgb="FFFF0000"/>
        <rFont val="Arial"/>
        <family val="2"/>
      </rPr>
      <t>IN (1, 2)</t>
    </r>
    <r>
      <rPr>
        <sz val="20"/>
        <color rgb="FFFF0000"/>
        <rFont val="Arial"/>
        <family val="2"/>
      </rPr>
      <t xml:space="preserve"> </t>
    </r>
    <r>
      <rPr>
        <sz val="20"/>
        <rFont val="Arial"/>
        <family val="2"/>
      </rPr>
      <t>/// cdFonte IN (Fontes educação vinculadas às NR principal)</t>
    </r>
  </si>
  <si>
    <r>
      <rPr>
        <b/>
        <sz val="18"/>
        <color rgb="FFFF0000"/>
        <rFont val="Arial"/>
        <family val="2"/>
      </rPr>
      <t xml:space="preserve">(=) </t>
    </r>
    <r>
      <rPr>
        <sz val="18"/>
        <rFont val="Arial"/>
        <family val="2"/>
      </rPr>
      <t xml:space="preserve">cdCategoriaEconomica+cdOrigem </t>
    </r>
    <r>
      <rPr>
        <b/>
        <sz val="18"/>
        <rFont val="Arial"/>
        <family val="2"/>
      </rPr>
      <t xml:space="preserve">IN </t>
    </r>
    <r>
      <rPr>
        <b/>
        <sz val="18"/>
        <color rgb="FFFF0000"/>
        <rFont val="Arial"/>
        <family val="2"/>
      </rPr>
      <t>(13, 19),</t>
    </r>
    <r>
      <rPr>
        <sz val="18"/>
        <rFont val="Arial"/>
        <family val="2"/>
      </rPr>
      <t xml:space="preserve"> cdFontePadrao </t>
    </r>
    <r>
      <rPr>
        <b/>
        <sz val="18"/>
        <rFont val="Arial"/>
        <family val="2"/>
      </rPr>
      <t xml:space="preserve">IN </t>
    </r>
    <r>
      <rPr>
        <b/>
        <sz val="18"/>
        <color rgb="FFFF0000"/>
        <rFont val="Arial"/>
        <family val="2"/>
      </rPr>
      <t>(1036,1037)</t>
    </r>
  </si>
  <si>
    <r>
      <rPr>
        <b/>
        <sz val="16"/>
        <rFont val="Arial"/>
        <family val="2"/>
      </rPr>
      <t xml:space="preserve">(=) </t>
    </r>
    <r>
      <rPr>
        <sz val="16"/>
        <rFont val="Arial"/>
        <family val="2"/>
      </rPr>
      <t xml:space="preserve">Total de Restos a Pagar, </t>
    </r>
    <r>
      <rPr>
        <b/>
        <sz val="16"/>
        <color rgb="FFFF0000"/>
        <rFont val="Arial"/>
        <family val="2"/>
      </rPr>
      <t>nrAno-1</t>
    </r>
    <r>
      <rPr>
        <sz val="16"/>
        <rFont val="Arial"/>
        <family val="2"/>
      </rPr>
      <t xml:space="preserve">, 
nrMes = </t>
    </r>
    <r>
      <rPr>
        <b/>
        <sz val="16"/>
        <color rgb="FFFF0000"/>
        <rFont val="Arial"/>
        <family val="2"/>
      </rPr>
      <t>12</t>
    </r>
    <r>
      <rPr>
        <sz val="16"/>
        <rFont val="Arial"/>
        <family val="2"/>
      </rPr>
      <t>, cdFontePadrão IN</t>
    </r>
    <r>
      <rPr>
        <sz val="16"/>
        <color rgb="FFFF0000"/>
        <rFont val="Arial"/>
        <family val="2"/>
      </rPr>
      <t xml:space="preserve"> </t>
    </r>
    <r>
      <rPr>
        <b/>
        <sz val="16"/>
        <color rgb="FFFF0000"/>
        <rFont val="Arial"/>
        <family val="2"/>
      </rPr>
      <t>(103, 104)</t>
    </r>
    <r>
      <rPr>
        <b/>
        <sz val="16"/>
        <rFont val="Arial"/>
        <family val="2"/>
      </rPr>
      <t xml:space="preserve"> - </t>
    </r>
    <r>
      <rPr>
        <sz val="16"/>
        <rFont val="Arial"/>
        <family val="2"/>
      </rPr>
      <t>com</t>
    </r>
    <r>
      <rPr>
        <b/>
        <sz val="16"/>
        <rFont val="Arial"/>
        <family val="2"/>
      </rPr>
      <t xml:space="preserve"> cobertura financeira</t>
    </r>
    <r>
      <rPr>
        <sz val="16"/>
        <rFont val="Arial"/>
        <family val="2"/>
      </rPr>
      <t xml:space="preserve">
</t>
    </r>
  </si>
  <si>
    <r>
      <rPr>
        <b/>
        <sz val="15"/>
        <rFont val="Arial"/>
        <family val="2"/>
      </rPr>
      <t xml:space="preserve">(=) </t>
    </r>
    <r>
      <rPr>
        <sz val="15"/>
        <rFont val="Arial"/>
        <family val="2"/>
      </rPr>
      <t xml:space="preserve">Total de Restos a Pagar, </t>
    </r>
    <r>
      <rPr>
        <b/>
        <sz val="15"/>
        <color rgb="FFFF0000"/>
        <rFont val="Arial"/>
        <family val="2"/>
      </rPr>
      <t>nrAno-1</t>
    </r>
    <r>
      <rPr>
        <sz val="15"/>
        <rFont val="Arial"/>
        <family val="2"/>
      </rPr>
      <t>, 
nrMes =</t>
    </r>
    <r>
      <rPr>
        <sz val="15"/>
        <color rgb="FFFF0000"/>
        <rFont val="Arial"/>
        <family val="2"/>
      </rPr>
      <t xml:space="preserve"> </t>
    </r>
    <r>
      <rPr>
        <b/>
        <sz val="15"/>
        <color rgb="FFFF0000"/>
        <rFont val="Arial"/>
        <family val="2"/>
      </rPr>
      <t>12</t>
    </r>
    <r>
      <rPr>
        <sz val="15"/>
        <rFont val="Arial"/>
        <family val="2"/>
      </rPr>
      <t xml:space="preserve">, cdFontePadrão IN </t>
    </r>
    <r>
      <rPr>
        <b/>
        <sz val="15"/>
        <color rgb="FFFF0000"/>
        <rFont val="Arial"/>
        <family val="2"/>
      </rPr>
      <t>(101, 102</t>
    </r>
    <r>
      <rPr>
        <b/>
        <sz val="15"/>
        <rFont val="Arial"/>
        <family val="2"/>
      </rPr>
      <t xml:space="preserve">), </t>
    </r>
    <r>
      <rPr>
        <sz val="15"/>
        <rFont val="Arial"/>
        <family val="2"/>
      </rPr>
      <t>com</t>
    </r>
    <r>
      <rPr>
        <b/>
        <sz val="15"/>
        <rFont val="Arial"/>
        <family val="2"/>
      </rPr>
      <t xml:space="preserve"> cobertura financeira</t>
    </r>
    <r>
      <rPr>
        <sz val="15"/>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</si>
  <si>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</si>
  <si>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 xml:space="preserve">, </t>
    </r>
    <r>
      <rPr>
        <sz val="18"/>
        <rFont val="Arial"/>
        <family val="2"/>
      </rPr>
      <t xml:space="preserve">idFontePadrao </t>
    </r>
    <r>
      <rPr>
        <b/>
        <sz val="18"/>
        <color rgb="FFFF0000"/>
        <rFont val="Arial"/>
        <family val="2"/>
      </rPr>
      <t>IN ((075,1009,1010))</t>
    </r>
  </si>
  <si>
    <r>
      <rPr>
        <b/>
        <sz val="28"/>
        <color rgb="FFFFFF00"/>
        <rFont val="Arial"/>
        <family val="2"/>
      </rPr>
      <t>OUTRAS</t>
    </r>
    <r>
      <rPr>
        <b/>
        <sz val="28"/>
        <color theme="0"/>
        <rFont val="Arial"/>
        <family val="2"/>
      </rPr>
      <t xml:space="preserve"> DESPESAS 
COM EDUCAÇÃO  
(Por Área de Atuação)</t>
    </r>
    <r>
      <rPr>
        <vertAlign val="superscript"/>
        <sz val="28"/>
        <color theme="0"/>
        <rFont val="Arial"/>
        <family val="2"/>
      </rPr>
      <t>6</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</si>
  <si>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</si>
  <si>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</si>
  <si>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</si>
  <si>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</si>
  <si>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</si>
  <si>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122, 361, 365, 366, 367, 368</t>
    </r>
    <r>
      <rPr>
        <sz val="17"/>
        <rFont val="Arial"/>
        <family val="2"/>
      </rPr>
      <t>), cdGrupoNatureza</t>
    </r>
    <r>
      <rPr>
        <b/>
        <sz val="17"/>
        <rFont val="Arial"/>
        <family val="2"/>
      </rPr>
      <t xml:space="preserve"> = </t>
    </r>
    <r>
      <rPr>
        <b/>
        <sz val="17"/>
        <color rgb="FFFF0000"/>
        <rFont val="Arial"/>
        <family val="2"/>
      </rPr>
      <t>1</t>
    </r>
    <r>
      <rPr>
        <sz val="17"/>
        <color rgb="FFFF00FF"/>
        <rFont val="Arial"/>
        <family val="2"/>
      </rPr>
      <t>,</t>
    </r>
    <r>
      <rPr>
        <sz val="17"/>
        <rFont val="Arial"/>
        <family val="2"/>
      </rPr>
      <t xml:space="preserve"> idOrigemRecurso </t>
    </r>
    <r>
      <rPr>
        <b/>
        <sz val="17"/>
        <rFont val="Arial"/>
        <family val="2"/>
      </rPr>
      <t>=</t>
    </r>
    <r>
      <rPr>
        <b/>
        <sz val="17"/>
        <color rgb="FFFF0000"/>
        <rFont val="Arial"/>
        <family val="2"/>
      </rPr>
      <t xml:space="preserve"> 2</t>
    </r>
    <r>
      <rPr>
        <sz val="17"/>
        <rFont val="Arial"/>
        <family val="2"/>
      </rPr>
      <t xml:space="preserve">, cdFontePadrao </t>
    </r>
    <r>
      <rPr>
        <b/>
        <sz val="17"/>
        <rFont val="Arial"/>
        <family val="2"/>
      </rPr>
      <t>IN (</t>
    </r>
    <r>
      <rPr>
        <b/>
        <sz val="17"/>
        <color rgb="FFFF0000"/>
        <rFont val="Arial"/>
        <family val="2"/>
      </rPr>
      <t>101, 1036, 1038</t>
    </r>
    <r>
      <rPr>
        <b/>
        <sz val="17"/>
        <rFont val="Arial"/>
        <family val="2"/>
      </rPr>
      <t>), i</t>
    </r>
    <r>
      <rPr>
        <sz val="17"/>
        <rFont val="Arial"/>
        <family val="2"/>
      </rPr>
      <t>dGrupoFontePadrao</t>
    </r>
    <r>
      <rPr>
        <b/>
        <sz val="17"/>
        <rFont val="Arial"/>
        <family val="2"/>
      </rPr>
      <t xml:space="preserve"> = </t>
    </r>
    <r>
      <rPr>
        <b/>
        <sz val="17"/>
        <color rgb="FFFF0000"/>
        <rFont val="Arial"/>
        <family val="2"/>
      </rPr>
      <t>1</t>
    </r>
    <r>
      <rPr>
        <sz val="17"/>
        <rFont val="Arial"/>
        <family val="2"/>
      </rPr>
      <t xml:space="preserve">
</t>
    </r>
    <r>
      <rPr>
        <b/>
        <sz val="17"/>
        <color rgb="FFFF0000"/>
        <rFont val="Arial"/>
        <family val="2"/>
      </rPr>
      <t>(-)</t>
    </r>
    <r>
      <rPr>
        <sz val="17"/>
        <rFont val="Arial"/>
        <family val="2"/>
      </rPr>
      <t xml:space="preserve"> cdElemento</t>
    </r>
    <r>
      <rPr>
        <b/>
        <sz val="17"/>
        <color rgb="FFFF0000"/>
        <rFont val="Arial"/>
        <family val="2"/>
      </rPr>
      <t xml:space="preserve"> </t>
    </r>
    <r>
      <rPr>
        <b/>
        <sz val="17"/>
        <rFont val="Arial"/>
        <family val="2"/>
      </rPr>
      <t>IN</t>
    </r>
    <r>
      <rPr>
        <b/>
        <sz val="17"/>
        <color rgb="FFFF0000"/>
        <rFont val="Arial"/>
        <family val="2"/>
      </rPr>
      <t xml:space="preserve"> </t>
    </r>
    <r>
      <rPr>
        <sz val="17"/>
        <color rgb="FFFF0000"/>
        <rFont val="Arial"/>
        <family val="2"/>
      </rPr>
      <t>(01,03,06,29,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(085102,114302,114303,114305,114377,114502,114503,114505,114577,130201,130202,130203,130204)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t>
    </r>
    <r>
      <rPr>
        <sz val="17"/>
        <rFont val="Arial"/>
        <family val="2"/>
      </rPr>
      <t xml:space="preserve">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(919205)</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</si>
  <si>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(121, 122, 123, 124, 125, 126, 128, 306,331, 361, 365, 366, 367, 368),</t>
    </r>
    <r>
      <rPr>
        <sz val="17"/>
        <rFont val="Arial"/>
        <family val="2"/>
      </rPr>
      <t xml:space="preserve"> cdFontePadrao</t>
    </r>
    <r>
      <rPr>
        <b/>
        <sz val="17"/>
        <rFont val="Arial"/>
        <family val="2"/>
      </rPr>
      <t xml:space="preserve"> IN </t>
    </r>
    <r>
      <rPr>
        <sz val="17"/>
        <color rgb="FFFF0000"/>
        <rFont val="Arial"/>
        <family val="2"/>
      </rPr>
      <t>(101, 102)</t>
    </r>
    <r>
      <rPr>
        <sz val="17"/>
        <rFont val="Arial"/>
        <family val="2"/>
      </rPr>
      <t xml:space="preserve">,  idGrupoFontePadrao </t>
    </r>
    <r>
      <rPr>
        <b/>
        <sz val="17"/>
        <rFont val="Arial"/>
        <family val="2"/>
      </rPr>
      <t xml:space="preserve">= </t>
    </r>
    <r>
      <rPr>
        <b/>
        <sz val="17"/>
        <color rgb="FFFF0000"/>
        <rFont val="Arial"/>
        <family val="2"/>
      </rPr>
      <t>1</t>
    </r>
    <r>
      <rPr>
        <b/>
        <sz val="17"/>
        <rFont val="Arial"/>
        <family val="2"/>
      </rPr>
      <t xml:space="preserve">
</t>
    </r>
    <r>
      <rPr>
        <b/>
        <sz val="17"/>
        <color rgb="FFFF0000"/>
        <rFont val="Arial"/>
        <family val="2"/>
      </rPr>
      <t>(-)</t>
    </r>
    <r>
      <rPr>
        <sz val="17"/>
        <rFont val="Arial"/>
        <family val="2"/>
      </rPr>
      <t xml:space="preserve"> cdElemento IN</t>
    </r>
    <r>
      <rPr>
        <sz val="17"/>
        <color rgb="FFFF0000"/>
        <rFont val="Arial"/>
        <family val="2"/>
      </rPr>
      <t xml:space="preserve"> (01,03,06,29,</t>
    </r>
    <r>
      <rPr>
        <sz val="17"/>
        <color rgb="FF0000FF"/>
        <rFont val="Arial"/>
        <family val="2"/>
      </rPr>
      <t>32</t>
    </r>
    <r>
      <rPr>
        <sz val="17"/>
        <color rgb="FFFF0000"/>
        <rFont val="Arial"/>
        <family val="2"/>
      </rPr>
      <t xml:space="preserve">,41,42,43,45,59,62,63,64,65,66,86,91,94,95,97,98,99)
</t>
    </r>
    <r>
      <rPr>
        <b/>
        <sz val="17"/>
        <color rgb="FFFF0000"/>
        <rFont val="Arial"/>
        <family val="2"/>
      </rPr>
      <t>(-)</t>
    </r>
    <r>
      <rPr>
        <sz val="17"/>
        <color rgb="FFFF0000"/>
        <rFont val="Arial"/>
        <family val="2"/>
      </rPr>
      <t xml:space="preserve"> </t>
    </r>
    <r>
      <rPr>
        <sz val="17"/>
        <rFont val="Arial"/>
        <family val="2"/>
      </rPr>
      <t>cdElemento + cdDesdobramento</t>
    </r>
    <r>
      <rPr>
        <sz val="17"/>
        <color rgb="FFFF0000"/>
        <rFont val="Arial"/>
        <family val="2"/>
      </rPr>
      <t xml:space="preserve"> </t>
    </r>
    <r>
      <rPr>
        <b/>
        <sz val="17"/>
        <rFont val="Arial"/>
        <family val="2"/>
      </rPr>
      <t>IN</t>
    </r>
    <r>
      <rPr>
        <sz val="17"/>
        <color rgb="FFFF0000"/>
        <rFont val="Arial"/>
        <family val="2"/>
      </rPr>
      <t xml:space="preserve"> (0801,0853,1175,1177,1310,1312,1321,1323,1330,1636,1645,1676,3002,3005,3006,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 xml:space="preserve">,9201,9203,9205,9206,9208,9210,9212,9259,9263,9264,9265,9266,9291,9298,9304) 
</t>
    </r>
    <r>
      <rPr>
        <b/>
        <sz val="17"/>
        <color rgb="FFFF0000"/>
        <rFont val="Arial"/>
        <family val="2"/>
      </rPr>
      <t>(-)</t>
    </r>
    <r>
      <rPr>
        <sz val="17"/>
        <color rgb="FFFF0000"/>
        <rFont val="Arial"/>
        <family val="2"/>
      </rPr>
      <t xml:space="preserve"> cd</t>
    </r>
    <r>
      <rPr>
        <sz val="17"/>
        <rFont val="Arial"/>
        <family val="2"/>
      </rPr>
      <t xml:space="preserve">Elemento + cdDesdobramento + cdDetalhamento </t>
    </r>
    <r>
      <rPr>
        <b/>
        <sz val="17"/>
        <rFont val="Arial"/>
        <family val="2"/>
      </rPr>
      <t>IN</t>
    </r>
    <r>
      <rPr>
        <sz val="17"/>
        <color rgb="FFFF0000"/>
        <rFont val="Arial"/>
        <family val="2"/>
      </rPr>
      <t xml:space="preserve"> (085102,114302,114303,114305,114377,114502,114503,114505,114577,130201,130202,130203,130204)
</t>
    </r>
    <r>
      <rPr>
        <b/>
        <sz val="17"/>
        <color rgb="FFFF0000"/>
        <rFont val="Arial"/>
        <family val="2"/>
      </rPr>
      <t>(+)</t>
    </r>
    <r>
      <rPr>
        <sz val="17"/>
        <color rgb="FFFF0000"/>
        <rFont val="Arial"/>
        <family val="2"/>
      </rPr>
      <t xml:space="preserve"> </t>
    </r>
    <r>
      <rPr>
        <sz val="17"/>
        <rFont val="Arial"/>
        <family val="2"/>
      </rPr>
      <t xml:space="preserve">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t>
    </r>
    <r>
      <rPr>
        <sz val="17"/>
        <rFont val="Arial"/>
        <family val="2"/>
      </rPr>
      <t xml:space="preserve">cdModalidade + cdElemento + cdDesdobramento </t>
    </r>
    <r>
      <rPr>
        <b/>
        <sz val="17"/>
        <rFont val="Arial"/>
        <family val="2"/>
      </rPr>
      <t>IN</t>
    </r>
    <r>
      <rPr>
        <sz val="17"/>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</si>
  <si>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rFont val="Arial"/>
        <family val="2"/>
      </rPr>
      <t xml:space="preserve">IN </t>
    </r>
    <r>
      <rPr>
        <sz val="18"/>
        <color rgb="FFFF0000"/>
        <rFont val="Arial"/>
        <family val="2"/>
      </rPr>
      <t>(121, 122, 123, 124, 125, 126, 128, 306, 331, 361, 365, 366, 367, 368)</t>
    </r>
    <r>
      <rPr>
        <b/>
        <sz val="18"/>
        <rFont val="Arial"/>
        <family val="2"/>
      </rPr>
      <t>,</t>
    </r>
    <r>
      <rPr>
        <sz val="18"/>
        <rFont val="Arial"/>
        <family val="2"/>
      </rPr>
      <t xml:space="preserve"> cdFontePadrao </t>
    </r>
    <r>
      <rPr>
        <b/>
        <sz val="18"/>
        <rFont val="Arial"/>
        <family val="2"/>
      </rPr>
      <t>IN</t>
    </r>
    <r>
      <rPr>
        <b/>
        <sz val="18"/>
        <color rgb="FFFF0000"/>
        <rFont val="Arial"/>
        <family val="2"/>
      </rPr>
      <t xml:space="preserve"> </t>
    </r>
    <r>
      <rPr>
        <sz val="18"/>
        <color rgb="FFFF0000"/>
        <rFont val="Arial"/>
        <family val="2"/>
      </rPr>
      <t>(1036,1037)</t>
    </r>
    <r>
      <rPr>
        <sz val="18"/>
        <rFont val="Arial"/>
        <family val="2"/>
      </rPr>
      <t>, idGrupoFontePadrao =</t>
    </r>
    <r>
      <rPr>
        <sz val="18"/>
        <color rgb="FFFF0000"/>
        <rFont val="Arial"/>
        <family val="2"/>
      </rPr>
      <t xml:space="preserve"> </t>
    </r>
    <r>
      <rPr>
        <b/>
        <sz val="18"/>
        <color rgb="FFFF0000"/>
        <rFont val="Arial"/>
        <family val="2"/>
      </rPr>
      <t xml:space="preserve">1 </t>
    </r>
    <r>
      <rPr>
        <b/>
        <sz val="18"/>
        <rFont val="Arial"/>
        <family val="2"/>
      </rPr>
      <t xml:space="preserve">
</t>
    </r>
    <r>
      <rPr>
        <b/>
        <sz val="18"/>
        <color rgb="FFFF0000"/>
        <rFont val="Arial"/>
        <family val="2"/>
      </rPr>
      <t>(-)</t>
    </r>
    <r>
      <rPr>
        <sz val="18"/>
        <rFont val="Arial"/>
        <family val="2"/>
      </rPr>
      <t xml:space="preserve"> cdElemento IN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(919205)</t>
    </r>
  </si>
  <si>
    <r>
      <rPr>
        <b/>
        <sz val="18"/>
        <color rgb="FFFF0000"/>
        <rFont val="Arial"/>
        <family val="2"/>
      </rPr>
      <t xml:space="preserve">(=) </t>
    </r>
    <r>
      <rPr>
        <sz val="18"/>
        <rFont val="Arial"/>
        <family val="2"/>
      </rPr>
      <t xml:space="preserve">cdFuncao = </t>
    </r>
    <r>
      <rPr>
        <b/>
        <sz val="18"/>
        <color rgb="FFFF0000"/>
        <rFont val="Arial"/>
        <family val="2"/>
      </rPr>
      <t>12</t>
    </r>
    <r>
      <rPr>
        <b/>
        <sz val="18"/>
        <rFont val="Arial"/>
        <family val="2"/>
      </rPr>
      <t>,</t>
    </r>
    <r>
      <rPr>
        <sz val="18"/>
        <rFont val="Arial"/>
        <family val="2"/>
      </rPr>
      <t xml:space="preserve"> cdSubFuncao </t>
    </r>
    <r>
      <rPr>
        <b/>
        <sz val="18"/>
        <rFont val="Arial"/>
        <family val="2"/>
      </rPr>
      <t>IN</t>
    </r>
    <r>
      <rPr>
        <sz val="18"/>
        <color rgb="FFFF0000"/>
        <rFont val="Arial"/>
        <family val="2"/>
      </rPr>
      <t xml:space="preserve"> (121, 122, 123, 124, 125, 126, 128, 306, 331, 361, 365, 366, 367,368)</t>
    </r>
    <r>
      <rPr>
        <sz val="18"/>
        <rFont val="Arial"/>
        <family val="2"/>
      </rPr>
      <t xml:space="preserve">, cdFontePadrao </t>
    </r>
    <r>
      <rPr>
        <b/>
        <sz val="18"/>
        <rFont val="Arial"/>
        <family val="2"/>
      </rPr>
      <t xml:space="preserve">IN </t>
    </r>
    <r>
      <rPr>
        <sz val="18"/>
        <color rgb="FFFF0000"/>
        <rFont val="Arial"/>
        <family val="2"/>
      </rPr>
      <t>(1038,1039)</t>
    </r>
    <r>
      <rPr>
        <sz val="18"/>
        <rFont val="Arial"/>
        <family val="2"/>
      </rPr>
      <t xml:space="preserve">, idGrupoFontePadrao </t>
    </r>
    <r>
      <rPr>
        <b/>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color rgb="FFFF0000"/>
        <rFont val="Arial"/>
        <family val="2"/>
      </rPr>
      <t xml:space="preserve"> (01,03,06,29,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</si>
  <si>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cdSubFuncao =</t>
    </r>
    <r>
      <rPr>
        <b/>
        <sz val="18"/>
        <rFont val="Arial"/>
        <family val="2"/>
      </rPr>
      <t xml:space="preserve"> </t>
    </r>
    <r>
      <rPr>
        <b/>
        <sz val="18"/>
        <color rgb="FFFF0000"/>
        <rFont val="Arial"/>
        <family val="2"/>
      </rPr>
      <t>365</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t>
    </r>
    <r>
      <rPr>
        <b/>
        <sz val="18"/>
        <color rgb="FFFF0000"/>
        <rFont val="Arial"/>
        <family val="2"/>
      </rPr>
      <t xml:space="preserve">= 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</si>
  <si>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color rgb="FFFF0000"/>
        <rFont val="Arial"/>
        <family val="2"/>
      </rPr>
      <t>IN</t>
    </r>
    <r>
      <rPr>
        <sz val="18"/>
        <rFont val="Arial"/>
        <family val="2"/>
      </rPr>
      <t xml:space="preserve"> </t>
    </r>
    <r>
      <rPr>
        <sz val="18"/>
        <color rgb="FFFF0000"/>
        <rFont val="Arial"/>
        <family val="2"/>
      </rPr>
      <t>(121, 122, 123, 124, 125, 126, 128, 306, 331, 361, 365, 366, 367, 368),</t>
    </r>
    <r>
      <rPr>
        <sz val="18"/>
        <rFont val="Arial"/>
        <family val="2"/>
      </rPr>
      <t xml:space="preserve"> cdCategoriaEconomica</t>
    </r>
    <r>
      <rPr>
        <b/>
        <sz val="18"/>
        <rFont val="Arial"/>
        <family val="2"/>
      </rPr>
      <t xml:space="preserve"> = </t>
    </r>
    <r>
      <rPr>
        <b/>
        <sz val="18"/>
        <color rgb="FFFF0000"/>
        <rFont val="Arial"/>
        <family val="2"/>
      </rPr>
      <t>4</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 </t>
    </r>
    <r>
      <rPr>
        <b/>
        <sz val="18"/>
        <color rgb="FFFF0000"/>
        <rFont val="Arial"/>
        <family val="2"/>
      </rPr>
      <t xml:space="preserve">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(919205)</t>
    </r>
  </si>
  <si>
    <r>
      <rPr>
        <b/>
        <sz val="16.5"/>
        <color theme="9" tint="-0.499984740745262"/>
        <rFont val="Arial"/>
        <family val="2"/>
      </rPr>
      <t xml:space="preserve">Total das despesas executadas até o 1º quadrimestre </t>
    </r>
    <r>
      <rPr>
        <b/>
        <sz val="16.5"/>
        <rFont val="Arial"/>
        <family val="2"/>
      </rPr>
      <t xml:space="preserve">
</t>
    </r>
    <r>
      <rPr>
        <sz val="16.5"/>
        <rFont val="Arial"/>
        <family val="2"/>
      </rPr>
      <t xml:space="preserve">Despesas </t>
    </r>
    <r>
      <rPr>
        <b/>
        <sz val="16.5"/>
        <rFont val="Arial"/>
        <family val="2"/>
      </rPr>
      <t>até</t>
    </r>
    <r>
      <rPr>
        <b/>
        <sz val="16.5"/>
        <color rgb="FFFF0000"/>
        <rFont val="Arial"/>
        <family val="2"/>
      </rPr>
      <t xml:space="preserve"> nrMes = 04</t>
    </r>
    <r>
      <rPr>
        <b/>
        <sz val="16.5"/>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 367,368), </t>
    </r>
    <r>
      <rPr>
        <sz val="16.5"/>
        <rFont val="Arial"/>
        <family val="2"/>
      </rPr>
      <t xml:space="preserve">cdFontePadrao </t>
    </r>
    <r>
      <rPr>
        <b/>
        <sz val="16.5"/>
        <rFont val="Arial"/>
        <family val="2"/>
      </rPr>
      <t>IN</t>
    </r>
    <r>
      <rPr>
        <b/>
        <sz val="16.5"/>
        <color rgb="FFC00000"/>
        <rFont val="Arial"/>
        <family val="2"/>
      </rPr>
      <t xml:space="preserve"> (101,102)</t>
    </r>
    <r>
      <rPr>
        <b/>
        <sz val="16.5"/>
        <rFont val="Arial"/>
        <family val="2"/>
      </rPr>
      <t xml:space="preserve">, </t>
    </r>
    <r>
      <rPr>
        <sz val="16.5"/>
        <rFont val="Arial"/>
        <family val="2"/>
      </rPr>
      <t>idGrupoFontePadrao IN</t>
    </r>
    <r>
      <rPr>
        <b/>
        <sz val="16.5"/>
        <color rgb="FFFF0000"/>
        <rFont val="Arial"/>
        <family val="2"/>
      </rPr>
      <t xml:space="preserve"> (3, 2)</t>
    </r>
    <r>
      <rPr>
        <b/>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</si>
  <si>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após o 1º quadrimestre
</t>
    </r>
    <r>
      <rPr>
        <b/>
        <sz val="16.5"/>
        <rFont val="Arial"/>
        <family val="2"/>
      </rPr>
      <t xml:space="preserve">Despesas a </t>
    </r>
    <r>
      <rPr>
        <b/>
        <sz val="16.5"/>
        <color rgb="FFFF0000"/>
        <rFont val="Arial"/>
        <family val="2"/>
      </rPr>
      <t>partir nrMes = 05</t>
    </r>
    <r>
      <rPr>
        <b/>
        <sz val="16.5"/>
        <color theme="9" tint="-0.499984740745262"/>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361,365,366,367,368), </t>
    </r>
    <r>
      <rPr>
        <sz val="16.5"/>
        <rFont val="Arial"/>
        <family val="2"/>
      </rPr>
      <t xml:space="preserve">cdFontePadrao </t>
    </r>
    <r>
      <rPr>
        <b/>
        <sz val="16.5"/>
        <rFont val="Arial"/>
        <family val="2"/>
      </rPr>
      <t>IN</t>
    </r>
    <r>
      <rPr>
        <b/>
        <sz val="16.5"/>
        <color rgb="FFC00000"/>
        <rFont val="Arial"/>
        <family val="2"/>
      </rPr>
      <t xml:space="preserve"> </t>
    </r>
    <r>
      <rPr>
        <sz val="16.5"/>
        <color rgb="FFC00000"/>
        <rFont val="Arial"/>
        <family val="2"/>
      </rPr>
      <t>(101,102</t>
    </r>
    <r>
      <rPr>
        <b/>
        <sz val="16.5"/>
        <color rgb="FFC00000"/>
        <rFont val="Arial"/>
        <family val="2"/>
      </rPr>
      <t>)</t>
    </r>
    <r>
      <rPr>
        <b/>
        <sz val="16.5"/>
        <rFont val="Arial"/>
        <family val="2"/>
      </rPr>
      <t>,</t>
    </r>
    <r>
      <rPr>
        <sz val="16.5"/>
        <rFont val="Arial"/>
        <family val="2"/>
      </rPr>
      <t xml:space="preserve"> idGrupoFontePadrao IN</t>
    </r>
    <r>
      <rPr>
        <b/>
        <sz val="16.5"/>
        <color rgb="FFFF0000"/>
        <rFont val="Arial"/>
        <family val="2"/>
      </rPr>
      <t xml:space="preserve"> </t>
    </r>
    <r>
      <rPr>
        <sz val="16.5"/>
        <color rgb="FFFF0000"/>
        <rFont val="Arial"/>
        <family val="2"/>
      </rPr>
      <t>(3, 2)</t>
    </r>
    <r>
      <rPr>
        <b/>
        <sz val="16.5"/>
        <rFont val="Arial"/>
        <family val="2"/>
      </rPr>
      <t xml:space="preserve">
</t>
    </r>
    <r>
      <rPr>
        <b/>
        <sz val="16.5"/>
        <color rgb="FFFF0000"/>
        <rFont val="Arial"/>
        <family val="2"/>
      </rPr>
      <t>(-)</t>
    </r>
    <r>
      <rPr>
        <sz val="16.5"/>
        <rFont val="Arial"/>
        <family val="2"/>
      </rPr>
      <t xml:space="preserve"> cdElemento </t>
    </r>
    <r>
      <rPr>
        <b/>
        <sz val="16.5"/>
        <rFont val="Arial"/>
        <family val="2"/>
      </rPr>
      <t>IN</t>
    </r>
    <r>
      <rPr>
        <sz val="16.5"/>
        <rFont val="Arial"/>
        <family val="2"/>
      </rPr>
      <t xml:space="preserve">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</si>
  <si>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até o 1º quadrimestre 
</t>
    </r>
    <r>
      <rPr>
        <b/>
        <sz val="16.5"/>
        <rFont val="Arial"/>
        <family val="2"/>
      </rPr>
      <t xml:space="preserve">Despesas </t>
    </r>
    <r>
      <rPr>
        <b/>
        <sz val="16.5"/>
        <color rgb="FFFF0000"/>
        <rFont val="Arial"/>
        <family val="2"/>
      </rPr>
      <t>até nrMes=04</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(121,122,123,124,125,126, 128, 306, 331,361,365,366, 367,368)</t>
    </r>
    <r>
      <rPr>
        <sz val="16.5"/>
        <rFont val="Arial"/>
        <family val="2"/>
      </rPr>
      <t xml:space="preserve">, cdFontePadrao IN </t>
    </r>
    <r>
      <rPr>
        <b/>
        <sz val="16.5"/>
        <color rgb="FFFF0000"/>
        <rFont val="Arial"/>
        <family val="2"/>
      </rPr>
      <t>(1036,1037,1038,1039)</t>
    </r>
    <r>
      <rPr>
        <sz val="16.5"/>
        <rFont val="Arial"/>
        <family val="2"/>
      </rPr>
      <t xml:space="preserve">, </t>
    </r>
    <r>
      <rPr>
        <sz val="16.5"/>
        <color rgb="FFFF00FF"/>
        <rFont val="Arial"/>
        <family val="2"/>
      </rPr>
      <t xml:space="preserve">idGrupoFontePadrao IN </t>
    </r>
    <r>
      <rPr>
        <b/>
        <sz val="16.5"/>
        <color rgb="FFFF00FF"/>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</si>
  <si>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t>
    </r>
    <r>
      <rPr>
        <b/>
        <sz val="16.5"/>
        <color rgb="FFFF0000"/>
        <rFont val="Arial"/>
        <family val="2"/>
      </rPr>
      <t>após</t>
    </r>
    <r>
      <rPr>
        <b/>
        <sz val="16.5"/>
        <color theme="9" tint="-0.499984740745262"/>
        <rFont val="Arial"/>
        <family val="2"/>
      </rPr>
      <t xml:space="preserve"> o 1º quadrimestre
</t>
    </r>
    <r>
      <rPr>
        <sz val="16.5"/>
        <rFont val="Arial"/>
        <family val="2"/>
      </rPr>
      <t>Despesas</t>
    </r>
    <r>
      <rPr>
        <b/>
        <sz val="16.5"/>
        <rFont val="Arial"/>
        <family val="2"/>
      </rPr>
      <t xml:space="preserve"> a</t>
    </r>
    <r>
      <rPr>
        <b/>
        <sz val="16.5"/>
        <color rgb="FFFF0000"/>
        <rFont val="Arial"/>
        <family val="2"/>
      </rPr>
      <t xml:space="preserve"> partir nrMes=05 </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(121,122,123,124,125,126,128,306,331,361, 365,366,367,368)</t>
    </r>
    <r>
      <rPr>
        <sz val="16.5"/>
        <rFont val="Arial"/>
        <family val="2"/>
      </rPr>
      <t xml:space="preserve">, cdFontePadrao IN </t>
    </r>
    <r>
      <rPr>
        <sz val="16.5"/>
        <color rgb="FFFF0000"/>
        <rFont val="Arial"/>
        <family val="2"/>
      </rPr>
      <t>(1036,1037,1038,1039)</t>
    </r>
    <r>
      <rPr>
        <sz val="16.5"/>
        <rFont val="Arial"/>
        <family val="2"/>
      </rPr>
      <t xml:space="preserve">, idGrupoFontePadrao IN </t>
    </r>
    <r>
      <rPr>
        <sz val="16.5"/>
        <color rgb="FFFF0000"/>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(0801,0853,1175,1177,1310,1312,1321,1323, 1330,1636,1645,1676,3002,3005,3006,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</si>
  <si>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</si>
  <si>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</si>
  <si>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6"/>
        <rFont val="Arial"/>
        <family val="2"/>
      </rPr>
      <t>SE nrAnoEmpenho</t>
    </r>
    <r>
      <rPr>
        <b/>
        <sz val="16"/>
        <color rgb="FFFF00FF"/>
        <rFont val="Arial"/>
        <family val="2"/>
      </rPr>
      <t xml:space="preserve"> &lt; 2021</t>
    </r>
    <r>
      <rPr>
        <b/>
        <sz val="16"/>
        <color rgb="FFFF0000"/>
        <rFont val="Arial"/>
        <family val="2"/>
      </rPr>
      <t xml:space="preserve">,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122,361,365,366,367</t>
    </r>
    <r>
      <rPr>
        <sz val="15"/>
        <rFont val="Arial"/>
        <family val="2"/>
      </rPr>
      <t xml:space="preserve">), cdFontePadrao </t>
    </r>
    <r>
      <rPr>
        <b/>
        <sz val="15"/>
        <rFont val="Arial"/>
        <family val="2"/>
      </rPr>
      <t>IN</t>
    </r>
    <r>
      <rPr>
        <sz val="15"/>
        <color rgb="FFFF0000"/>
        <rFont val="Arial"/>
        <family val="2"/>
      </rPr>
      <t xml:space="preserve"> (103,104)</t>
    </r>
    <r>
      <rPr>
        <sz val="15"/>
        <rFont val="Arial"/>
        <family val="2"/>
      </rPr>
      <t xml:space="preserve">
</t>
    </r>
    <r>
      <rPr>
        <b/>
        <sz val="15"/>
        <color rgb="FFFF0000"/>
        <rFont val="Arial"/>
        <family val="2"/>
      </rPr>
      <t>(-)</t>
    </r>
    <r>
      <rPr>
        <sz val="15"/>
        <color rgb="FFFF0000"/>
        <rFont val="Arial"/>
        <family val="2"/>
      </rPr>
      <t xml:space="preserve"> </t>
    </r>
    <r>
      <rPr>
        <sz val="15"/>
        <rFont val="Arial"/>
        <family val="2"/>
      </rPr>
      <t>cdElemento IN</t>
    </r>
    <r>
      <rPr>
        <b/>
        <sz val="15"/>
        <color rgb="FFFF0000"/>
        <rFont val="Arial"/>
        <family val="2"/>
      </rPr>
      <t xml:space="preserve"> </t>
    </r>
    <r>
      <rPr>
        <sz val="15"/>
        <color rgb="FFFF0000"/>
        <rFont val="Arial"/>
        <family val="2"/>
      </rPr>
      <t xml:space="preserve">(01,03,05,91,97), </t>
    </r>
    <r>
      <rPr>
        <b/>
        <sz val="15"/>
        <color rgb="FFFF0000"/>
        <rFont val="Arial"/>
        <family val="2"/>
      </rPr>
      <t xml:space="preserve">  
</t>
    </r>
    <r>
      <rPr>
        <b/>
        <sz val="16"/>
        <rFont val="Arial"/>
        <family val="2"/>
      </rPr>
      <t>SE</t>
    </r>
    <r>
      <rPr>
        <sz val="16"/>
        <rFont val="Arial"/>
        <family val="2"/>
      </rPr>
      <t xml:space="preserve"> nrAnoEmpenho</t>
    </r>
    <r>
      <rPr>
        <sz val="16"/>
        <color rgb="FFFF00FF"/>
        <rFont val="Arial"/>
        <family val="2"/>
      </rPr>
      <t xml:space="preserve"> </t>
    </r>
    <r>
      <rPr>
        <b/>
        <sz val="16"/>
        <color rgb="FFFF00FF"/>
        <rFont val="Arial"/>
        <family val="2"/>
      </rPr>
      <t>= 2021,</t>
    </r>
    <r>
      <rPr>
        <b/>
        <sz val="16"/>
        <rFont val="Arial"/>
        <family val="2"/>
      </rPr>
      <t xml:space="preserve"> 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(103,104)</t>
    </r>
    <r>
      <rPr>
        <sz val="15"/>
        <rFont val="Arial"/>
        <family val="2"/>
      </rPr>
      <t xml:space="preserve">
</t>
    </r>
    <r>
      <rPr>
        <b/>
        <sz val="15"/>
        <color rgb="FFFF0000"/>
        <rFont val="Arial"/>
        <family val="2"/>
      </rPr>
      <t>(-)</t>
    </r>
    <r>
      <rPr>
        <sz val="15"/>
        <rFont val="Arial"/>
        <family val="2"/>
      </rPr>
      <t xml:space="preserve"> cdElemento </t>
    </r>
    <r>
      <rPr>
        <b/>
        <sz val="15"/>
        <rFont val="Arial"/>
        <family val="2"/>
      </rPr>
      <t xml:space="preserve">IN </t>
    </r>
    <r>
      <rPr>
        <sz val="15"/>
        <color rgb="FFFF0000"/>
        <rFont val="Arial"/>
        <family val="2"/>
      </rPr>
      <t xml:space="preserve">(01,03,66,91,94.97),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 cdDesdobramento </t>
    </r>
    <r>
      <rPr>
        <b/>
        <sz val="15"/>
        <rFont val="Arial"/>
        <family val="2"/>
      </rPr>
      <t>IN</t>
    </r>
    <r>
      <rPr>
        <sz val="15"/>
        <rFont val="Arial"/>
        <family val="2"/>
      </rPr>
      <t xml:space="preserve"> </t>
    </r>
    <r>
      <rPr>
        <sz val="15"/>
        <color rgb="FFFF0000"/>
        <rFont val="Arial"/>
        <family val="2"/>
      </rPr>
      <t>(1330,3002,3005,3006,</t>
    </r>
    <r>
      <rPr>
        <sz val="15"/>
        <color rgb="FF0000FF"/>
        <rFont val="Arial"/>
        <family val="2"/>
      </rPr>
      <t>3007</t>
    </r>
    <r>
      <rPr>
        <sz val="15"/>
        <color rgb="FFFF0000"/>
        <rFont val="Arial"/>
        <family val="2"/>
      </rPr>
      <t xml:space="preserve">,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(110102,110103,110105,114302,114303,114305,114502,114503,114505, 130501, 130502,130504,110177,114377,114577) </t>
    </r>
    <r>
      <rPr>
        <sz val="15"/>
        <rFont val="Arial"/>
        <family val="2"/>
      </rPr>
      <t xml:space="preserve">  
</t>
    </r>
    <r>
      <rPr>
        <b/>
        <sz val="16"/>
        <rFont val="Arial"/>
        <family val="2"/>
      </rPr>
      <t>SE</t>
    </r>
    <r>
      <rPr>
        <sz val="16"/>
        <rFont val="Arial"/>
        <family val="2"/>
      </rPr>
      <t xml:space="preserve"> nrAnoEmpenho </t>
    </r>
    <r>
      <rPr>
        <sz val="16"/>
        <color rgb="FFFF00FF"/>
        <rFont val="Arial"/>
        <family val="2"/>
      </rPr>
      <t xml:space="preserve">&gt;= </t>
    </r>
    <r>
      <rPr>
        <b/>
        <sz val="16"/>
        <color rgb="FFFF00FF"/>
        <rFont val="Arial"/>
        <family val="2"/>
      </rPr>
      <t>2022,</t>
    </r>
    <r>
      <rPr>
        <b/>
        <sz val="16"/>
        <rFont val="Arial"/>
        <family val="2"/>
      </rPr>
      <t xml:space="preserve"> </t>
    </r>
    <r>
      <rPr>
        <b/>
        <sz val="16"/>
        <color rgb="FFFF66FF"/>
        <rFont val="Arial"/>
        <family val="2"/>
      </rPr>
      <t xml:space="preserve">USE: </t>
    </r>
    <r>
      <rPr>
        <b/>
        <sz val="16"/>
        <color rgb="FF0000FF"/>
        <rFont val="Arial"/>
        <family val="2"/>
      </rPr>
      <t>(CRIAR BLOCO)</t>
    </r>
    <r>
      <rPr>
        <b/>
        <sz val="15"/>
        <color rgb="FFFF0000"/>
        <rFont val="Arial"/>
        <family val="2"/>
      </rPr>
      <t xml:space="preserve">
(=)</t>
    </r>
    <r>
      <rPr>
        <sz val="15"/>
        <rFont val="Arial"/>
        <family val="2"/>
      </rPr>
      <t xml:space="preserve"> </t>
    </r>
    <r>
      <rPr>
        <b/>
        <sz val="15"/>
        <rFont val="Arial"/>
        <family val="2"/>
      </rPr>
      <t>RAP</t>
    </r>
    <r>
      <rPr>
        <sz val="15"/>
        <rFont val="Arial"/>
        <family val="2"/>
      </rPr>
      <t xml:space="preserve">, cdFuncao </t>
    </r>
    <r>
      <rPr>
        <sz val="15"/>
        <color rgb="FFFF0000"/>
        <rFont val="Arial"/>
        <family val="2"/>
      </rPr>
      <t>= 12</t>
    </r>
    <r>
      <rPr>
        <sz val="15"/>
        <rFont val="Arial"/>
        <family val="2"/>
      </rPr>
      <t xml:space="preserve">, cdSubFuncao IN </t>
    </r>
    <r>
      <rPr>
        <sz val="15"/>
        <color rgb="FFFF0000"/>
        <rFont val="Arial"/>
        <family val="2"/>
      </rPr>
      <t>(121,122,123,124, 125,126,128, 306, 331 361,365,366,367,368)</t>
    </r>
    <r>
      <rPr>
        <sz val="15"/>
        <rFont val="Arial"/>
        <family val="2"/>
      </rPr>
      <t xml:space="preserve">, cdFontePadrao IN </t>
    </r>
    <r>
      <rPr>
        <sz val="15"/>
        <color rgb="FFFF0000"/>
        <rFont val="Arial"/>
        <family val="2"/>
      </rPr>
      <t>(103,104)</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color rgb="FFFF0000"/>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(085102,114302,114303,114305,114377,114502,114503,114505,114577,130201,130202,130203,130204)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cdModalidade + cdElemento + cdDesdobramento </t>
    </r>
    <r>
      <rPr>
        <b/>
        <sz val="15"/>
        <rFont val="Arial"/>
        <family val="2"/>
      </rPr>
      <t>IN</t>
    </r>
    <r>
      <rPr>
        <sz val="15"/>
        <rFont val="Arial"/>
        <family val="2"/>
      </rPr>
      <t xml:space="preserve"> </t>
    </r>
    <r>
      <rPr>
        <sz val="15"/>
        <color rgb="FFFF0000"/>
        <rFont val="Arial"/>
        <family val="2"/>
      </rPr>
      <t>(919205)</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</si>
  <si>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 xml:space="preserve">USE: </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cdFuncao = 12, cdSubFuncao IN</t>
    </r>
    <r>
      <rPr>
        <sz val="15"/>
        <color rgb="FFFF0000"/>
        <rFont val="Arial"/>
        <family val="2"/>
      </rPr>
      <t xml:space="preserve"> (121,122, 123,124,125,126,128, 306, 331,361,365,366,367,368)</t>
    </r>
    <r>
      <rPr>
        <sz val="15"/>
        <rFont val="Arial"/>
        <family val="2"/>
      </rPr>
      <t xml:space="preserve">, cdFontePadrao </t>
    </r>
    <r>
      <rPr>
        <b/>
        <sz val="15"/>
        <rFont val="Arial"/>
        <family val="2"/>
      </rPr>
      <t>IN</t>
    </r>
    <r>
      <rPr>
        <sz val="15"/>
        <color rgb="FFFF0000"/>
        <rFont val="Arial"/>
        <family val="2"/>
      </rPr>
      <t xml:space="preserve"> (101, 102)</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</si>
  <si>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(121,122, 123,124,125,126,128, 306, 331,361,365,366,367,368), </t>
    </r>
    <r>
      <rPr>
        <sz val="15"/>
        <rFont val="Arial"/>
        <family val="2"/>
      </rPr>
      <t xml:space="preserve">cdFontePadrao </t>
    </r>
    <r>
      <rPr>
        <b/>
        <sz val="15"/>
        <rFont val="Arial"/>
        <family val="2"/>
      </rPr>
      <t>IN</t>
    </r>
    <r>
      <rPr>
        <sz val="15"/>
        <color rgb="FFFF0000"/>
        <rFont val="Arial"/>
        <family val="2"/>
      </rPr>
      <t xml:space="preserve"> (1036,1037,1038,1039)</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 </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 xml:space="preserve"> ,</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color rgb="FFFF0000"/>
        <rFont val="Arial"/>
        <family val="2"/>
      </rPr>
      <t xml:space="preserve"> (01,03,06,29,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</si>
  <si>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7"/>
        <color rgb="FFFF0000"/>
        <rFont val="Arial"/>
        <family val="2"/>
      </rPr>
      <t xml:space="preserve">SE </t>
    </r>
    <r>
      <rPr>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xml:space="preserve">:
(=) </t>
    </r>
    <r>
      <rPr>
        <sz val="17"/>
        <rFont val="Arial"/>
        <family val="2"/>
      </rPr>
      <t>cdFuncao</t>
    </r>
    <r>
      <rPr>
        <sz val="17"/>
        <color rgb="FFFF0000"/>
        <rFont val="Arial"/>
        <family val="2"/>
      </rPr>
      <t xml:space="preserve"> </t>
    </r>
    <r>
      <rPr>
        <b/>
        <sz val="17"/>
        <rFont val="Arial"/>
        <family val="2"/>
      </rPr>
      <t xml:space="preserve">= </t>
    </r>
    <r>
      <rPr>
        <b/>
        <sz val="17"/>
        <color rgb="FFFF0000"/>
        <rFont val="Arial"/>
        <family val="2"/>
      </rPr>
      <t>12</t>
    </r>
    <r>
      <rPr>
        <sz val="17"/>
        <color rgb="FFFF0000"/>
        <rFont val="Arial"/>
        <family val="2"/>
      </rPr>
      <t xml:space="preserve">, </t>
    </r>
    <r>
      <rPr>
        <sz val="17"/>
        <rFont val="Arial"/>
        <family val="2"/>
      </rPr>
      <t>cdSubFuncao</t>
    </r>
    <r>
      <rPr>
        <sz val="17"/>
        <color rgb="FFFF0000"/>
        <rFont val="Arial"/>
        <family val="2"/>
      </rPr>
      <t xml:space="preserve">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NOT</t>
    </r>
    <r>
      <rPr>
        <sz val="17"/>
        <rFont val="Arial"/>
        <family val="2"/>
      </rPr>
      <t xml:space="preserve"> </t>
    </r>
    <r>
      <rPr>
        <b/>
        <sz val="17"/>
        <rFont val="Arial"/>
        <family val="2"/>
      </rPr>
      <t xml:space="preserve">IN </t>
    </r>
    <r>
      <rPr>
        <b/>
        <sz val="17"/>
        <color rgb="FFFF0000"/>
        <rFont val="Arial"/>
        <family val="2"/>
      </rPr>
      <t>(01,02,08)
(-)</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 xml:space="preserve">IN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IN</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 
(+)</t>
    </r>
    <r>
      <rPr>
        <sz val="17"/>
        <rFont val="Arial"/>
        <family val="2"/>
      </rPr>
      <t xml:space="preserve"> cdModalidade + cdElemento + cdDesdobramento </t>
    </r>
    <r>
      <rPr>
        <b/>
        <sz val="17"/>
        <rFont val="Arial"/>
        <family val="2"/>
      </rPr>
      <t>IN</t>
    </r>
    <r>
      <rPr>
        <sz val="17"/>
        <color rgb="FFFF0000"/>
        <rFont val="Arial"/>
        <family val="2"/>
      </rPr>
      <t xml:space="preserve"> (919205)</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</si>
  <si>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</si>
  <si>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</si>
  <si>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 xml:space="preserve">,41,42,43,45,59,62,63,64,65,66,86,91,94,95,97,98,99)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</si>
  <si>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6"/>
        <color rgb="FFFF0000"/>
        <rFont val="Arial"/>
        <family val="2"/>
      </rPr>
      <t>SE</t>
    </r>
    <r>
      <rPr>
        <b/>
        <sz val="16"/>
        <color rgb="FF002060"/>
        <rFont val="Arial"/>
        <family val="2"/>
      </rPr>
      <t xml:space="preserve"> </t>
    </r>
    <r>
      <rPr>
        <b/>
        <sz val="16"/>
        <rFont val="Arial"/>
        <family val="2"/>
      </rPr>
      <t>idOrigemRecurso IN</t>
    </r>
    <r>
      <rPr>
        <b/>
        <sz val="16"/>
        <color rgb="FFFF0000"/>
        <rFont val="Arial"/>
        <family val="2"/>
      </rPr>
      <t xml:space="preserve"> (01,02)</t>
    </r>
    <r>
      <rPr>
        <sz val="16"/>
        <rFont val="Arial"/>
        <family val="2"/>
      </rPr>
      <t xml:space="preserve">
</t>
    </r>
    <r>
      <rPr>
        <b/>
        <sz val="16"/>
        <color rgb="FFFF0000"/>
        <rFont val="Arial"/>
        <family val="2"/>
      </rPr>
      <t>(=)</t>
    </r>
    <r>
      <rPr>
        <b/>
        <sz val="16"/>
        <rFont val="Arial"/>
        <family val="2"/>
      </rPr>
      <t xml:space="preserve"> </t>
    </r>
    <r>
      <rPr>
        <sz val="16"/>
        <rFont val="Arial"/>
        <family val="2"/>
      </rPr>
      <t>cdFuncao</t>
    </r>
    <r>
      <rPr>
        <b/>
        <sz val="16"/>
        <rFont val="Arial"/>
        <family val="2"/>
      </rPr>
      <t xml:space="preserve"> </t>
    </r>
    <r>
      <rPr>
        <b/>
        <sz val="16"/>
        <color rgb="FFFF0000"/>
        <rFont val="Arial"/>
        <family val="2"/>
      </rPr>
      <t>=</t>
    </r>
    <r>
      <rPr>
        <sz val="16"/>
        <color rgb="FFFF0000"/>
        <rFont val="Arial"/>
        <family val="2"/>
      </rPr>
      <t xml:space="preserve"> </t>
    </r>
    <r>
      <rPr>
        <b/>
        <sz val="16"/>
        <color rgb="FFFF0000"/>
        <rFont val="Arial"/>
        <family val="2"/>
      </rPr>
      <t>12</t>
    </r>
    <r>
      <rPr>
        <b/>
        <sz val="16"/>
        <rFont val="Arial"/>
        <family val="2"/>
      </rPr>
      <t>,</t>
    </r>
    <r>
      <rPr>
        <sz val="16"/>
        <rFont val="Arial"/>
        <family val="2"/>
      </rPr>
      <t xml:space="preserve"> 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sz val="16"/>
        <color rgb="FFFF0000"/>
        <rFont val="Arial"/>
        <family val="2"/>
      </rPr>
      <t xml:space="preserve"> </t>
    </r>
    <r>
      <rPr>
        <b/>
        <sz val="16"/>
        <color rgb="FFFF0000"/>
        <rFont val="Arial"/>
        <family val="2"/>
      </rPr>
      <t>= 3,</t>
    </r>
    <r>
      <rPr>
        <sz val="16"/>
        <color rgb="FFFF0000"/>
        <rFont val="Arial"/>
        <family val="2"/>
      </rPr>
      <t xml:space="preserve"> </t>
    </r>
    <r>
      <rPr>
        <sz val="16"/>
        <rFont val="Arial"/>
        <family val="2"/>
      </rPr>
      <t>cdGrupoNatureza</t>
    </r>
    <r>
      <rPr>
        <b/>
        <sz val="16"/>
        <color rgb="FFFF0000"/>
        <rFont val="Arial"/>
        <family val="2"/>
      </rPr>
      <t xml:space="preserve"> = 01,</t>
    </r>
    <r>
      <rPr>
        <sz val="16"/>
        <color rgb="FFFF0000"/>
        <rFont val="Arial"/>
        <family val="2"/>
      </rPr>
      <t xml:space="preserve"> </t>
    </r>
    <r>
      <rPr>
        <sz val="16"/>
        <rFont val="Arial"/>
        <family val="2"/>
      </rPr>
      <t>idOrigemRecurso</t>
    </r>
    <r>
      <rPr>
        <sz val="16"/>
        <color rgb="FFFF0000"/>
        <rFont val="Arial"/>
        <family val="2"/>
      </rPr>
      <t xml:space="preserve"> </t>
    </r>
    <r>
      <rPr>
        <b/>
        <sz val="16"/>
        <rFont val="Arial"/>
        <family val="2"/>
      </rPr>
      <t>IN</t>
    </r>
    <r>
      <rPr>
        <sz val="16"/>
        <color rgb="FFFF0000"/>
        <rFont val="Arial"/>
        <family val="2"/>
      </rPr>
      <t xml:space="preserve"> (01,02)</t>
    </r>
    <r>
      <rPr>
        <b/>
        <sz val="16"/>
        <color rgb="FFFF0000"/>
        <rFont val="Arial"/>
        <family val="2"/>
      </rPr>
      <t xml:space="preserve">
(-) </t>
    </r>
    <r>
      <rPr>
        <sz val="16"/>
        <rFont val="Arial"/>
        <family val="2"/>
      </rPr>
      <t xml:space="preserve">cdModalidade = </t>
    </r>
    <r>
      <rPr>
        <b/>
        <sz val="16"/>
        <color rgb="FFFF0000"/>
        <rFont val="Arial"/>
        <family val="2"/>
      </rPr>
      <t>50</t>
    </r>
    <r>
      <rPr>
        <b/>
        <sz val="16"/>
        <rFont val="Arial"/>
        <family val="2"/>
      </rPr>
      <t xml:space="preserve">
</t>
    </r>
    <r>
      <rPr>
        <b/>
        <sz val="16"/>
        <color rgb="FFFF0000"/>
        <rFont val="Arial"/>
        <family val="2"/>
      </rPr>
      <t>(-)</t>
    </r>
    <r>
      <rPr>
        <b/>
        <sz val="16"/>
        <rFont val="Arial"/>
        <family val="2"/>
      </rPr>
      <t xml:space="preserve"> </t>
    </r>
    <r>
      <rPr>
        <sz val="16"/>
        <rFont val="Arial"/>
        <family val="2"/>
      </rPr>
      <t>cdElemento</t>
    </r>
    <r>
      <rPr>
        <b/>
        <sz val="16"/>
        <color rgb="FFFF0000"/>
        <rFont val="Arial"/>
        <family val="2"/>
      </rPr>
      <t xml:space="preserve"> </t>
    </r>
    <r>
      <rPr>
        <b/>
        <sz val="16"/>
        <rFont val="Arial"/>
        <family val="2"/>
      </rPr>
      <t>IN</t>
    </r>
    <r>
      <rPr>
        <sz val="16"/>
        <color rgb="FFFF0000"/>
        <rFont val="Arial"/>
        <family val="2"/>
      </rPr>
      <t xml:space="preserve"> (01,03,06,29,</t>
    </r>
    <r>
      <rPr>
        <sz val="16"/>
        <color rgb="FF0000FF"/>
        <rFont val="Arial"/>
        <family val="2"/>
      </rPr>
      <t>32</t>
    </r>
    <r>
      <rPr>
        <sz val="16"/>
        <color rgb="FFFF0000"/>
        <rFont val="Arial"/>
        <family val="2"/>
      </rPr>
      <t xml:space="preserve">,41,42,43,45,59,62,63,64,65,66,86,91,94,95,97,98,99) </t>
    </r>
    <r>
      <rPr>
        <b/>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sz val="16"/>
        <color rgb="FFFF00FF"/>
        <rFont val="Arial"/>
        <family val="2"/>
      </rPr>
      <t>3007</t>
    </r>
    <r>
      <rPr>
        <sz val="16"/>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color rgb="FFFF0000"/>
        <rFont val="Arial"/>
        <family val="2"/>
      </rPr>
      <t xml:space="preserve"> (085102,114302,114303,114305,114377,114502,114503,114505,114577,130201,130202,130203,130204)</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 xml:space="preserve">(919205) </t>
    </r>
    <r>
      <rPr>
        <sz val="16"/>
        <rFont val="Arial"/>
        <family val="2"/>
      </rPr>
      <t xml:space="preserve">
</t>
    </r>
    <r>
      <rPr>
        <b/>
        <sz val="16"/>
        <color rgb="FFFF0000"/>
        <rFont val="Arial"/>
        <family val="2"/>
      </rPr>
      <t xml:space="preserve">
SE </t>
    </r>
    <r>
      <rPr>
        <b/>
        <sz val="16"/>
        <color rgb="FF002060"/>
        <rFont val="Arial"/>
        <family val="2"/>
      </rPr>
      <t>i</t>
    </r>
    <r>
      <rPr>
        <sz val="16"/>
        <rFont val="Arial"/>
        <family val="2"/>
      </rPr>
      <t>dOrigemRecurso N</t>
    </r>
    <r>
      <rPr>
        <b/>
        <sz val="16"/>
        <rFont val="Arial"/>
        <family val="2"/>
      </rPr>
      <t xml:space="preserve">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t>
    </r>
    <r>
      <rPr>
        <b/>
        <sz val="16"/>
        <color rgb="FFFF0000"/>
        <rFont val="Arial"/>
        <family val="2"/>
      </rPr>
      <t xml:space="preserve"> </t>
    </r>
    <r>
      <rPr>
        <sz val="16"/>
        <rFont val="Arial"/>
        <family val="2"/>
      </rPr>
      <t>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t>
    </r>
    <r>
      <rPr>
        <b/>
        <sz val="16"/>
        <color rgb="FFFF0000"/>
        <rFont val="Arial"/>
        <family val="2"/>
      </rPr>
      <t xml:space="preserve"> 3</t>
    </r>
    <r>
      <rPr>
        <sz val="16"/>
        <color rgb="FFFF0000"/>
        <rFont val="Arial"/>
        <family val="2"/>
      </rPr>
      <t xml:space="preserve">  </t>
    </r>
    <r>
      <rPr>
        <sz val="16"/>
        <rFont val="Arial"/>
        <family val="2"/>
      </rPr>
      <t>cdGrupoNatureza</t>
    </r>
    <r>
      <rPr>
        <b/>
        <sz val="16"/>
        <rFont val="Arial"/>
        <family val="2"/>
      </rPr>
      <t xml:space="preserve"> =</t>
    </r>
    <r>
      <rPr>
        <b/>
        <sz val="16"/>
        <color rgb="FFFF0000"/>
        <rFont val="Arial"/>
        <family val="2"/>
      </rPr>
      <t xml:space="preserve"> 01</t>
    </r>
    <r>
      <rPr>
        <b/>
        <sz val="16"/>
        <rFont val="Arial"/>
        <family val="2"/>
      </rPr>
      <t xml:space="preserve">, </t>
    </r>
    <r>
      <rPr>
        <sz val="16"/>
        <rFont val="Arial"/>
        <family val="2"/>
      </rPr>
      <t xml:space="preserve">OrigemRecurso </t>
    </r>
    <r>
      <rPr>
        <b/>
        <sz val="16"/>
        <rFont val="Arial"/>
        <family val="2"/>
      </rPr>
      <t xml:space="preserve">NOT IN </t>
    </r>
    <r>
      <rPr>
        <sz val="16"/>
        <rFont val="Arial"/>
        <family val="2"/>
      </rPr>
      <t>(</t>
    </r>
    <r>
      <rPr>
        <sz val="16"/>
        <color rgb="FFFF0000"/>
        <rFont val="Arial"/>
        <family val="2"/>
      </rPr>
      <t>01,02,08)</t>
    </r>
    <r>
      <rPr>
        <b/>
        <sz val="16"/>
        <color rgb="FFFF0000"/>
        <rFont val="Arial"/>
        <family val="2"/>
      </rPr>
      <t xml:space="preserve">
(-) </t>
    </r>
    <r>
      <rPr>
        <sz val="16"/>
        <rFont val="Arial"/>
        <family val="2"/>
      </rPr>
      <t>cdModalidade</t>
    </r>
    <r>
      <rPr>
        <b/>
        <sz val="16"/>
        <color rgb="FFFF0000"/>
        <rFont val="Arial"/>
        <family val="2"/>
      </rPr>
      <t xml:space="preserve"> = 50</t>
    </r>
    <r>
      <rPr>
        <sz val="16"/>
        <rFont val="Arial"/>
        <family val="2"/>
      </rPr>
      <t xml:space="preserve">
</t>
    </r>
    <r>
      <rPr>
        <b/>
        <sz val="16"/>
        <color rgb="FFFF0000"/>
        <rFont val="Arial"/>
        <family val="2"/>
      </rPr>
      <t>(-)</t>
    </r>
    <r>
      <rPr>
        <sz val="16"/>
        <color rgb="FFFF0000"/>
        <rFont val="Arial"/>
        <family val="2"/>
      </rPr>
      <t xml:space="preserve"> </t>
    </r>
    <r>
      <rPr>
        <b/>
        <sz val="16"/>
        <rFont val="Arial"/>
        <family val="2"/>
      </rPr>
      <t>cdElemento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sz val="16"/>
        <rFont val="Arial"/>
        <family val="2"/>
      </rPr>
      <t xml:space="preserve">
</t>
    </r>
    <r>
      <rPr>
        <b/>
        <sz val="16"/>
        <color rgb="FFFF0000"/>
        <rFont val="Arial"/>
        <family val="2"/>
      </rPr>
      <t>(-)</t>
    </r>
    <r>
      <rPr>
        <sz val="16"/>
        <rFont val="Arial"/>
        <family val="2"/>
      </rPr>
      <t xml:space="preserve"> </t>
    </r>
    <r>
      <rPr>
        <b/>
        <sz val="16"/>
        <rFont val="Arial"/>
        <family val="2"/>
      </rPr>
      <t xml:space="preserve">(cdElemento + cdDesdobramento) IN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,320500,370201,370301,370401,394330,394410,396901,396904,397701,397801,410100,410200,410300,413500,414000,414500,420300,430800,433500,434000,434500,510103,510104,510105,510113,510114,510115,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</si>
  <si>
    <r>
      <rPr>
        <b/>
        <sz val="15.3"/>
        <color rgb="FFFF0000"/>
        <rFont val="Arial"/>
        <family val="2"/>
      </rPr>
      <t xml:space="preserve">SE </t>
    </r>
    <r>
      <rPr>
        <sz val="15.3"/>
        <rFont val="Arial"/>
        <family val="2"/>
      </rPr>
      <t>idOrigemRecurso</t>
    </r>
    <r>
      <rPr>
        <b/>
        <sz val="15.3"/>
        <color rgb="FFFF0000"/>
        <rFont val="Arial"/>
        <family val="2"/>
      </rPr>
      <t xml:space="preserve"> </t>
    </r>
    <r>
      <rPr>
        <b/>
        <sz val="15.3"/>
        <rFont val="Arial"/>
        <family val="2"/>
      </rPr>
      <t>IN</t>
    </r>
    <r>
      <rPr>
        <b/>
        <sz val="15.3"/>
        <color rgb="FFFF0000"/>
        <rFont val="Arial"/>
        <family val="2"/>
      </rPr>
      <t xml:space="preserve"> (01,02)</t>
    </r>
    <r>
      <rPr>
        <b/>
        <sz val="15.3"/>
        <rFont val="Arial"/>
        <family val="2"/>
      </rPr>
      <t xml:space="preserve">
</t>
    </r>
    <r>
      <rPr>
        <b/>
        <sz val="15.3"/>
        <color rgb="FFFF0000"/>
        <rFont val="Arial"/>
        <family val="2"/>
      </rPr>
      <t xml:space="preserve">(=) </t>
    </r>
    <r>
      <rPr>
        <sz val="15.3"/>
        <rFont val="Arial"/>
        <family val="2"/>
      </rPr>
      <t>cdFuncao</t>
    </r>
    <r>
      <rPr>
        <b/>
        <sz val="15.3"/>
        <rFont val="Arial"/>
        <family val="2"/>
      </rPr>
      <t xml:space="preserve"> =</t>
    </r>
    <r>
      <rPr>
        <b/>
        <sz val="15.3"/>
        <color rgb="FFFF0000"/>
        <rFont val="Arial"/>
        <family val="2"/>
      </rPr>
      <t xml:space="preserve"> 12,</t>
    </r>
    <r>
      <rPr>
        <b/>
        <sz val="15.3"/>
        <rFont val="Arial"/>
        <family val="2"/>
      </rPr>
      <t xml:space="preserve"> </t>
    </r>
    <r>
      <rPr>
        <sz val="15.3"/>
        <rFont val="Arial"/>
        <family val="2"/>
      </rPr>
      <t>cdSubFuncao I</t>
    </r>
    <r>
      <rPr>
        <b/>
        <sz val="15.3"/>
        <rFont val="Arial"/>
        <family val="2"/>
      </rPr>
      <t>N</t>
    </r>
    <r>
      <rPr>
        <b/>
        <sz val="15.3"/>
        <color rgb="FFFF0000"/>
        <rFont val="Arial"/>
        <family val="2"/>
      </rPr>
      <t xml:space="preserve"> </t>
    </r>
    <r>
      <rPr>
        <sz val="15.3"/>
        <color rgb="FFFF0000"/>
        <rFont val="Arial"/>
        <family val="2"/>
      </rPr>
      <t xml:space="preserve">(121, 122, 123, 124, 125, 126, 128, 306, 331, 361, 362, 363, 364, 365, 366, 367, 368), </t>
    </r>
    <r>
      <rPr>
        <sz val="15.3"/>
        <rFont val="Arial"/>
        <family val="2"/>
      </rPr>
      <t>cdCategoriaEconomica</t>
    </r>
    <r>
      <rPr>
        <b/>
        <sz val="15.3"/>
        <rFont val="Arial"/>
        <family val="2"/>
      </rPr>
      <t xml:space="preserve"> = </t>
    </r>
    <r>
      <rPr>
        <b/>
        <sz val="15.3"/>
        <color rgb="FFFF0000"/>
        <rFont val="Arial"/>
        <family val="2"/>
      </rPr>
      <t xml:space="preserve">3, </t>
    </r>
    <r>
      <rPr>
        <sz val="15.3"/>
        <rFont val="Arial"/>
        <family val="2"/>
      </rPr>
      <t>idOrigemRecurso</t>
    </r>
    <r>
      <rPr>
        <b/>
        <sz val="15.3"/>
        <rFont val="Arial"/>
        <family val="2"/>
      </rPr>
      <t xml:space="preserve"> IN</t>
    </r>
    <r>
      <rPr>
        <b/>
        <sz val="15.3"/>
        <color rgb="FFFF0000"/>
        <rFont val="Arial"/>
        <family val="2"/>
      </rPr>
      <t xml:space="preserve"> (01,02)
(-) </t>
    </r>
    <r>
      <rPr>
        <sz val="15.3"/>
        <rFont val="Arial"/>
        <family val="2"/>
      </rPr>
      <t>cdGrupoNatureza</t>
    </r>
    <r>
      <rPr>
        <b/>
        <sz val="15.3"/>
        <rFont val="Arial"/>
        <family val="2"/>
      </rPr>
      <t xml:space="preserve"> = </t>
    </r>
    <r>
      <rPr>
        <b/>
        <sz val="15.3"/>
        <color rgb="FFFF0000"/>
        <rFont val="Arial"/>
        <family val="2"/>
      </rPr>
      <t>01</t>
    </r>
    <r>
      <rPr>
        <b/>
        <sz val="15.3"/>
        <rFont val="Arial"/>
        <family val="2"/>
      </rPr>
      <t xml:space="preserve">
</t>
    </r>
    <r>
      <rPr>
        <b/>
        <sz val="15.3"/>
        <color rgb="FFFF0000"/>
        <rFont val="Arial"/>
        <family val="2"/>
      </rPr>
      <t xml:space="preserve">(-) </t>
    </r>
    <r>
      <rPr>
        <sz val="15.3"/>
        <rFont val="Arial"/>
        <family val="2"/>
      </rPr>
      <t>cdModalidade</t>
    </r>
    <r>
      <rPr>
        <b/>
        <sz val="15.3"/>
        <rFont val="Arial"/>
        <family val="2"/>
      </rPr>
      <t xml:space="preserve"> = </t>
    </r>
    <r>
      <rPr>
        <b/>
        <sz val="15.3"/>
        <color rgb="FFFF0000"/>
        <rFont val="Arial"/>
        <family val="2"/>
      </rPr>
      <t>50</t>
    </r>
    <r>
      <rPr>
        <sz val="15.3"/>
        <rFont val="Arial"/>
        <family val="2"/>
      </rPr>
      <t xml:space="preserve">
</t>
    </r>
    <r>
      <rPr>
        <b/>
        <sz val="15.3"/>
        <color rgb="FFFF0000"/>
        <rFont val="Arial"/>
        <family val="2"/>
      </rPr>
      <t>(-)</t>
    </r>
    <r>
      <rPr>
        <sz val="15.3"/>
        <rFont val="Arial"/>
        <family val="2"/>
      </rPr>
      <t xml:space="preserve">  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t>
    </r>
    <r>
      <rPr>
        <sz val="15.3"/>
        <rFont val="Arial"/>
        <family val="2"/>
      </rPr>
      <t xml:space="preserve">
</t>
    </r>
    <r>
      <rPr>
        <b/>
        <sz val="15.3"/>
        <color rgb="FFFF0000"/>
        <rFont val="Arial"/>
        <family val="2"/>
      </rPr>
      <t>(-)</t>
    </r>
    <r>
      <rPr>
        <sz val="15.3"/>
        <color rgb="FFFF0000"/>
        <rFont val="Arial"/>
        <family val="2"/>
      </rPr>
      <t xml:space="preserve">  </t>
    </r>
    <r>
      <rPr>
        <b/>
        <sz val="15.3"/>
        <rFont val="Arial"/>
        <family val="2"/>
      </rPr>
      <t>c</t>
    </r>
    <r>
      <rPr>
        <sz val="15.3"/>
        <rFont val="Arial"/>
        <family val="2"/>
      </rPr>
      <t xml:space="preserve">dElemento + cdDesdobramento </t>
    </r>
    <r>
      <rPr>
        <b/>
        <sz val="15.3"/>
        <rFont val="Arial"/>
        <family val="2"/>
      </rPr>
      <t xml:space="preserve">IN </t>
    </r>
    <r>
      <rPr>
        <sz val="15.3"/>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(085102,114302,114303,114305,114377,114502,114503,114505,114577,130201,130202,130203,130204)
</t>
    </r>
    <r>
      <rPr>
        <b/>
        <sz val="15.3"/>
        <color rgb="FFFF0000"/>
        <rFont val="Arial"/>
        <family val="2"/>
      </rPr>
      <t xml:space="preserve">(+) </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t>
    </r>
    <r>
      <rPr>
        <sz val="15.3"/>
        <color rgb="FF0000FF"/>
        <rFont val="Arial"/>
        <family val="2"/>
      </rPr>
      <t>320400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 xml:space="preserve">cdModalidade + cdElemento + cdDesdobramento </t>
    </r>
    <r>
      <rPr>
        <b/>
        <sz val="15.3"/>
        <rFont val="Arial"/>
        <family val="2"/>
      </rPr>
      <t>IN</t>
    </r>
    <r>
      <rPr>
        <sz val="15.3"/>
        <rFont val="Arial"/>
        <family val="2"/>
      </rPr>
      <t xml:space="preserve"> </t>
    </r>
    <r>
      <rPr>
        <sz val="15.3"/>
        <color rgb="FFFF0000"/>
        <rFont val="Arial"/>
        <family val="2"/>
      </rPr>
      <t>(919205)</t>
    </r>
    <r>
      <rPr>
        <sz val="15.3"/>
        <rFont val="Arial"/>
        <family val="2"/>
      </rPr>
      <t xml:space="preserve">
</t>
    </r>
    <r>
      <rPr>
        <b/>
        <sz val="15.3"/>
        <color rgb="FFFF0000"/>
        <rFont val="Arial"/>
        <family val="2"/>
      </rPr>
      <t xml:space="preserve">SE </t>
    </r>
    <r>
      <rPr>
        <sz val="15.3"/>
        <rFont val="Arial"/>
        <family val="2"/>
      </rPr>
      <t>idOrigemRecurso</t>
    </r>
    <r>
      <rPr>
        <b/>
        <sz val="15.3"/>
        <rFont val="Arial"/>
        <family val="2"/>
      </rPr>
      <t xml:space="preserve"> NOT IN </t>
    </r>
    <r>
      <rPr>
        <b/>
        <sz val="15.3"/>
        <color rgb="FFFF0000"/>
        <rFont val="Arial"/>
        <family val="2"/>
      </rPr>
      <t>(01,02,08)</t>
    </r>
    <r>
      <rPr>
        <sz val="15.3"/>
        <rFont val="Arial"/>
        <family val="2"/>
      </rPr>
      <t xml:space="preserve">
</t>
    </r>
    <r>
      <rPr>
        <b/>
        <sz val="15.3"/>
        <color rgb="FFFF0000"/>
        <rFont val="Arial"/>
        <family val="2"/>
      </rPr>
      <t xml:space="preserve">(=) </t>
    </r>
    <r>
      <rPr>
        <sz val="15.3"/>
        <color rgb="FFFF0000"/>
        <rFont val="Arial"/>
        <family val="2"/>
      </rPr>
      <t xml:space="preserve"> </t>
    </r>
    <r>
      <rPr>
        <sz val="15.3"/>
        <rFont val="Arial"/>
        <family val="2"/>
      </rPr>
      <t xml:space="preserve">cdFuncao = </t>
    </r>
    <r>
      <rPr>
        <sz val="15.3"/>
        <color rgb="FFFF0000"/>
        <rFont val="Arial"/>
        <family val="2"/>
      </rPr>
      <t>12,</t>
    </r>
    <r>
      <rPr>
        <b/>
        <sz val="15.3"/>
        <color rgb="FFFF0000"/>
        <rFont val="Arial"/>
        <family val="2"/>
      </rPr>
      <t xml:space="preserve"> </t>
    </r>
    <r>
      <rPr>
        <sz val="15.3"/>
        <rFont val="Arial"/>
        <family val="2"/>
      </rPr>
      <t>cdSubFuncao</t>
    </r>
    <r>
      <rPr>
        <b/>
        <sz val="15.3"/>
        <rFont val="Arial"/>
        <family val="2"/>
      </rPr>
      <t xml:space="preserve"> IN</t>
    </r>
    <r>
      <rPr>
        <sz val="15.3"/>
        <rFont val="Arial"/>
        <family val="2"/>
      </rPr>
      <t xml:space="preserve"> </t>
    </r>
    <r>
      <rPr>
        <sz val="15.3"/>
        <color rgb="FFFF0000"/>
        <rFont val="Arial"/>
        <family val="2"/>
      </rPr>
      <t>(121, 122, 123, 124, 125, 126, 128, 306, 331, 361, 362, 363, 364, 365, 366, 367, 368),</t>
    </r>
    <r>
      <rPr>
        <sz val="15.3"/>
        <rFont val="Arial"/>
        <family val="2"/>
      </rPr>
      <t xml:space="preserve"> cdCategoriaEconomica</t>
    </r>
    <r>
      <rPr>
        <b/>
        <sz val="15.3"/>
        <rFont val="Arial"/>
        <family val="2"/>
      </rPr>
      <t xml:space="preserve"> =</t>
    </r>
    <r>
      <rPr>
        <b/>
        <sz val="15.3"/>
        <color rgb="FFFF0000"/>
        <rFont val="Arial"/>
        <family val="2"/>
      </rPr>
      <t xml:space="preserve"> 3, </t>
    </r>
    <r>
      <rPr>
        <sz val="15.3"/>
        <rFont val="Arial"/>
        <family val="2"/>
      </rPr>
      <t xml:space="preserve">idOrigemRecurso </t>
    </r>
    <r>
      <rPr>
        <b/>
        <sz val="15.3"/>
        <rFont val="Arial"/>
        <family val="2"/>
      </rPr>
      <t>NOT IN (</t>
    </r>
    <r>
      <rPr>
        <b/>
        <sz val="15.3"/>
        <color rgb="FFFF0000"/>
        <rFont val="Arial"/>
        <family val="2"/>
      </rPr>
      <t>01,02,08)</t>
    </r>
    <r>
      <rPr>
        <sz val="15.3"/>
        <rFont val="Arial"/>
        <family val="2"/>
      </rPr>
      <t xml:space="preserve">
</t>
    </r>
    <r>
      <rPr>
        <b/>
        <sz val="15.3"/>
        <color rgb="FFFF0000"/>
        <rFont val="Arial"/>
        <family val="2"/>
      </rPr>
      <t xml:space="preserve">(-) </t>
    </r>
    <r>
      <rPr>
        <sz val="15.3"/>
        <rFont val="Arial"/>
        <family val="2"/>
      </rPr>
      <t xml:space="preserve"> cdGrupoNatureza = </t>
    </r>
    <r>
      <rPr>
        <b/>
        <sz val="15.3"/>
        <color rgb="FFFF0000"/>
        <rFont val="Arial"/>
        <family val="2"/>
      </rPr>
      <t>01</t>
    </r>
    <r>
      <rPr>
        <sz val="15.3"/>
        <rFont val="Arial"/>
        <family val="2"/>
      </rPr>
      <t xml:space="preserve">
</t>
    </r>
    <r>
      <rPr>
        <b/>
        <sz val="15.3"/>
        <color rgb="FFFF0000"/>
        <rFont val="Arial"/>
        <family val="2"/>
      </rPr>
      <t>(-)</t>
    </r>
    <r>
      <rPr>
        <b/>
        <sz val="15.3"/>
        <rFont val="Arial"/>
        <family val="2"/>
      </rPr>
      <t xml:space="preserve"> </t>
    </r>
    <r>
      <rPr>
        <sz val="15.3"/>
        <rFont val="Arial"/>
        <family val="2"/>
      </rPr>
      <t xml:space="preserve"> cdModalidade =</t>
    </r>
    <r>
      <rPr>
        <b/>
        <sz val="15.3"/>
        <color rgb="FFFF0000"/>
        <rFont val="Arial"/>
        <family val="2"/>
      </rPr>
      <t xml:space="preserve"> 50</t>
    </r>
    <r>
      <rPr>
        <sz val="15.3"/>
        <rFont val="Arial"/>
        <family val="2"/>
      </rPr>
      <t xml:space="preserve">
</t>
    </r>
    <r>
      <rPr>
        <b/>
        <sz val="15.3"/>
        <color rgb="FFFF0000"/>
        <rFont val="Arial"/>
        <family val="2"/>
      </rPr>
      <t>(-)</t>
    </r>
    <r>
      <rPr>
        <b/>
        <sz val="15.3"/>
        <rFont val="Arial"/>
        <family val="2"/>
      </rPr>
      <t xml:space="preserve"> </t>
    </r>
    <r>
      <rPr>
        <sz val="15.3"/>
        <rFont val="Arial"/>
        <family val="2"/>
      </rPr>
      <t>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 xml:space="preserve">)  </t>
    </r>
    <r>
      <rPr>
        <sz val="15.3"/>
        <rFont val="Arial"/>
        <family val="2"/>
      </rPr>
      <t xml:space="preserve">
</t>
    </r>
    <r>
      <rPr>
        <b/>
        <sz val="15.3"/>
        <color rgb="FFFF0000"/>
        <rFont val="Arial"/>
        <family val="2"/>
      </rPr>
      <t>(-)</t>
    </r>
    <r>
      <rPr>
        <sz val="15.3"/>
        <rFont val="Arial"/>
        <family val="2"/>
      </rPr>
      <t xml:space="preserve"> (cdElemento + cdDesdobramento)</t>
    </r>
    <r>
      <rPr>
        <b/>
        <sz val="15.3"/>
        <rFont val="Arial"/>
        <family val="2"/>
      </rPr>
      <t xml:space="preserve"> IN</t>
    </r>
    <r>
      <rPr>
        <sz val="15.3"/>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(085102,114302,114303,114305,114377,114502,114503,114505,114577,130201,130202,130203,130204,</t>
    </r>
    <r>
      <rPr>
        <b/>
        <sz val="15.3"/>
        <color rgb="FF0000FF"/>
        <rFont val="Arial"/>
        <family val="2"/>
      </rPr>
      <t>300711</t>
    </r>
    <r>
      <rPr>
        <sz val="15.3"/>
        <color rgb="FFFF0000"/>
        <rFont val="Arial"/>
        <family val="2"/>
      </rPr>
      <t xml:space="preserve">)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t>
    </r>
    <r>
      <rPr>
        <sz val="15.3"/>
        <color rgb="FF0000FF"/>
        <rFont val="Arial"/>
        <family val="2"/>
      </rPr>
      <t>320400</t>
    </r>
    <r>
      <rPr>
        <sz val="15.3"/>
        <color rgb="FFFF0000"/>
        <rFont val="Arial"/>
        <family val="2"/>
      </rPr>
      <t>,</t>
    </r>
    <r>
      <rPr>
        <b/>
        <sz val="15.3"/>
        <color rgb="FFFF0000"/>
        <rFont val="Arial"/>
        <family val="2"/>
      </rPr>
      <t>320500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cdModalidade + cdElemento + cdDesdobramento</t>
    </r>
    <r>
      <rPr>
        <sz val="15.3"/>
        <color rgb="FFFF0000"/>
        <rFont val="Arial"/>
        <family val="2"/>
      </rPr>
      <t xml:space="preserve"> </t>
    </r>
    <r>
      <rPr>
        <b/>
        <sz val="15.3"/>
        <rFont val="Arial"/>
        <family val="2"/>
      </rPr>
      <t>IN</t>
    </r>
    <r>
      <rPr>
        <sz val="15.3"/>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</si>
  <si>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</si>
  <si>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</si>
  <si>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t xml:space="preserve">12- TOTAL DAS </t>
    </r>
    <r>
      <rPr>
        <b/>
        <sz val="19"/>
        <color rgb="FFFFFF00"/>
        <rFont val="Arial"/>
        <family val="2"/>
      </rPr>
      <t>DESPESAS</t>
    </r>
    <r>
      <rPr>
        <b/>
        <sz val="19"/>
        <color theme="0"/>
        <rFont val="Arial"/>
        <family val="2"/>
      </rPr>
      <t xml:space="preserve"> COM RECURSOS DO </t>
    </r>
    <r>
      <rPr>
        <b/>
        <sz val="19"/>
        <color rgb="FFFFFF00"/>
        <rFont val="Arial"/>
        <family val="2"/>
      </rPr>
      <t>FUNDEB</t>
    </r>
    <r>
      <rPr>
        <b/>
        <sz val="19"/>
        <color theme="0"/>
        <rFont val="Arial"/>
        <family val="2"/>
      </rPr>
      <t xml:space="preserve"> (10 + 11)</t>
    </r>
  </si>
  <si>
    <r>
      <t xml:space="preserve">4- TOTAL </t>
    </r>
    <r>
      <rPr>
        <b/>
        <sz val="20"/>
        <color rgb="FFFFFF00"/>
        <rFont val="Arial"/>
        <family val="2"/>
      </rPr>
      <t>DESTINADO AO FUNDEB</t>
    </r>
    <r>
      <rPr>
        <b/>
        <sz val="20"/>
        <color theme="0"/>
        <rFont val="Arial"/>
        <family val="2"/>
      </rPr>
      <t xml:space="preserve"> - 20% DE ((2.1.1) + (2.2) + (2.3) + (2.4) + (2.5))</t>
    </r>
  </si>
  <si>
    <r>
      <t xml:space="preserve">5- VALOR </t>
    </r>
    <r>
      <rPr>
        <b/>
        <sz val="20"/>
        <color rgb="FFFFFF00"/>
        <rFont val="Arial"/>
        <family val="2"/>
      </rPr>
      <t xml:space="preserve">MÍNIMO A SER APLICADO </t>
    </r>
    <r>
      <rPr>
        <b/>
        <sz val="20"/>
        <color theme="0"/>
        <rFont val="Arial"/>
        <family val="2"/>
      </rPr>
      <t>ALÉM DO VALOR DESTINADO AO FUNDEB (=) 5% DE ((2.1.1) + (2.2) + (2.3) + 
(2.4) + (2.5)) (+) 25% DE ((1.1) + (1.2) + (1.3) + (1.4) + (2.1.2) + (2.6)+ (2.7))</t>
    </r>
  </si>
  <si>
    <r>
      <rPr>
        <b/>
        <sz val="22"/>
        <color rgb="FFFFFF00"/>
        <rFont val="Arial"/>
        <family val="2"/>
      </rPr>
      <t>INDICADORES</t>
    </r>
    <r>
      <rPr>
        <b/>
        <sz val="22"/>
        <color theme="0"/>
        <rFont val="Arial"/>
        <family val="2"/>
      </rPr>
      <t xml:space="preserve"> - Art. 
212-A, 
inciso XI e § 3º - 
Constituição Federal</t>
    </r>
    <r>
      <rPr>
        <b/>
        <vertAlign val="superscript"/>
        <sz val="22"/>
        <color theme="0"/>
        <rFont val="Arial"/>
        <family val="2"/>
      </rPr>
      <t>2</t>
    </r>
  </si>
  <si>
    <r>
      <rPr>
        <b/>
        <sz val="22"/>
        <color rgb="FFFFFF00"/>
        <rFont val="Arial"/>
        <family val="2"/>
      </rPr>
      <t>INDICADOR</t>
    </r>
    <r>
      <rPr>
        <b/>
        <sz val="22"/>
        <color theme="0"/>
        <rFont val="Arial"/>
        <family val="2"/>
      </rPr>
      <t xml:space="preserve"> - 
Art.25, § 3º - Lei nº 14.113, de 2020 - 
(Máximo de 10% de Superávit)</t>
    </r>
    <r>
      <rPr>
        <b/>
        <vertAlign val="superscript"/>
        <sz val="22"/>
        <color theme="0"/>
        <rFont val="Arial"/>
        <family val="2"/>
      </rPr>
      <t>3</t>
    </r>
  </si>
  <si>
    <r>
      <t xml:space="preserve">2- RECEITA DE </t>
    </r>
    <r>
      <rPr>
        <b/>
        <sz val="20"/>
        <color rgb="FFFFFF00"/>
        <rFont val="Arial"/>
        <family val="2"/>
      </rPr>
      <t>TRANSFERÊNCIAS</t>
    </r>
    <r>
      <rPr>
        <b/>
        <sz val="20"/>
        <color theme="0"/>
        <rFont val="Arial"/>
        <family val="2"/>
      </rPr>
      <t xml:space="preserve"> CONSTITUCIONAIS E LEGAIS </t>
    </r>
  </si>
  <si>
    <r>
      <t xml:space="preserve">1- RECEITA DE </t>
    </r>
    <r>
      <rPr>
        <b/>
        <sz val="20"/>
        <color rgb="FFFFFF00"/>
        <rFont val="Arial"/>
        <family val="2"/>
      </rPr>
      <t>IMPOSTOS</t>
    </r>
  </si>
  <si>
    <r>
      <t xml:space="preserve">3- </t>
    </r>
    <r>
      <rPr>
        <b/>
        <sz val="20"/>
        <color rgb="FFFFFF00"/>
        <rFont val="Arial"/>
        <family val="2"/>
      </rPr>
      <t xml:space="preserve">TOTAL DA RECEITA </t>
    </r>
    <r>
      <rPr>
        <b/>
        <sz val="20"/>
        <color theme="0"/>
        <rFont val="Arial"/>
        <family val="2"/>
      </rPr>
      <t>RESULTANTE DE IMPOSTOS 
(1 + 2)</t>
    </r>
  </si>
  <si>
    <r>
      <rPr>
        <b/>
        <sz val="25"/>
        <color rgb="FFFFFF00"/>
        <rFont val="Arial"/>
        <family val="2"/>
      </rPr>
      <t>RECURSOS</t>
    </r>
    <r>
      <rPr>
        <b/>
        <sz val="25"/>
        <color theme="0"/>
        <rFont val="Arial"/>
        <family val="2"/>
      </rPr>
      <t xml:space="preserve"> RECEBIDOS EM </t>
    </r>
    <r>
      <rPr>
        <b/>
        <sz val="25"/>
        <color rgb="FFFFFF00"/>
        <rFont val="Arial"/>
        <family val="2"/>
      </rPr>
      <t>EXERCÍCIOS ANTERIORES</t>
    </r>
    <r>
      <rPr>
        <b/>
        <sz val="25"/>
        <color theme="0"/>
        <rFont val="Arial"/>
        <family val="2"/>
      </rPr>
      <t xml:space="preserve"> E 
NÃO UTILIZADOS </t>
    </r>
    <r>
      <rPr>
        <b/>
        <sz val="25"/>
        <color rgb="FFFFFF00"/>
        <rFont val="Arial"/>
        <family val="2"/>
      </rPr>
      <t>(SUPERÁVIT)</t>
    </r>
  </si>
  <si>
    <r>
      <rPr>
        <b/>
        <sz val="25"/>
        <color rgb="FFFFFF00"/>
        <rFont val="Arial"/>
        <family val="2"/>
      </rPr>
      <t>INDICADOR</t>
    </r>
    <r>
      <rPr>
        <b/>
        <sz val="25"/>
        <color theme="0"/>
        <rFont val="Arial"/>
        <family val="2"/>
      </rPr>
      <t xml:space="preserve">
Art.25, § 3º-Lei nº 14.113, 
de 2020 -</t>
    </r>
    <r>
      <rPr>
        <b/>
        <sz val="25"/>
        <color rgb="FFFFFF00"/>
        <rFont val="Arial"/>
        <family val="2"/>
      </rPr>
      <t xml:space="preserve"> (Aplicação do Superávit de Exercício Anterior)</t>
    </r>
    <r>
      <rPr>
        <b/>
        <vertAlign val="superscript"/>
        <sz val="25"/>
        <color rgb="FFFFFF00"/>
        <rFont val="Arial"/>
        <family val="2"/>
      </rPr>
      <t>3</t>
    </r>
  </si>
  <si>
    <r>
      <t xml:space="preserve"> DESPESAS COM AÇÕES TÍPICAS DE MDE - RECEITAS DE IMPOSTOS -
EXCETO FUNDEB 
</t>
    </r>
    <r>
      <rPr>
        <b/>
        <sz val="25"/>
        <color theme="0"/>
        <rFont val="Arial"/>
        <family val="2"/>
      </rPr>
      <t>(Por Área de Atuação)</t>
    </r>
    <r>
      <rPr>
        <b/>
        <vertAlign val="superscript"/>
        <sz val="25"/>
        <color theme="0"/>
        <rFont val="Arial"/>
        <family val="2"/>
      </rPr>
      <t>6</t>
    </r>
  </si>
  <si>
    <r>
      <t xml:space="preserve">(=) RESULTADO DA FÓRMULA  = </t>
    </r>
    <r>
      <rPr>
        <sz val="25"/>
        <color theme="0"/>
        <rFont val="Arial"/>
        <family val="2"/>
      </rPr>
      <t>vl da linha 27 - (vl da linha 28 + vl da linha 29 + vl da linha 30 + vl da linha 31))</t>
    </r>
  </si>
  <si>
    <r>
      <t>APURAÇÃO DO LIMITE MÍNIMO CONSTITUCIONAL</t>
    </r>
    <r>
      <rPr>
        <vertAlign val="superscript"/>
        <sz val="25"/>
        <color theme="0"/>
        <rFont val="Arial"/>
        <family val="2"/>
      </rPr>
      <t>2</t>
    </r>
    <r>
      <rPr>
        <vertAlign val="superscript"/>
        <sz val="25"/>
        <color rgb="FFFFFF00"/>
        <rFont val="Arial"/>
        <family val="2"/>
      </rPr>
      <t xml:space="preserve"> e 5</t>
    </r>
  </si>
  <si>
    <r>
      <t>(=) RESULTADO DA FÓRMULA  =</t>
    </r>
    <r>
      <rPr>
        <sz val="25"/>
        <color theme="0"/>
        <rFont val="Arial"/>
        <family val="2"/>
      </rPr>
      <t xml:space="preserve">  (vl da linha 47.1 + vl da linha 47.2)</t>
    </r>
  </si>
  <si>
    <r>
      <rPr>
        <b/>
        <sz val="25"/>
        <color theme="0"/>
        <rFont val="Arial"/>
        <family val="2"/>
      </rPr>
      <t>(=)</t>
    </r>
    <r>
      <rPr>
        <sz val="25"/>
        <color theme="0"/>
        <rFont val="Arial"/>
        <family val="2"/>
      </rPr>
      <t xml:space="preserve"> RESULTADO DA FÓRMULA = (vl da linha </t>
    </r>
    <r>
      <rPr>
        <b/>
        <sz val="25"/>
        <color theme="0"/>
        <rFont val="Arial"/>
        <family val="2"/>
      </rPr>
      <t>35.1</t>
    </r>
    <r>
      <rPr>
        <sz val="25"/>
        <color theme="0"/>
        <rFont val="Arial"/>
        <family val="2"/>
      </rPr>
      <t xml:space="preserve"> + vl da linha </t>
    </r>
    <r>
      <rPr>
        <b/>
        <sz val="25"/>
        <color theme="0"/>
        <rFont val="Arial"/>
        <family val="2"/>
      </rPr>
      <t>35.2</t>
    </r>
    <r>
      <rPr>
        <sz val="25"/>
        <color theme="0"/>
        <rFont val="Arial"/>
        <family val="2"/>
      </rPr>
      <t xml:space="preserve"> + vl da linha </t>
    </r>
    <r>
      <rPr>
        <b/>
        <sz val="25"/>
        <color theme="0"/>
        <rFont val="Arial"/>
        <family val="2"/>
      </rPr>
      <t>35.3</t>
    </r>
    <r>
      <rPr>
        <sz val="25"/>
        <color theme="0"/>
        <rFont val="Arial"/>
        <family val="2"/>
      </rPr>
      <t xml:space="preserve"> + vl da linha </t>
    </r>
    <r>
      <rPr>
        <b/>
        <sz val="25"/>
        <color theme="0"/>
        <rFont val="Arial"/>
        <family val="2"/>
      </rPr>
      <t xml:space="preserve">35.4 </t>
    </r>
    <r>
      <rPr>
        <sz val="25"/>
        <color theme="0"/>
        <rFont val="Arial"/>
        <family val="2"/>
      </rPr>
      <t xml:space="preserve">+ vl da linha </t>
    </r>
    <r>
      <rPr>
        <b/>
        <sz val="25"/>
        <color theme="0"/>
        <rFont val="Arial"/>
        <family val="2"/>
      </rPr>
      <t>35.5</t>
    </r>
    <r>
      <rPr>
        <sz val="25"/>
        <color theme="0"/>
        <rFont val="Arial"/>
        <family val="2"/>
      </rPr>
      <t>)</t>
    </r>
  </si>
  <si>
    <t>47- TOTAL GERAL DAS DESPESAS COM EDUCAÇÃO //igual  (12 + 26 + 46)</t>
  </si>
  <si>
    <r>
      <t xml:space="preserve">DESPESAS CUSTEADAS COM RECEITAS DO FUNDEB RECEBIDAS NO EXERCÍCIO
</t>
    </r>
    <r>
      <rPr>
        <b/>
        <sz val="20"/>
        <color rgb="FFFFC000"/>
        <rFont val="Arial"/>
        <family val="2"/>
      </rPr>
      <t xml:space="preserve">idGrupoFontePadrao = 1 </t>
    </r>
    <r>
      <rPr>
        <b/>
        <sz val="25"/>
        <color rgb="FFFFFF00"/>
        <rFont val="Arial"/>
        <family val="2"/>
      </rPr>
      <t xml:space="preserve">
</t>
    </r>
    <r>
      <rPr>
        <b/>
        <sz val="20"/>
        <color rgb="FF00B050"/>
        <rFont val="Arial"/>
        <family val="2"/>
      </rPr>
      <t>(idGrupoFontePadrao: simam.DetalheEmpenho)</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</si>
  <si>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1.0a</t>
    </r>
    <r>
      <rPr>
        <b/>
        <sz val="20"/>
        <rFont val="Arial"/>
        <family val="2"/>
      </rPr>
      <t xml:space="preserve">  </t>
    </r>
    <r>
      <rPr>
        <sz val="20"/>
        <rFont val="Arial"/>
        <family val="2"/>
      </rPr>
      <t xml:space="preserve">PUBLICADO EM: </t>
    </r>
    <r>
      <rPr>
        <b/>
        <sz val="20"/>
        <color rgb="FFFF00FF"/>
        <rFont val="Arial"/>
        <family val="2"/>
      </rPr>
      <t>20/09/2022-</t>
    </r>
    <r>
      <rPr>
        <b/>
        <sz val="20"/>
        <color rgb="FFC00000"/>
        <rFont val="Arial"/>
        <family val="2"/>
      </rPr>
      <t xml:space="preserve"> TCE-PR</t>
    </r>
  </si>
  <si>
    <t xml:space="preserve">    1.1- Receita Resultante do Imposto sobre a Propriedade Predial e Territorial Urbana – IPTU</t>
  </si>
  <si>
    <t xml:space="preserve">    1.2- Receita Resultante do Imposto sobre Transmissão Inter Vivos – ITBI</t>
  </si>
  <si>
    <t xml:space="preserve">    1.3- Receita Resultante do Imposto sobre Serviços de Qualquer Natureza – ISS</t>
  </si>
  <si>
    <t xml:space="preserve">    1.4- Receita Resultante do Imposto de Renda Retido na Fonte – IRRF</t>
  </si>
  <si>
    <t xml:space="preserve">    2.1- Cota-Parte FPM </t>
  </si>
  <si>
    <t xml:space="preserve">      2.1.1- Parcela referente à CF, art. 159, I, alínea b</t>
  </si>
  <si>
    <t xml:space="preserve">      2.1.2- Parcela referente à CF, art. 159, I, alíneas d e e</t>
  </si>
  <si>
    <t xml:space="preserve">    2.2- Cota-Parte ICMS </t>
  </si>
  <si>
    <t xml:space="preserve">    2.3- Cota-Parte IPI-Exportação </t>
  </si>
  <si>
    <t xml:space="preserve">    2.4- Cota-Parte ITR </t>
  </si>
  <si>
    <t xml:space="preserve">    2.5- Cota-Parte IPVA </t>
  </si>
  <si>
    <t xml:space="preserve">    2.6- Cota-Parte IOF-Ouro </t>
  </si>
  <si>
    <t xml:space="preserve">    2.7- Outras Transferências ou Compensações Financeiras Provenientes de Impostos e Transferências Constitucionais</t>
  </si>
  <si>
    <t>RECEITAS DO FUNDEB RECEBIDAS NO EXERCÍCIO</t>
  </si>
  <si>
    <t>6- TOTAL DAS RECEITAS DO FUNDEB RECEBIDAS</t>
  </si>
  <si>
    <t xml:space="preserve">    6.1- FUNDEB - Impostos e Transferências de Impostos</t>
  </si>
  <si>
    <t xml:space="preserve">       6.1.1- Principal</t>
  </si>
  <si>
    <t xml:space="preserve">       6.1.2- Rendimentos de Aplicação Financeira</t>
  </si>
  <si>
    <t xml:space="preserve">       6.1.3- Ressarcimento de recursos do Fundeb</t>
  </si>
  <si>
    <t xml:space="preserve">    6.2- FUNDEB - Complementação da União - VAAF</t>
  </si>
  <si>
    <t xml:space="preserve">       6.2.1- Principal</t>
  </si>
  <si>
    <t xml:space="preserve">       6.2.2- Rendimentos de Aplicação Financeira</t>
  </si>
  <si>
    <t xml:space="preserve">       6.2.3- Ressarcimento de recursos do Fundeb</t>
  </si>
  <si>
    <t xml:space="preserve">    6.3- FUNDEB - Complementação da União - VAAT</t>
  </si>
  <si>
    <t xml:space="preserve">       6.3.1- Principal</t>
  </si>
  <si>
    <t xml:space="preserve">       6.3.2- Rendimentos de Aplicação Financeira</t>
  </si>
  <si>
    <t xml:space="preserve">       6.3.3- Ressarcimento de recursos do Fundeb</t>
  </si>
  <si>
    <t xml:space="preserve">    6.4- FUNDEB - Complementação da União - VAAR</t>
  </si>
  <si>
    <t xml:space="preserve">       6.4.1- Principal</t>
  </si>
  <si>
    <t xml:space="preserve">       6.4.2- Rendimentos de Aplicação Financeira</t>
  </si>
  <si>
    <t xml:space="preserve">       6.4.3- Ressarcimento de recursos do Fundeb</t>
  </si>
  <si>
    <t>7- RESULTADO LÍQUIDO DAS TRANSFERÊNCIAS DO FUNDEB (6.1.1 – 4)</t>
  </si>
  <si>
    <t xml:space="preserve">  8.1- SUPERÁVIT DO EXERCÍCIO IMEDIATAMENTE ANTERIOR</t>
  </si>
  <si>
    <t xml:space="preserve">  8.2- SUPERÁVIT RESIDUAL DE OUTROS EXERCÍCIOS</t>
  </si>
  <si>
    <t>DESPESAS COM RECUROS DO FUNDEB                                                                                                                                                                                      (Por Subfunção)</t>
  </si>
  <si>
    <r>
      <t>INSCRITAS EM RESTOS A PAGAR NÃO PROCESSADOS</t>
    </r>
    <r>
      <rPr>
        <vertAlign val="superscript"/>
        <sz val="10"/>
        <rFont val="Times New Roman"/>
        <family val="1"/>
      </rPr>
      <t xml:space="preserve"> </t>
    </r>
  </si>
  <si>
    <t>10- TOTAL DAS DESPESAS COM RECURSOS DO FUNDEB</t>
  </si>
  <si>
    <t xml:space="preserve">   10.1- PROFISSIONAIS DA EDUCAÇÃO BÁSICA</t>
  </si>
  <si>
    <t xml:space="preserve">      10.1.1 - Educação Infantil</t>
  </si>
  <si>
    <t xml:space="preserve">      10.1.2- Ensino Fundamental </t>
  </si>
  <si>
    <t xml:space="preserve">      10.1.3- Educação de Jovens e Adultos</t>
  </si>
  <si>
    <t xml:space="preserve">      10.1.4- Educação Especial</t>
  </si>
  <si>
    <t xml:space="preserve">      10.1.5- Administração Geral</t>
  </si>
  <si>
    <t xml:space="preserve">   10.2- OUTRAS DESPESAS</t>
  </si>
  <si>
    <t xml:space="preserve">      10.2.1- Educação Infantil</t>
  </si>
  <si>
    <t xml:space="preserve">      10.2.2- Ensino Fundamental </t>
  </si>
  <si>
    <t xml:space="preserve">      10.2.3- Educação de Jovens e Adultos</t>
  </si>
  <si>
    <t xml:space="preserve">      10.2.4- Educação Especial</t>
  </si>
  <si>
    <t xml:space="preserve">      10.2.5- Administração Geral</t>
  </si>
  <si>
    <t xml:space="preserve">      10.2.6- Transporte (Escolar)</t>
  </si>
  <si>
    <t xml:space="preserve">      10.2.7- Outras</t>
  </si>
  <si>
    <t>11- TOTAL DAS DESPESAS CUSTEADAS COM RECURSOS DO FUNDEB RECEBIDAS NO EXERCÍCIO</t>
  </si>
  <si>
    <t>L11(d) - L6(b) se &gt; 0</t>
  </si>
  <si>
    <t xml:space="preserve">   11.1- Total das Despesas custeadas com FUNDEB - Impostos e Transferências de Impostos</t>
  </si>
  <si>
    <t>L11.1(d) - L6.1(b) se &gt; 0</t>
  </si>
  <si>
    <t xml:space="preserve">   11.2- Total das Despesas custeadas com FUNDEB - Complementação da União - VAAF</t>
  </si>
  <si>
    <t>L11.2(d) - L6.2(b) se &gt; 0</t>
  </si>
  <si>
    <t xml:space="preserve">   11.3- Total das Despesas custeadas com FUNDEB - Complementação da União - VAAT</t>
  </si>
  <si>
    <t>L11.3(d) - L6.3(b) se &gt; 0</t>
  </si>
  <si>
    <t xml:space="preserve">   11.4- Total das Despesas custeadas com FUNDEB - Complementação da União - VAAR</t>
  </si>
  <si>
    <t>L11.4(d) - L6.4(b) se &gt; 0</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</si>
  <si>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</si>
  <si>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</si>
  <si>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</si>
  <si>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r>
      <t>INDICADORES - Art. 212-A, inciso XI e § 3º - Constituição Federal</t>
    </r>
    <r>
      <rPr>
        <vertAlign val="superscript"/>
        <sz val="10"/>
        <rFont val="Times New Roman"/>
        <family val="1"/>
      </rPr>
      <t>2</t>
    </r>
  </si>
  <si>
    <r>
      <t>% APLICADO</t>
    </r>
    <r>
      <rPr>
        <vertAlign val="superscript"/>
        <sz val="10"/>
        <rFont val="Times New Roman"/>
        <family val="1"/>
      </rPr>
      <t>10</t>
    </r>
  </si>
  <si>
    <t>15- MÍNIMO DE 70% DO FUNDEB NA REMUNERAÇÃO DOS PROFISSIONAIS DA EDUCAÇÃO BÁSICA</t>
  </si>
  <si>
    <t>(L6(b) - L6.4(b)) * 70 / 100</t>
  </si>
  <si>
    <t>L12(d ou e)</t>
  </si>
  <si>
    <t xml:space="preserve">L12(d ou e) - L12(h) </t>
  </si>
  <si>
    <t xml:space="preserve">[L15(l) / [L6(b) - L6.4(b)] *100 </t>
  </si>
  <si>
    <t>16 - PERCENTUAL DE 50% DA COMPLEMENTAÇÃO DA UNIÃO AO FUNDEB - VAAT NA EDUCAÇÃO INFANTIL</t>
  </si>
  <si>
    <t>L6.3(b) * 50 / 100</t>
  </si>
  <si>
    <t xml:space="preserve"> L13(d ou e)</t>
  </si>
  <si>
    <t>L16(l) / L6.3(b) * 100</t>
  </si>
  <si>
    <t>17- MÍNIMO DE 15% DA COMPLEMENTAÇÃO DA UNIÃO AO FUNDEB - VAAT EM DESPESAS DE CAPITAL</t>
  </si>
  <si>
    <t xml:space="preserve"> L6.3(b) * 15 / 100</t>
  </si>
  <si>
    <t>L14(d ou e)</t>
  </si>
  <si>
    <t>L14(d ou e) - L14(h)</t>
  </si>
  <si>
    <t>L17(l) /  L6.3(b) * 100</t>
  </si>
  <si>
    <r>
      <t>INDICADOR - Art.25, § 3º - Lei nº 14.113, de 2020 - (Máximo de 10% de Superávit)</t>
    </r>
    <r>
      <rPr>
        <vertAlign val="superscript"/>
        <sz val="10"/>
        <rFont val="Times New Roman"/>
        <family val="1"/>
      </rPr>
      <t>3</t>
    </r>
  </si>
  <si>
    <t>VALOR NÃO APLICADO EXCEDENTE AO MÁXIMO PERMITIDO</t>
  </si>
  <si>
    <t xml:space="preserve">18- TOTAL DA RECEITA RECEBIDA E NÃO APLICADA NO EXERCÍCIO </t>
  </si>
  <si>
    <t>L6(b) * 10 / 100</t>
  </si>
  <si>
    <t>L6(b) -  [L11(d ou e) - L11(i)]</t>
  </si>
  <si>
    <t>L18(o) + [( L11(h) - L11(i)) se &gt; 0)]</t>
  </si>
  <si>
    <t>L18(p) - L18(n) (somente se &gt; 0)</t>
  </si>
  <si>
    <t>L18(p) / L6(b) * 100</t>
  </si>
  <si>
    <r>
      <t>INDICADOR - Art.25, § 3º - Lei nº 14.113, de 2020 - (Aplicação do Superávit de Exercício Anterior)</t>
    </r>
    <r>
      <rPr>
        <vertAlign val="superscript"/>
        <sz val="10"/>
        <rFont val="Times New Roman"/>
        <family val="1"/>
      </rPr>
      <t>3</t>
    </r>
  </si>
  <si>
    <t>VALOR TOTAL DE SUPERÁVIT NÃO APLICADO ATÉ O FINAL DO EXERCÍCIO</t>
  </si>
  <si>
    <t>VALOR DE SUPERÁVIT PERMITIDO NO EXERCÍCIO ANTERIOR NÃO APLICADO NO EXERCÍCIO ATUAL</t>
  </si>
  <si>
    <t>(v)</t>
  </si>
  <si>
    <t>19- TOTAL DAS DESPESAS CUSTEADAS COM SUPERÁVIT DO FUNDEB</t>
  </si>
  <si>
    <t>L18(n) do exercício anterior</t>
  </si>
  <si>
    <t>L18(o) do exercício anterior</t>
  </si>
  <si>
    <t>Total de superávit remanescente com as fontes Fundeb</t>
  </si>
  <si>
    <t xml:space="preserve">   19.1- Total das Despesas custeadas com FUNDEB - Impostos e Transferências de Impostos</t>
  </si>
  <si>
    <t xml:space="preserve">   19.2- Total das Despesas custeadas com FUNDEB - Complementação da União (VAAF + VAAT + VAAR)</t>
  </si>
  <si>
    <t xml:space="preserve"> DESPESAS COM AÇÕES TÍPICAS DE MDE - RECEITAS DE IMPOSTOS - EXCETO FUNDEB                                           (Por Subfunção)</t>
  </si>
  <si>
    <t>20-TOTAL DAS DESPESAS COM AÇÕES TÍPICAS DE MDE CUSTEADAS COM RECEITAS DE IMPOSTOS</t>
  </si>
  <si>
    <t xml:space="preserve">   20.1- Educação Infantil</t>
  </si>
  <si>
    <t xml:space="preserve">   20.2- Ensino Fundamental</t>
  </si>
  <si>
    <t xml:space="preserve">   20.3- Educação de Jovens e Adultos</t>
  </si>
  <si>
    <t xml:space="preserve">   20.4- Educação Especial</t>
  </si>
  <si>
    <t xml:space="preserve">   20.5- Administração Geral</t>
  </si>
  <si>
    <t xml:space="preserve">   20.6- Transporte (Escolar)</t>
  </si>
  <si>
    <t xml:space="preserve">   20.7- Outras</t>
  </si>
  <si>
    <t>DESPESAS COM MANUTENÇÃO E DESENVOLVIMENTO DO ENSINO – MDE -  CUSTEADAS COM RECEITA DE IMPOSTOS E COM RECURSOS DO FUNDEB</t>
  </si>
  <si>
    <r>
      <t xml:space="preserve"> DESPESAS COM AÇÕES TÍPICAS DE MDE - RECEITAS DE IMPOSTOS E RECURSOS DO FUNDEB                                                     (Por Área de Atuação)</t>
    </r>
    <r>
      <rPr>
        <vertAlign val="superscript"/>
        <sz val="10"/>
        <rFont val="Times New Roman"/>
        <family val="1"/>
      </rPr>
      <t>6</t>
    </r>
  </si>
  <si>
    <t>21- TOTAL DAS DESPESAS COM AÇÕES TÍPICAS DE MDE CUSTEADAS COM RECEITAS DE IMPOSTOS E FUNDEB</t>
  </si>
  <si>
    <t xml:space="preserve">   21.1- EDUCAÇÃO INFANTIL</t>
  </si>
  <si>
    <t xml:space="preserve">      21.1.1- Creche</t>
  </si>
  <si>
    <t xml:space="preserve">      21.1.2- Pré-escola</t>
  </si>
  <si>
    <t xml:space="preserve">   21.2- ENSINO FUNDAMENTAL </t>
  </si>
  <si>
    <t>22- TOTAL DAS DESPESAS DE MDE CUSTEADAS COM RECURSOS DE IMPOSTOS = L20(d ou e)</t>
  </si>
  <si>
    <t>23- TOTAL DAS RECEITAS TRANSFERIDAS AO FUNDEB = (L4)</t>
  </si>
  <si>
    <t>24- (-) RECEITAS DO FUNDEB NÃO UTILIZADAS NO EXERCÍCIO, EM VALOR SUPERIOR A 10% = L18(q)</t>
  </si>
  <si>
    <t>25- (-) SUPERÁVIT PERMITIDO NO EXERCÍCIO IMEDIATAMENTE ANTERIOR NÃO APLICADO NO EXERCÍCIO ATUAL = L19.1(x)</t>
  </si>
  <si>
    <r>
      <t>26- (-) RESTOS A PAGAR NÃO PROCESSADOS INSCRITOS NO EXERCÍCIO SEM DISPONIBILIDADE FINANCEIRA DE RECURSOS DE IMPOSTOS</t>
    </r>
    <r>
      <rPr>
        <vertAlign val="superscript"/>
        <sz val="10"/>
        <rFont val="Times New Roman"/>
        <family val="1"/>
      </rPr>
      <t>4</t>
    </r>
    <r>
      <rPr>
        <sz val="10"/>
        <rFont val="Times New Roman"/>
        <family val="1"/>
      </rPr>
      <t xml:space="preserve"> </t>
    </r>
  </si>
  <si>
    <t xml:space="preserve">27- (-) CANCELAMENTO, NO EXERCÍCIO, DE RESTOS A PAGAR INSCRITOS COM DISPONIBILIDADE FINANCEIRA DE RECURSOS DE IMPOSTOS VINCULADOS AO ENSINO = (L30.1(af) + L30.2(af)) </t>
  </si>
  <si>
    <t>28- TOTAL DAS DESPESAS PARA FINS DE LIMITE  (22 + 23) -  (24 + 25 + 26 + 27)</t>
  </si>
  <si>
    <r>
      <t>APURAÇÃO DO LIMITE MÍNIMO CONSTITUCIONAL</t>
    </r>
    <r>
      <rPr>
        <vertAlign val="superscript"/>
        <sz val="10"/>
        <rFont val="Times New Roman"/>
        <family val="1"/>
      </rPr>
      <t>2 e 5</t>
    </r>
  </si>
  <si>
    <t>29- APLICAÇÃO EM MDE SOBRE A RECEITA RESULTANTE DE IMPOSTOS</t>
  </si>
  <si>
    <t>[25% de L3 ou (L4 + L5)] + (valor não aplicado – EC 119/2022)</t>
  </si>
  <si>
    <t>L28</t>
  </si>
  <si>
    <t>L28/L3 * 100</t>
  </si>
  <si>
    <r>
      <t>RESTOS A PAGAR INSCRITOS EM EXERCÍCIOS ANTERIORES DE DESPESAS CONSIDERADAS PARA CUMPRIMENTO DO LIMITE</t>
    </r>
    <r>
      <rPr>
        <vertAlign val="superscript"/>
        <sz val="10"/>
        <rFont val="Times New Roman"/>
        <family val="1"/>
      </rPr>
      <t>8</t>
    </r>
  </si>
  <si>
    <t>(ad)</t>
  </si>
  <si>
    <t>(ag) = (ac) - (ae) - (af)</t>
  </si>
  <si>
    <t>30- RESTOS A PAGAR DE DESPESAS COM MDE</t>
  </si>
  <si>
    <t xml:space="preserve">   30.1 - Executadas com Recursos de Impostos e Transferências de Impostos</t>
  </si>
  <si>
    <t xml:space="preserve">   30.2 - Executadas com Recursos do FUNDEB - Impostos</t>
  </si>
  <si>
    <r>
      <t xml:space="preserve">   30.3 - Executadas com Recursos do FUNDEB - Complementação da União (VAAT + VAAF </t>
    </r>
    <r>
      <rPr>
        <sz val="10"/>
        <color rgb="FF00B050"/>
        <rFont val="Times New Roman"/>
        <family val="1"/>
      </rPr>
      <t>+ VAAR</t>
    </r>
    <r>
      <rPr>
        <sz val="10"/>
        <rFont val="Times New Roman"/>
        <family val="1"/>
      </rPr>
      <t>)</t>
    </r>
  </si>
  <si>
    <r>
      <t xml:space="preserve">RECEITAS ADICIONAIS </t>
    </r>
    <r>
      <rPr>
        <sz val="10"/>
        <color indexed="8"/>
        <rFont val="Times New Roman"/>
        <family val="1"/>
      </rPr>
      <t xml:space="preserve">PARA </t>
    </r>
    <r>
      <rPr>
        <sz val="10"/>
        <rFont val="Times New Roman"/>
        <family val="1"/>
      </rPr>
      <t>FINANCIAMENTO</t>
    </r>
    <r>
      <rPr>
        <sz val="10"/>
        <color indexed="8"/>
        <rFont val="Times New Roman"/>
        <family val="1"/>
      </rPr>
      <t xml:space="preserve"> DO</t>
    </r>
    <r>
      <rPr>
        <sz val="10"/>
        <rFont val="Times New Roman"/>
        <family val="1"/>
      </rPr>
      <t xml:space="preserve"> ENSINO</t>
    </r>
  </si>
  <si>
    <t>31- TOTAL DAS RECEITAS ADICIONAIS PARA FINANCIAMENTO DO ENSINO</t>
  </si>
  <si>
    <t xml:space="preserve">   31.1- RECEITA DE TRANSFERÊNCIAS DO FNDE (INCLUINDO RENDIMENTOS DE APLICAÇÃO FINANCEIRA)</t>
  </si>
  <si>
    <t xml:space="preserve">       31.1.1- Salário-Educação</t>
  </si>
  <si>
    <t xml:space="preserve">       31.1.2- PDDE</t>
  </si>
  <si>
    <t xml:space="preserve">       31.1.3- PNAE</t>
  </si>
  <si>
    <t xml:space="preserve">       31.1.4 - PNATE</t>
  </si>
  <si>
    <t xml:space="preserve">       31.1.5- Outras Transferências do FNDE</t>
  </si>
  <si>
    <t xml:space="preserve">   31.2- RECEITA DE TRANSFERÊNCIAS DE CONVÊNIOS</t>
  </si>
  <si>
    <t xml:space="preserve">   31.3- RECEITA DE ROYALTIES DESTINADOS À EDUCAÇÃO</t>
  </si>
  <si>
    <t xml:space="preserve">   31.4- RECEITA DE OPERAÇÕES DE CRÉDITO VINCULADAS À EDUCAÇÃO</t>
  </si>
  <si>
    <t xml:space="preserve">   31.5- OUTRAS RECEITAS PARA FINANCIAMENTO DO ENSINO</t>
  </si>
  <si>
    <r>
      <t xml:space="preserve"> OUTRAS DESPESAS COM EDUCAÇÃO                                                                                                                                                 (Por Subfunção)</t>
    </r>
    <r>
      <rPr>
        <vertAlign val="superscript"/>
        <sz val="10"/>
        <rFont val="Times New Roman"/>
        <family val="1"/>
      </rPr>
      <t>6</t>
    </r>
  </si>
  <si>
    <t>32- TOTAL DAS DESPESAS COM AÇÕES TÍPICAS DE MDE CUSTEADAS COM DEMAIS RECEITAS</t>
  </si>
  <si>
    <t xml:space="preserve">   32.1- EDUCAÇÃO INFANTIL</t>
  </si>
  <si>
    <t xml:space="preserve">   32.2- ENSINO FUNDAMENTAL </t>
  </si>
  <si>
    <t xml:space="preserve">   32.3- ENSINO MÉDIO </t>
  </si>
  <si>
    <t xml:space="preserve">   32.4- ENSINO SUPERIOR</t>
  </si>
  <si>
    <t xml:space="preserve">   32.5- ENSINO PROFISSIONAL</t>
  </si>
  <si>
    <t xml:space="preserve">   32.6- EDUCAÇÃO DE JOVENS E ADULTOS</t>
  </si>
  <si>
    <t xml:space="preserve">   32.7- EDUCAÇÃO ESPECIAL</t>
  </si>
  <si>
    <t xml:space="preserve">   32.8- OUTRAS</t>
  </si>
  <si>
    <t>33- TOTAL GERAL DAS DESPESAS COM EDUCAÇÃO (10 + 20 + 32)</t>
  </si>
  <si>
    <t xml:space="preserve">   33.1- Despesas Correntes</t>
  </si>
  <si>
    <t xml:space="preserve">      33.1.1- Pessoal Ativo</t>
  </si>
  <si>
    <t xml:space="preserve">      33.1.2- Pessoal Inativo</t>
  </si>
  <si>
    <t xml:space="preserve">      33.1.3-Transferências às instituições comunitárias, confessionais ou filantrópicas sem fins lucrativos</t>
  </si>
  <si>
    <t xml:space="preserve">      33.1.4- Outras Despesas Correntes</t>
  </si>
  <si>
    <t xml:space="preserve">   33.2- Despesas de Capital</t>
  </si>
  <si>
    <t xml:space="preserve">      33.2.1- Transferências às instituições comunitárias, confessionais ou filantrópicas sem fins lucrativos</t>
  </si>
  <si>
    <t xml:space="preserve">      33.2.2- Outras Despesas de Capital</t>
  </si>
  <si>
    <t>(ah)</t>
  </si>
  <si>
    <t>(ai)</t>
  </si>
  <si>
    <t>34- DISPONIBILIDADE FINANCEIRA EM 31 DE DEZEMBRO DE &lt;EXERCÍCIO ANTERIOR&gt;</t>
  </si>
  <si>
    <t>35- (+) INGRESSO DE RECURSOS ATÉ O BIMESTRE (orçamentário)</t>
  </si>
  <si>
    <t>36- (-) PAGAMENTOS EFETUADOS ATÉ O BIMESTRE (orçamentário e restos a pagar)</t>
  </si>
  <si>
    <t>37- (=) DISPONIBILIDADE FINANCEIRA ATÉ O BIMESTRE</t>
  </si>
  <si>
    <t>38- (+) AJUSTES POSITIVOS ( RETENÇÕES E OUTROS VALORES EXTRAORÇAMENTÁRIOS)</t>
  </si>
  <si>
    <t>39- (-) AJUSTES NEGATIVOS (OUTROS VALORES EXTRAORÇAMENTÁRIOS)</t>
  </si>
  <si>
    <t>40- (=) SALDO FINANCEIRO CONCILIADO (Saldo Bancário)</t>
  </si>
  <si>
    <t>1 Os valores informados devem corresponder ao efetivamente transferido. Os percentuais correspodem ao disposto na legislação.</t>
  </si>
  <si>
    <r>
      <rPr>
        <sz val="8"/>
        <rFont val="Times New Roman"/>
        <family val="1"/>
      </rPr>
      <t>3</t>
    </r>
    <r>
      <rPr>
        <vertAlign val="superscript"/>
        <sz val="8"/>
        <rFont val="Times New Roman"/>
        <family val="1"/>
      </rPr>
      <t xml:space="preserve"> </t>
    </r>
    <r>
      <rPr>
        <sz val="8"/>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8"/>
        <rFont val="Times New Roman"/>
        <family val="1"/>
      </rPr>
      <t xml:space="preserve">
</t>
    </r>
  </si>
  <si>
    <t>4 Os valores referentes à parcela dos Restos a Pagar inscritos sem disponibilidade financeira deverão ser informados somente no RREO do último bimestre do exercício.</t>
  </si>
  <si>
    <t>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t>
  </si>
  <si>
    <t>9 Nesta coluna não devem se informados valores inferiores a 0 (zero).</t>
  </si>
  <si>
    <t xml:space="preserve">10 Essa coluna não deve conter percentual superior a 100%. Caso isso ocorra, em razão de valores informados na coluna (i), os percentuais devem ser ajustados para 100%. </t>
  </si>
  <si>
    <t>ID</t>
  </si>
  <si>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</si>
  <si>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</si>
  <si>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</si>
  <si>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</si>
  <si>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</si>
  <si>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</si>
  <si>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</si>
  <si>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</si>
  <si>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</si>
  <si>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</si>
  <si>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</si>
  <si>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</si>
  <si>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</si>
  <si>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</si>
  <si>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</si>
  <si>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</si>
  <si>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</si>
  <si>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</si>
  <si>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</si>
  <si>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</si>
  <si>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</si>
  <si>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</si>
  <si>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</si>
  <si>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</si>
  <si>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</si>
  <si>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</si>
  <si>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</si>
  <si>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</si>
  <si>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</si>
  <si>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</si>
  <si>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</si>
  <si>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</si>
  <si>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</si>
  <si>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</si>
  <si>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</si>
  <si>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</si>
  <si>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</si>
  <si>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</si>
  <si>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</si>
  <si>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</si>
  <si>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</si>
  <si>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</si>
  <si>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</si>
  <si>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</si>
  <si>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</si>
  <si>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</si>
  <si>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</si>
  <si>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</si>
  <si>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</si>
  <si>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</si>
  <si>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</si>
  <si>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</si>
  <si>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</si>
  <si>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</si>
  <si>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</si>
  <si>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</si>
  <si>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</si>
  <si>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</si>
  <si>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</si>
  <si>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</si>
  <si>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</si>
  <si>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</si>
  <si>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</si>
  <si>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</si>
  <si>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</si>
  <si>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</si>
  <si>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</si>
  <si>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</si>
  <si>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</si>
  <si>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</si>
  <si>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</si>
  <si>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</si>
  <si>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</si>
  <si>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</si>
  <si>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</si>
  <si>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</si>
  <si>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</si>
  <si>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</si>
  <si>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</si>
  <si>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</si>
  <si>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</si>
  <si>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</si>
  <si>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</si>
  <si>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</si>
  <si>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</si>
  <si>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</si>
  <si>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</si>
  <si>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</si>
  <si>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</si>
  <si>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</si>
  <si>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</si>
  <si>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</si>
  <si>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</si>
  <si>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</si>
  <si>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</si>
  <si>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</si>
  <si>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</si>
  <si>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</si>
  <si>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</si>
  <si>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</si>
  <si>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</si>
  <si>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Alterada Especificação - Versão 1.0</t>
  </si>
  <si>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</si>
  <si>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</si>
  <si>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</si>
  <si>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</si>
  <si>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</si>
  <si>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</si>
  <si>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</si>
  <si>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</si>
  <si>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</si>
  <si>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</si>
  <si>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</si>
  <si>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</si>
  <si>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</si>
  <si>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</si>
  <si>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</si>
  <si>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</si>
  <si>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</si>
  <si>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</si>
  <si>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</si>
  <si>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</si>
  <si>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</si>
  <si>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</si>
  <si>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</si>
  <si>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</si>
  <si>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</si>
  <si>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</si>
  <si>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</si>
  <si>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</si>
  <si>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</si>
  <si>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</si>
  <si>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</si>
  <si>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</si>
  <si>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</si>
  <si>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</si>
  <si>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</si>
  <si>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</si>
  <si>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</si>
  <si>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</si>
  <si>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</si>
  <si>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</si>
  <si>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</si>
  <si>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</si>
  <si>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</si>
  <si>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</si>
  <si>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</si>
  <si>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</si>
  <si>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</si>
  <si>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Restituição de Recursos Financeiros Transferidos - Principal</t>
  </si>
  <si>
    <t>Registra devolução de recursos financeiros transferidos.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</si>
  <si>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</si>
  <si>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</si>
  <si>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</si>
  <si>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</si>
  <si>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</si>
  <si>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</si>
  <si>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</si>
  <si>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</si>
  <si>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</si>
  <si>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</si>
  <si>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</si>
  <si>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</si>
  <si>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</si>
  <si>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</si>
  <si>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</si>
  <si>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</si>
  <si>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</si>
  <si>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</si>
  <si>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</si>
  <si>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</si>
  <si>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</si>
  <si>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</si>
  <si>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</si>
  <si>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</si>
  <si>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</si>
  <si>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</si>
  <si>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</si>
  <si>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</si>
  <si>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</si>
  <si>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 Especial da União</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</si>
  <si>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</si>
  <si>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</si>
  <si>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</si>
  <si>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</si>
  <si>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</si>
  <si>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</si>
  <si>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aa</t>
  </si>
  <si>
    <t>Plano Padrão - Despesas Orçamentária</t>
  </si>
  <si>
    <t>Tabela: simam.PlanoPadraoDespOrcamentaria</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</si>
  <si>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</si>
  <si>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</si>
  <si>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</si>
  <si>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</si>
  <si>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</si>
  <si>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</si>
  <si>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</si>
  <si>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</si>
  <si>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</si>
  <si>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</si>
  <si>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</si>
  <si>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</si>
  <si>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</si>
  <si>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</si>
  <si>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</si>
  <si>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</si>
  <si>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</si>
  <si>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</si>
  <si>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</si>
  <si>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</si>
  <si>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</si>
  <si>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</si>
  <si>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</si>
  <si>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</si>
  <si>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</si>
  <si>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</si>
  <si>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</si>
  <si>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</si>
  <si>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</si>
  <si>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</si>
  <si>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</si>
  <si>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</si>
  <si>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</si>
  <si>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</si>
  <si>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</si>
  <si>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</si>
  <si>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 xml:space="preserve">APOSENTADORIAS DO RPPS, RESERVA REMUNERADA E REFORMAS DOS MILITARES </t>
  </si>
  <si>
    <t>13º SALÁRIO - PESSOAL CIVIL - APOSENTADOS</t>
  </si>
  <si>
    <r>
      <rPr>
        <b/>
        <sz val="11"/>
        <rFont val="Calibri"/>
        <family val="2"/>
        <scheme val="minor"/>
      </rPr>
      <t>PENSÕES</t>
    </r>
    <r>
      <rPr>
        <b/>
        <sz val="11"/>
        <color rgb="FFFF0000"/>
        <rFont val="Calibri"/>
        <family val="2"/>
        <scheme val="minor"/>
      </rPr>
      <t xml:space="preserve">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</si>
  <si>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</si>
  <si>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</si>
  <si>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</si>
  <si>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</si>
  <si>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</si>
  <si>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</si>
  <si>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</si>
  <si>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</si>
  <si>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</si>
  <si>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</si>
  <si>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</si>
  <si>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</si>
  <si>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</si>
  <si>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</si>
  <si>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t>SENTENÇAS JUDICIAIS NÃO TRANSITADAS EM JULGADO - INATIVO CIVIL</t>
  </si>
  <si>
    <r>
      <t xml:space="preserve">SENTENÇAS JUDICIAIS NÃO TRANSITADAS EM JULGADO - INATIVO CIVIL -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</si>
  <si>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</si>
  <si>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</si>
  <si>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</si>
  <si>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</si>
  <si>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</si>
  <si>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</si>
  <si>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</si>
  <si>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</si>
  <si>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</si>
  <si>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</si>
  <si>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</si>
  <si>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</si>
  <si>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</si>
  <si>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</si>
  <si>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</si>
  <si>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</si>
  <si>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</si>
  <si>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</si>
  <si>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</si>
  <si>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</si>
  <si>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</si>
  <si>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</si>
  <si>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</si>
  <si>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</si>
  <si>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</si>
  <si>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</si>
  <si>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</si>
  <si>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</si>
  <si>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</si>
  <si>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</si>
  <si>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</si>
  <si>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</si>
  <si>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</si>
  <si>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</si>
  <si>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</si>
  <si>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</si>
  <si>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</si>
  <si>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</si>
  <si>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</si>
  <si>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</si>
  <si>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</si>
  <si>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</si>
  <si>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</si>
  <si>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</si>
  <si>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</si>
  <si>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</si>
  <si>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</si>
  <si>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</si>
  <si>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</si>
  <si>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</si>
  <si>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</si>
  <si>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</si>
  <si>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</si>
  <si>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t>ABONO DE PERMANÊNCIA</t>
  </si>
  <si>
    <t>REMUNERAÇÃO POR PARTICIPAÇÃO EM ÓRGÃOS DE DELIBERAÇÃO COLETIVA</t>
  </si>
  <si>
    <t>CONTRIBUIÇÕES PREVIDENCIÁRIAS - RPPS - PESSOAL ATIVO - PLANO PREVIDENCIÁRIO</t>
  </si>
  <si>
    <t>AUXÍLIO-MORADIA</t>
  </si>
  <si>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</si>
  <si>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</si>
  <si>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</si>
  <si>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</si>
  <si>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</si>
  <si>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</si>
  <si>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</si>
  <si>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</si>
  <si>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</si>
  <si>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 xml:space="preserve">CONTRIBUIÇÕES P/MANUTENÇÃO DE AÇÕES E SERVIÇOS DE </t>
    </r>
    <r>
      <rPr>
        <sz val="8"/>
        <color rgb="FFFF0000"/>
        <rFont val="Arial"/>
        <family val="2"/>
      </rPr>
      <t>SAÚDE</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</si>
  <si>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</si>
  <si>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</si>
  <si>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</si>
  <si>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</si>
  <si>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</si>
  <si>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</si>
  <si>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t>Despesas orçamentárias com a aquisição de prêmios, condecorações, medalhas, troféus, bem como com o pagamento de prêmios em pecúnia, inclusive decorrentes de sorteios lotéricos.</t>
  </si>
  <si>
    <t>SERVIÇOS MÉDICO-HOSPITALAR PRESTADOS EM UNIDADES HOSPITALARES</t>
  </si>
  <si>
    <r>
      <t>DEMAIS ENTIDADES DO TERCEIRO SETOR PARA POLÍTICAS DE PROMOÇÃO DA</t>
    </r>
    <r>
      <rPr>
        <sz val="8"/>
        <color rgb="FFFF0000"/>
        <rFont val="Arial"/>
        <family val="2"/>
      </rPr>
      <t xml:space="preserve"> ASSISTÊNCIA SOCIAL</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</si>
  <si>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</si>
  <si>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</si>
  <si>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</si>
  <si>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</si>
  <si>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</si>
  <si>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</si>
  <si>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</si>
  <si>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</si>
  <si>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</si>
  <si>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</si>
  <si>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</si>
  <si>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</si>
  <si>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</si>
  <si>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</si>
  <si>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</si>
  <si>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DESPESAS COM TRANSPORTE</t>
    </r>
    <r>
      <rPr>
        <b/>
        <sz val="8"/>
        <rFont val="Arial"/>
        <family val="2"/>
      </rPr>
      <t xml:space="preserve"> ESCOLAR</t>
    </r>
  </si>
  <si>
    <r>
      <t xml:space="preserve">SALÁRIOS DE </t>
    </r>
    <r>
      <rPr>
        <b/>
        <sz val="8"/>
        <rFont val="Arial"/>
        <family val="2"/>
      </rPr>
      <t>INTERNOS EM PENITENCIÁRIAS</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</si>
  <si>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</si>
  <si>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</si>
  <si>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</si>
  <si>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</si>
  <si>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</si>
  <si>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</si>
  <si>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</si>
  <si>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</si>
  <si>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</si>
  <si>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</si>
  <si>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</si>
  <si>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t>
    </r>
    <r>
      <rPr>
        <sz val="8"/>
        <color rgb="FFFF0000"/>
        <rFont val="Arial"/>
        <family val="2"/>
      </rPr>
      <t>MÉDICO-HOSPITALAR PRESTADOS EM UNIDADES HOSPITALARES</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</si>
  <si>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</si>
  <si>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</si>
  <si>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</si>
  <si>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</si>
  <si>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IMÓVEIS </t>
    </r>
    <r>
      <rPr>
        <b/>
        <sz val="8"/>
        <rFont val="Arial"/>
        <family val="2"/>
      </rPr>
      <t>ESCOLARES</t>
    </r>
  </si>
  <si>
    <r>
      <t xml:space="preserve">VIGILÂNCIA DA REDE </t>
    </r>
    <r>
      <rPr>
        <b/>
        <sz val="8"/>
        <rFont val="Arial"/>
        <family val="2"/>
      </rPr>
      <t>ESCOLAR</t>
    </r>
  </si>
  <si>
    <r>
      <t xml:space="preserve">LIMPEZA E CONSERVAÇÃO DA REDE </t>
    </r>
    <r>
      <rPr>
        <b/>
        <sz val="8"/>
        <rFont val="Arial"/>
        <family val="2"/>
      </rPr>
      <t>ESCOLAR</t>
    </r>
  </si>
  <si>
    <r>
      <t>CONTRIBUIÇÃO PARA O CUSTEIO DA</t>
    </r>
    <r>
      <rPr>
        <sz val="8"/>
        <color rgb="FFFF0000"/>
        <rFont val="Arial"/>
        <family val="2"/>
      </rPr>
      <t xml:space="preserve"> ILUMINAÇÃO PÚBLICA</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</si>
  <si>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</si>
  <si>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</si>
  <si>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</si>
  <si>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</si>
  <si>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</si>
  <si>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</si>
  <si>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</si>
  <si>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</si>
  <si>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</si>
  <si>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</si>
  <si>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</si>
  <si>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</si>
  <si>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</si>
  <si>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</si>
  <si>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</si>
  <si>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</si>
  <si>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</si>
  <si>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</si>
  <si>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</si>
  <si>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</si>
  <si>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</si>
  <si>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</si>
  <si>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</si>
  <si>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</si>
  <si>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</si>
  <si>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OUTROS PRINCIPAL DA DÍVIDA MOBILIÁRIA RESGATADO</t>
  </si>
  <si>
    <t>Critérios (Informações Complementares)</t>
  </si>
  <si>
    <t xml:space="preserve">5.2.1.1.1.00.00 PREVISÃO INICIAL DA RECEITA BRUTA + 5.2.1.1.2.02.00 RENUNCIA + 5.2.1.1.2.99.00 OUTRAS DEDUÇÕES + 5.2.1.1.9.00.00 OUTROS CONTROLES - PREVISÃO INICIAL DA RECEITA + 5.2.1.2.1.01.00 REESTIMATIVA + 5.2.1.2.1.02.00 CORREÇÃO + 5.2.1.2.1.04.00 (-) PREVISÃO DE DEDUÇÕES DA RECEITA  POR RENÚNCIA + 5.2.1.2.1.99.00 (-) PREVISÃO DE OUTRAS DEDUÇÕES DA RECEITA + 5.2.1.2.8.00.00 OUTROS CONTROLES - PREVISÃO ADICIONAL DA RECEITA + 5.2.1.2.9.00.00 (-) ANULAÇÃO DA PREVISÃO DA RECEITA </t>
  </si>
  <si>
    <t>6.2.1.2.0.00.00 RECEITA REALIZADA (+)  6.2.1.3.2.00.00 (-) RENÚNCIA + 6.2.1.3.8.00.00 (-) DEDUÇÃO RECEITA DE APLICAÇÃO FINANCEIRA A COMPENSAR + 6.2.1.3.9.00.00 (-) OUTRAS DEDUÇÕES DA RECEITA REALIZADA</t>
  </si>
  <si>
    <t>Somatório dos itens 1.1 + 1.2 + 1.3 + 1.4</t>
  </si>
  <si>
    <t>NR: 1.1.1.2.50.0.0</t>
  </si>
  <si>
    <t>NR: 1.1.1.2.53.0.0</t>
  </si>
  <si>
    <t>NR: 1.1.1.4.51.1.0 + NR: 1.1.1.4.51.2.0</t>
  </si>
  <si>
    <t>Somatório dos itens 2.1 + 2.2 + 2.3 + 2.4 + 2.5 + 2.6 + 2.7</t>
  </si>
  <si>
    <t>Somatório dos itens 2.1.1 + 2.1.2</t>
  </si>
  <si>
    <t>NR: 1.7.1.1.51.1.0</t>
  </si>
  <si>
    <t>NR: 1.7.1.1.51.2.0</t>
  </si>
  <si>
    <t>NR: 1.7.2.1.50.0.0</t>
  </si>
  <si>
    <t>NR: 1.7.2.1.52.0.0</t>
  </si>
  <si>
    <t>NR: 1.7.1.1.52.0.0</t>
  </si>
  <si>
    <t>NR: 1.7.2.1.51.0.0</t>
  </si>
  <si>
    <t>NR: 1.7.1.1.55.0.0</t>
  </si>
  <si>
    <t>NR: 1.7.1.9.61.0.0 + NR: 1.7.2.9.53.0.0</t>
  </si>
  <si>
    <t>Resultado de fórmula</t>
  </si>
  <si>
    <t>É possível fazer a checagem dos valores registrados nas deduções de receita para o FUNDEB na respectiva NR combinada com a CC: 6.2.1.3.1.01.00 com os valores calculados utilizando o percentual legal</t>
  </si>
  <si>
    <t xml:space="preserve">5.2.1.1.0.00.00 PREVISÃO INICIAL DA RECEITA + 5.2.1.2.0.00.00 ALTERAÇÃO DA PREVISÃO DA RECEITA </t>
  </si>
  <si>
    <t xml:space="preserve"> 6.2.1.2.0.00.00 RECEITA REALIZADA (+)  6.2.1.3.0.00.00 (-) DEDUÇÕES DA RECEITA ORÇAMENTÁRIA</t>
  </si>
  <si>
    <t>Somatório dos itens 6.1 + 6.2 + 6.3 + 6.4</t>
  </si>
  <si>
    <t>Somatório dos itens 6.1.1 + 6.1.2 + 6.1.3</t>
  </si>
  <si>
    <t>FR: 1.540; NR: 1.7.5.1.50.0.0</t>
  </si>
  <si>
    <t>FR: 1.540; NR: 1.3.2.1.01.0.0 + NR: 1.3.2.1.02.0.0 + NR: 1.3.2.1.03.0.0 + NR: 1.3.2.1.05.0.0 + NR: 1.3.2.9.99.0.0</t>
  </si>
  <si>
    <t>FR: 1.540; NR: 1.9.2.2.51.0.0</t>
  </si>
  <si>
    <t>Somatório dos itens 6.2.1 + 6.2.2 + 6.2.3</t>
  </si>
  <si>
    <t>FR: 1.541; NR: 1.7.1.5.51.0.0</t>
  </si>
  <si>
    <t>FR: 1.541; NR: 1.3.2.1.01.0.0 + NR: 1.3.2.1.02.0.0 + NR: 1.3.2.1.03.0.0 + NR: 1.3.2.1.05.0.0 + NR: 1.3.2.9.99.0.0</t>
  </si>
  <si>
    <t>FR: 1.541; NR: 1.9.2.2.51.0.0</t>
  </si>
  <si>
    <t>Somatório dos itens 6.3.1 + 6.3.2 + 6.3.3</t>
  </si>
  <si>
    <t>FR: 1.542; NR: 1.7.1.5.50.0.0</t>
  </si>
  <si>
    <t>FR: 1.542; NR: 1.3.2.1.01.0.0 + NR: 1.3.2.1.02.0.0 + NR: 1.3.2.1.03.0.0 + NR: 1.3.2.1.05.0.0 + NR: 1.3.2.9.99.0.0</t>
  </si>
  <si>
    <t>FR: 1.542; NR: 1.9.2.2.51.0.0</t>
  </si>
  <si>
    <t>Somatório dos itens 6.4.1 + 6.4.2 + 6.4.3</t>
  </si>
  <si>
    <t>FR: 1.543; NR: 1.3.2.1.01.0.0 + NR: 1.3.2.1.02.0.0 + NR: 1.3.2.1.03.0.0 + NR: 1.3.2.1.05.0.0 + NR: 1.3.2.9.99.0.0</t>
  </si>
  <si>
    <t>FR: 1.543; NR: 1.9.2.2.51.0.0</t>
  </si>
  <si>
    <t xml:space="preserve">Não há mapeamento. </t>
  </si>
  <si>
    <t>A informação será apurada comparando o saldo total com o montante de superávit deixado no exercício anterior.</t>
  </si>
  <si>
    <r>
      <t>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</si>
  <si>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</si>
  <si>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</si>
  <si>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</si>
  <si>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t>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</si>
  <si>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</si>
  <si>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dos itens 10.1 + 10.2</t>
  </si>
  <si>
    <t>Somatório dos itens 10.1.1 + 10.1.2 + 10.1.3 + 10.1.4 + 10.1.5</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</si>
  <si>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12.122</t>
    </r>
  </si>
  <si>
    <t>Somatório dos itens 10.2.1 + 10.2.2 + 10.2.3 + 10.2.4 + 10.2.5 + 10.2.6 + 10.2.7</t>
  </si>
  <si>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12.122</t>
    </r>
  </si>
  <si>
    <r>
      <t>(FR: 540 + 541 + 542 + 543);</t>
    </r>
    <r>
      <rPr>
        <b/>
        <u/>
        <sz val="10"/>
        <color rgb="FFFF0000"/>
        <rFont val="Times New Roman"/>
        <family val="1"/>
      </rPr>
      <t xml:space="preserve"> 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12.781 + 12.782 + 12.783 + 12.784 + 12.785</t>
    </r>
  </si>
  <si>
    <t>Não será mapeado</t>
  </si>
  <si>
    <t>Resultado de fórmula condicional</t>
  </si>
  <si>
    <t>Somatório dos itens 11.1 + 11.2 + 11.3 + 11.4</t>
  </si>
  <si>
    <r>
      <t xml:space="preserve">FR: 1.540;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</si>
  <si>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</si>
  <si>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</si>
  <si>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1.543; (ND: 3.0.00.00.00 (-) ND: 3.1.71.00.00 (-) ND: 3.1.90.01.00 (-) ND: 3.1.90.03.00 (-) </t>
    </r>
    <r>
      <rPr>
        <i/>
        <sz val="10"/>
        <rFont val="Times New Roman"/>
        <family val="1"/>
      </rPr>
      <t>demais subelementos de inativos e pensionistas</t>
    </r>
    <r>
      <rPr>
        <b/>
        <sz val="10"/>
        <rFont val="Times New Roman"/>
        <family val="1"/>
      </rPr>
      <t xml:space="preserve"> </t>
    </r>
    <r>
      <rPr>
        <sz val="10"/>
        <rFont val="Times New Roman"/>
        <family val="1"/>
      </rPr>
      <t>(-) ND: 3.2.71.00.00 (-) ND: 3.3.71.00.00) + (ND: 4.0.00.00.00 (-) ND: 4.4.71.00.00 (-) ND: 4.5.71.00.00 (-) ND: 4.6.71.00.00)</t>
    </r>
  </si>
  <si>
    <t>FR: 1.542; (ND: 4.0.00.00.00 (-) ND: 4.4.71.00.00 (-) ND: 4.5.71.00.00 (-) ND: 4.6.71.00.00)</t>
  </si>
  <si>
    <t>Não há valor até o 1º quadrimestre. A partir de então (a partir do RREO 3º bimestre) o saldo da diferença entre o executado e o liquidado do 1º quadrimestre deve ser informado nessa coluna</t>
  </si>
  <si>
    <t>Somatório dos itens 19.1 + 19.2</t>
  </si>
  <si>
    <r>
      <t xml:space="preserve">FR: 2.540;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</si>
  <si>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2.541 + 2.542 + 2.543;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</si>
  <si>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6.2.2.1.3.04.00 CREDITO EMPENHADO LIQUIDADO PAGO + 8.5.3.2.4.00.00 CREDITO EMPENHADO LIQUIDADO PAGO</t>
  </si>
  <si>
    <t>Somatório dos itens 20.1 + 20.2 + 20.3 + 20.4 + 20.5 + 20.6 + 20.7</t>
  </si>
  <si>
    <t>Somatório dos itens 21.1 + 21.2</t>
  </si>
  <si>
    <t>Rateio da subfunção</t>
  </si>
  <si>
    <t>Valor de item já informado anteriormente = L20(d ou e)</t>
  </si>
  <si>
    <t>Valor de item já informado anteriormente = (L4)</t>
  </si>
  <si>
    <t>Valor de item já informado anteriormente = L18(q)</t>
  </si>
  <si>
    <t>Valor de item já informado anteriormente = L19.1(x)</t>
  </si>
  <si>
    <t xml:space="preserve">Resultado de fórmula de item informado posteriormente = (L30.1(af) + L30.2(af)) </t>
  </si>
  <si>
    <t>5.3.1.1.0.00.00 RP NÃO PROCESSADOS INSCRITOS + 5.3.1.2.0.00.00 RP NÃO PROCESSADOS - EXERCÍCIOS ANTERIORES +  5.3.2.1.0.00.00 RP PROCESSADOS - INSCRITOS + 5.3.2.2.0.00.00 RP PROCESSADOS - EXERCÍCIOS ANTERIORES + 7.5.3.3.0.00.00 EXECUÇÃO DE RP NÃO PROCESSADOS EM CONSÓRCIOS PÚBLICOS + 7.5.3.4.0.00.00 EXECUÇÃO DE RP PROCESSADOS EM CONSÓRCIOS PÚBLICOS</t>
  </si>
  <si>
    <t>6.3.1.4.0.00.00 RP NÃO PROCESSADOS PAGOS + 6.3.2.2.0.00.00 RP PROCESSADOS PAGOS + 8.5.3.3.4.00.00 RP NÃO PROCESSADOS PAGOS + 8.5.3.4.2.00.00 RP PROCESSADOS PAGOS</t>
  </si>
  <si>
    <t>6.3.1.9.0.00.00 RP NÃO PROCESSADOS CANCELADOS + 6.3.2.9.0.00.00 RP PROCESSADOS CANCELADOS + 8.5.3.3.8.00.00 RP NÃO PROCESSADOS CANCELADOS + 8.5.3.4.5.00.00 RP PROCESSADOS CANCELADOS</t>
  </si>
  <si>
    <t>É preciso identificar os RP inscritos em exercícios anteriores COM disponibilidade financeira</t>
  </si>
  <si>
    <t>Somatório dos itens 30.1 + 30.2 + 30.3</t>
  </si>
  <si>
    <r>
      <t xml:space="preserve">FR: 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</si>
  <si>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30.3 - Executadas com Recursos do FUNDEB - Complementação da União (VAAT + VAAF + VAAR)</t>
  </si>
  <si>
    <r>
      <t xml:space="preserve">FR: 541 + 542 + 543;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</si>
  <si>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Somatório dos itens 31.1 + 31.2 + 31.3 + 31.4 + 31.5</t>
  </si>
  <si>
    <t>Somatório dos itens 31.1.1 + 31.1.2 + 31.1.3 + 31.1.4 + 31.1.5</t>
  </si>
  <si>
    <t>Somatório dos itens 32.1 + 32.2 + 32.3 + 32.4 + 32.5 + 32.6 + 32.7 + 32.8</t>
  </si>
  <si>
    <t>Somatório dos itens 33.1 + 33.2 = Somatório dos itens 10 + 20 + 32</t>
  </si>
  <si>
    <t>Somatório dos itens 33.1.1 + 33.1.2 + 33.1.3 + 33.1.4</t>
  </si>
  <si>
    <t xml:space="preserve">FS: 12; ND: 3.1.90.01.00 + ND: 3.1.90.03.00 + ND: 3.1.90.91.09 + ND: 3.1.90.91.10 + ND: 3.1.90.91.12 + ND: 3.1.90.91.13 + ND: 3.1.90.91.15 + ND: 3.1.90.91.16 + ND: 3.1.90.91.18 +  ND: 3.1.90.91.19 + ND: 3.1.90.91.23 +  ND: 3.1.90.91.24 + ND: 3.1.90.91.28 +  ND: 3.1.90.91.29 +  ND: 3.1.90.91.30 + ND: 3.1.90.91.31 + ND: 3.1.90.91.36 +  ND: 3.1.90.91.37 + ND: 3.1.90.92.01 +  ND: 3.1.90.92.03 + ND: 3.1.90.94.03 + ND: 3.1.90.94.04 + ND: 3.1.90.94.06 + ND: 3.1.90.94.13 </t>
  </si>
  <si>
    <t xml:space="preserve">FS: 12; ND: 3.3.50.00.00 </t>
  </si>
  <si>
    <t>Somatório dos itens 33.2.1 + 33.2.2</t>
  </si>
  <si>
    <t>FS: 12; ND: 4.4.50.00.00 + ND: 4.5.50.00.00</t>
  </si>
  <si>
    <t>FR: 540 + 541 + 542 + 543</t>
  </si>
  <si>
    <t>FR: 550</t>
  </si>
  <si>
    <r>
      <rPr>
        <sz val="10"/>
        <rFont val="Times New Roman"/>
        <family val="1"/>
      </rPr>
      <t>CC: 111110000 CAIXA E EQUIVALENTES DE CAIXA EM MOEDA NACIONAL CONSOLIDAÇÃO</t>
    </r>
    <r>
      <rPr>
        <b/>
        <sz val="10"/>
        <rFont val="Times New Roman"/>
        <family val="1"/>
      </rPr>
      <t xml:space="preserve"> </t>
    </r>
    <r>
      <rPr>
        <b/>
        <u/>
        <sz val="10"/>
        <color rgb="FFFF0000"/>
        <rFont val="Times New Roman"/>
        <family val="1"/>
      </rPr>
      <t>EXCETO</t>
    </r>
    <r>
      <rPr>
        <b/>
        <sz val="10"/>
        <rFont val="Times New Roman"/>
        <family val="1"/>
      </rPr>
      <t xml:space="preserve"> [(111110600 CONTA ÚNICA RPPS + (111115100 + 111115200 + 111115300) APLICAÇÕES FINANCEIRAS DE LIQUIDEZ IMEDIATA - RPPS)]</t>
    </r>
  </si>
  <si>
    <t>6.2.1.2.0.00.00 RECEITA REALIZADA (+)  6.2.1.3.0.00.00 (-) DEDUÇÕES DA RECEITA ORÇAMENTÁRIA</t>
  </si>
  <si>
    <t>6.2.2.1.3.04.00 CRÉDITO EMPENHADO LIQUIDADO PAGO + 6.3.2.2.0.00.00 RP PROCESSADOS PAGOS + 6.3.1.4.0.00.00 RP NÃO PROCESSADOS PAGOS</t>
  </si>
  <si>
    <t>Somatório dos itens 34 + 35 + 36</t>
  </si>
  <si>
    <t>Somatório dos itens 37 + 38 + 39</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</si>
  <si>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</si>
  <si>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</si>
  <si>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</si>
  <si>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</si>
  <si>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</si>
  <si>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</si>
  <si>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</si>
  <si>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</si>
  <si>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</si>
  <si>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</si>
  <si>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</si>
  <si>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</si>
  <si>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</si>
  <si>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</si>
  <si>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</si>
  <si>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</si>
  <si>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</si>
  <si>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</si>
  <si>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</si>
  <si>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</si>
  <si>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</si>
  <si>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</si>
  <si>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</si>
  <si>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</si>
  <si>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</si>
  <si>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</si>
  <si>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</si>
  <si>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</si>
  <si>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</si>
  <si>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</si>
  <si>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</si>
  <si>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</si>
  <si>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</si>
  <si>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</si>
  <si>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</si>
  <si>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</si>
  <si>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</si>
  <si>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</si>
  <si>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</si>
  <si>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</si>
  <si>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</si>
  <si>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</si>
  <si>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</si>
  <si>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</si>
  <si>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</si>
  <si>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</si>
  <si>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</si>
  <si>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</si>
  <si>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</si>
  <si>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</si>
  <si>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</si>
  <si>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</si>
  <si>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</si>
  <si>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</si>
  <si>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</si>
  <si>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</si>
  <si>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</si>
  <si>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</si>
  <si>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</si>
  <si>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</si>
  <si>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</si>
  <si>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</si>
  <si>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</si>
  <si>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</si>
  <si>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</si>
  <si>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</si>
  <si>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</si>
  <si>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</si>
  <si>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</si>
  <si>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</si>
  <si>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</si>
  <si>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</si>
  <si>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</si>
  <si>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</si>
  <si>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</si>
  <si>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r>
      <rPr>
        <b/>
        <sz val="17"/>
        <color rgb="FFFF0000"/>
        <rFont val="Arial"/>
        <family val="2"/>
      </rPr>
      <t xml:space="preserve">SE </t>
    </r>
    <r>
      <rPr>
        <b/>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 xml:space="preserve">= </t>
    </r>
    <r>
      <rPr>
        <b/>
        <sz val="17"/>
        <color rgb="FFFF0000"/>
        <rFont val="Arial"/>
        <family val="2"/>
      </rPr>
      <t>365</t>
    </r>
    <r>
      <rPr>
        <sz val="17"/>
        <rFont val="Arial"/>
        <family val="2"/>
      </rPr>
      <t xml:space="preserve">, idOrigemRecurso </t>
    </r>
    <r>
      <rPr>
        <b/>
        <sz val="17"/>
        <rFont val="Arial"/>
        <family val="2"/>
      </rPr>
      <t xml:space="preserve">NOT IN </t>
    </r>
    <r>
      <rPr>
        <b/>
        <sz val="17"/>
        <color rgb="FFFF0000"/>
        <rFont val="Arial"/>
        <family val="2"/>
      </rPr>
      <t>(01,02,08)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IN</t>
    </r>
    <r>
      <rPr>
        <sz val="17"/>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b/>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 </t>
    </r>
    <r>
      <rPr>
        <b/>
        <sz val="17"/>
        <color rgb="FFFF0000"/>
        <rFont val="Arial"/>
        <family val="2"/>
      </rPr>
      <t>365</t>
    </r>
    <r>
      <rPr>
        <sz val="17"/>
        <rFont val="Arial"/>
        <family val="2"/>
      </rPr>
      <t xml:space="preserve">, idOrigemRecurso </t>
    </r>
    <r>
      <rPr>
        <b/>
        <sz val="17"/>
        <rFont val="Arial"/>
        <family val="2"/>
      </rPr>
      <t>=</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 </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 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320400,320500,370201,370301,370401,394330,394410,396901,396904,397701,397801,410100,410200,410300,413500,414000,414500,420300,430800,433500,434000,434500,510103,510104,510105,510113,510114,510115,705103,705104,705105,940100</t>
    </r>
    <r>
      <rPr>
        <sz val="17"/>
        <color rgb="FFFF0000"/>
        <rFont val="Arial"/>
        <family val="2"/>
      </rPr>
      <t>) 
(+)</t>
    </r>
    <r>
      <rPr>
        <sz val="17"/>
        <rFont val="Arial"/>
        <family val="2"/>
      </rPr>
      <t xml:space="preserve"> cdModalidade + cdElemento + cdDesdobramento </t>
    </r>
    <r>
      <rPr>
        <b/>
        <sz val="17"/>
        <rFont val="Arial"/>
        <family val="2"/>
      </rPr>
      <t>IN</t>
    </r>
    <r>
      <rPr>
        <sz val="17"/>
        <color rgb="FFFF0000"/>
        <rFont val="Arial"/>
        <family val="2"/>
      </rPr>
      <t xml:space="preserve"> (919205)</t>
    </r>
  </si>
  <si>
    <r>
      <rPr>
        <sz val="12"/>
        <rFont val="Times New Roman"/>
        <family val="1"/>
      </rPr>
      <t>3</t>
    </r>
    <r>
      <rPr>
        <vertAlign val="superscript"/>
        <sz val="12"/>
        <rFont val="Times New Roman"/>
        <family val="1"/>
      </rPr>
      <t xml:space="preserve"> </t>
    </r>
    <r>
      <rPr>
        <sz val="12"/>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2"/>
        <rFont val="Times New Roman"/>
        <family val="1"/>
      </rPr>
      <t xml:space="preserve">
</t>
    </r>
  </si>
  <si>
    <t>DESPESAS COM RECURSOS DO FUNDEB                                                                                                                                                                                      (Por Subfunção)</t>
  </si>
  <si>
    <r>
      <t xml:space="preserve">DESPESAS CUSTEADAS COM RECEITAS DO FUNDEB </t>
    </r>
    <r>
      <rPr>
        <b/>
        <sz val="10"/>
        <color rgb="FFFF0000"/>
        <rFont val="Times New Roman"/>
        <family val="1"/>
      </rPr>
      <t>RECEBIDAS NO EXERCÍCIO</t>
    </r>
  </si>
  <si>
    <r>
      <t xml:space="preserve">L18(o) do exercício anterior
</t>
    </r>
    <r>
      <rPr>
        <b/>
        <sz val="8"/>
        <color rgb="FFFF0000"/>
        <rFont val="Arial"/>
        <family val="2"/>
      </rPr>
      <t>SE nrAno -1 &lt; 2023</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6.2-</t>
    </r>
    <r>
      <rPr>
        <sz val="8"/>
        <rFont val="Arial"/>
        <family val="2"/>
      </rPr>
      <t xml:space="preserve"> FUNDEB - Complementação da União - </t>
    </r>
    <r>
      <rPr>
        <b/>
        <sz val="8"/>
        <rFont val="Arial"/>
        <family val="2"/>
      </rPr>
      <t>VAAF,</t>
    </r>
    <r>
      <rPr>
        <sz val="8"/>
        <rFont val="Arial"/>
        <family val="2"/>
      </rPr>
      <t xml:space="preserve"> </t>
    </r>
    <r>
      <rPr>
        <b/>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6.3-</t>
    </r>
    <r>
      <rPr>
        <sz val="8"/>
        <rFont val="Arial"/>
        <family val="2"/>
      </rPr>
      <t xml:space="preserve"> FUNDEB - Complementação da União - </t>
    </r>
    <r>
      <rPr>
        <b/>
        <sz val="8"/>
        <rFont val="Arial"/>
        <family val="2"/>
      </rPr>
      <t>VAAT,</t>
    </r>
    <r>
      <rPr>
        <sz val="8"/>
        <rFont val="Arial"/>
        <family val="2"/>
      </rPr>
      <t xml:space="preserve">  </t>
    </r>
    <r>
      <rPr>
        <b/>
        <sz val="8"/>
        <color rgb="FFFF0000"/>
        <rFont val="Arial"/>
        <family val="2"/>
      </rPr>
      <t xml:space="preserve">para nrAno-1
(-) </t>
    </r>
    <r>
      <rPr>
        <sz val="8"/>
        <rFont val="Arial"/>
        <family val="2"/>
      </rPr>
      <t xml:space="preserve">VALOR LINHA: </t>
    </r>
    <r>
      <rPr>
        <b/>
        <sz val="8"/>
        <rFont val="Arial"/>
        <family val="2"/>
      </rPr>
      <t>15-</t>
    </r>
    <r>
      <rPr>
        <sz val="8"/>
        <rFont val="Arial"/>
        <family val="2"/>
      </rPr>
      <t xml:space="preserve">Total das Despesas custeadas com FUNDEB - Complementação da União - </t>
    </r>
    <r>
      <rPr>
        <b/>
        <sz val="8"/>
        <rFont val="Arial"/>
        <family val="2"/>
      </rPr>
      <t>VAAF</t>
    </r>
    <r>
      <rPr>
        <sz val="8"/>
        <rFont val="Arial"/>
        <family val="2"/>
      </rPr>
      <t xml:space="preserve"> ,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16-</t>
    </r>
    <r>
      <rPr>
        <sz val="8"/>
        <rFont val="Arial"/>
        <family val="2"/>
      </rPr>
      <t xml:space="preserve">Total das Despesas custeadas com FUNDEB - Complementação da União - </t>
    </r>
    <r>
      <rPr>
        <b/>
        <sz val="8"/>
        <rFont val="Arial"/>
        <family val="2"/>
      </rPr>
      <t>VAAT</t>
    </r>
    <r>
      <rPr>
        <sz val="8"/>
        <rFont val="Arial"/>
        <family val="2"/>
      </rPr>
      <t xml:space="preserve"> , coluna 'd', </t>
    </r>
    <r>
      <rPr>
        <sz val="8"/>
        <color rgb="FFFF0000"/>
        <rFont val="Arial"/>
        <family val="2"/>
      </rPr>
      <t>para nrAno-1</t>
    </r>
    <r>
      <rPr>
        <sz val="8"/>
        <rFont val="Arial"/>
        <family val="2"/>
      </rPr>
      <t xml:space="preserve">
</t>
    </r>
    <r>
      <rPr>
        <b/>
        <sz val="8"/>
        <rFont val="Arial"/>
        <family val="2"/>
      </rPr>
      <t>SE &gt; 0, RESULTADO DO CALCULO  SENÃO = 0</t>
    </r>
    <r>
      <rPr>
        <b/>
        <sz val="8"/>
        <color theme="5" tint="-0.499984740745262"/>
        <rFont val="Arial"/>
        <family val="2"/>
      </rPr>
      <t xml:space="preserve">
</t>
    </r>
    <r>
      <rPr>
        <b/>
        <sz val="8"/>
        <color rgb="FFFF0000"/>
        <rFont val="Arial"/>
        <family val="2"/>
      </rPr>
      <t>SE nrAno -1 &gt;= 2023</t>
    </r>
    <r>
      <rPr>
        <b/>
        <sz val="8"/>
        <color theme="5" tint="-0.499984740745262"/>
        <rFont val="Arial"/>
        <family val="2"/>
      </rPr>
      <t xml:space="preserve">
</t>
    </r>
    <r>
      <rPr>
        <b/>
        <sz val="8"/>
        <color rgb="FFFF0000"/>
        <rFont val="Arial"/>
        <family val="2"/>
      </rPr>
      <t>(=)</t>
    </r>
    <r>
      <rPr>
        <sz val="8"/>
        <rFont val="Arial"/>
        <family val="2"/>
      </rPr>
      <t xml:space="preserve"> VALOR linha:</t>
    </r>
    <r>
      <rPr>
        <b/>
        <sz val="8"/>
        <rFont val="Arial"/>
        <family val="2"/>
      </rPr>
      <t xml:space="preserve"> 6.2- </t>
    </r>
    <r>
      <rPr>
        <sz val="8"/>
        <rFont val="Arial"/>
        <family val="2"/>
      </rPr>
      <t xml:space="preserve">FUNDEB - Complementação da União - </t>
    </r>
    <r>
      <rPr>
        <b/>
        <sz val="8"/>
        <rFont val="Arial"/>
        <family val="2"/>
      </rPr>
      <t>VAAF,</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6.3</t>
    </r>
    <r>
      <rPr>
        <sz val="8"/>
        <rFont val="Arial"/>
        <family val="2"/>
      </rPr>
      <t xml:space="preserve">- FUNDEB - Complementação da União - </t>
    </r>
    <r>
      <rPr>
        <b/>
        <sz val="8"/>
        <rFont val="Arial"/>
        <family val="2"/>
      </rPr>
      <t>VAAT,</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 xml:space="preserve"> 6.4-</t>
    </r>
    <r>
      <rPr>
        <sz val="8"/>
        <rFont val="Arial"/>
        <family val="2"/>
      </rPr>
      <t xml:space="preserve"> FUNDEB - Complementação da União - </t>
    </r>
    <r>
      <rPr>
        <b/>
        <sz val="8"/>
        <rFont val="Arial"/>
        <family val="2"/>
      </rPr>
      <t>VAAR,</t>
    </r>
    <r>
      <rPr>
        <sz val="8"/>
        <rFont val="Arial"/>
        <family val="2"/>
      </rPr>
      <t xml:space="preserve">  para nrAno-1
</t>
    </r>
    <r>
      <rPr>
        <b/>
        <sz val="8"/>
        <color rgb="FFFF0000"/>
        <rFont val="Arial"/>
        <family val="2"/>
      </rPr>
      <t xml:space="preserve">(-) </t>
    </r>
    <r>
      <rPr>
        <b/>
        <sz val="8"/>
        <rFont val="Arial"/>
        <family val="2"/>
      </rPr>
      <t>VALOR</t>
    </r>
    <r>
      <rPr>
        <sz val="8"/>
        <rFont val="Arial"/>
        <family val="2"/>
      </rPr>
      <t xml:space="preserve"> LINHA:</t>
    </r>
    <r>
      <rPr>
        <b/>
        <sz val="8"/>
        <rFont val="Arial"/>
        <family val="2"/>
      </rPr>
      <t xml:space="preserve">  11.2- </t>
    </r>
    <r>
      <rPr>
        <sz val="8"/>
        <rFont val="Arial"/>
        <family val="2"/>
      </rPr>
      <t>Total das Despesas custeadas com FUNDEB - Complementação da União -</t>
    </r>
    <r>
      <rPr>
        <b/>
        <sz val="8"/>
        <rFont val="Arial"/>
        <family val="2"/>
      </rPr>
      <t xml:space="preserve"> VAAF</t>
    </r>
    <r>
      <rPr>
        <sz val="8"/>
        <rFont val="Arial"/>
        <family val="2"/>
      </rPr>
      <t xml:space="preserve">,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11.3-</t>
    </r>
    <r>
      <rPr>
        <sz val="8"/>
        <rFont val="Arial"/>
        <family val="2"/>
      </rPr>
      <t xml:space="preserve"> Total das Despesas custeadas com FUNDEB - Complementação da União - </t>
    </r>
    <r>
      <rPr>
        <b/>
        <sz val="8"/>
        <rFont val="Arial"/>
        <family val="2"/>
      </rPr>
      <t>VAAT</t>
    </r>
    <r>
      <rPr>
        <sz val="8"/>
        <rFont val="Arial"/>
        <family val="2"/>
      </rPr>
      <t xml:space="preserve">, coluna 'd', </t>
    </r>
    <r>
      <rPr>
        <sz val="8"/>
        <color rgb="FFFF0000"/>
        <rFont val="Arial"/>
        <family val="2"/>
      </rPr>
      <t xml:space="preserve">para nrAno-1
</t>
    </r>
    <r>
      <rPr>
        <b/>
        <sz val="8"/>
        <color rgb="FFFF0000"/>
        <rFont val="Arial"/>
        <family val="2"/>
      </rPr>
      <t>(-)</t>
    </r>
    <r>
      <rPr>
        <sz val="8"/>
        <color rgb="FFFF0000"/>
        <rFont val="Arial"/>
        <family val="2"/>
      </rPr>
      <t xml:space="preserve"> </t>
    </r>
    <r>
      <rPr>
        <sz val="8"/>
        <rFont val="Arial"/>
        <family val="2"/>
      </rPr>
      <t xml:space="preserve">VALOR LINHA: </t>
    </r>
    <r>
      <rPr>
        <b/>
        <sz val="8"/>
        <rFont val="Arial"/>
        <family val="2"/>
      </rPr>
      <t>11.4</t>
    </r>
    <r>
      <rPr>
        <sz val="8"/>
        <rFont val="Arial"/>
        <family val="2"/>
      </rPr>
      <t xml:space="preserve">- Total das Despesas custeadas com FUNDEB - Complementação da União - </t>
    </r>
    <r>
      <rPr>
        <b/>
        <sz val="8"/>
        <rFont val="Arial"/>
        <family val="2"/>
      </rPr>
      <t>VAAR</t>
    </r>
    <r>
      <rPr>
        <sz val="8"/>
        <rFont val="Arial"/>
        <family val="2"/>
      </rPr>
      <t>, coluna 'd,</t>
    </r>
    <r>
      <rPr>
        <sz val="8"/>
        <color rgb="FFFF0000"/>
        <rFont val="Arial"/>
        <family val="2"/>
      </rPr>
      <t>' para nrAno-1</t>
    </r>
    <r>
      <rPr>
        <sz val="8"/>
        <rFont val="Arial"/>
        <family val="2"/>
      </rPr>
      <t xml:space="preserve">
</t>
    </r>
    <r>
      <rPr>
        <b/>
        <sz val="8"/>
        <rFont val="Arial"/>
        <family val="2"/>
      </rPr>
      <t>SE &gt; 0, RESULTADO DO CALCULO  SENÃO = 0</t>
    </r>
  </si>
  <si>
    <r>
      <t xml:space="preserve">L18(n) do exercício anterior
</t>
    </r>
    <r>
      <rPr>
        <sz val="9"/>
        <rFont val="Arial"/>
        <family val="2"/>
      </rPr>
      <t xml:space="preserve">
</t>
    </r>
    <r>
      <rPr>
        <b/>
        <sz val="9"/>
        <color rgb="FFFF0000"/>
        <rFont val="Arial"/>
        <family val="2"/>
      </rPr>
      <t xml:space="preserve">(=) </t>
    </r>
    <r>
      <rPr>
        <sz val="9"/>
        <rFont val="Arial"/>
        <family val="2"/>
      </rPr>
      <t xml:space="preserve">VALOR linha: 6.2- FUNDEB - Complementação da União - VAAF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VALOR linha: 6.3- FUNDEB - Complementação da União - VAAT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6.4- FUNDEB - Complementação da União - VAAR x 10%, </t>
    </r>
    <r>
      <rPr>
        <sz val="9"/>
        <color rgb="FFFF0000"/>
        <rFont val="Arial"/>
        <family val="2"/>
      </rPr>
      <t>para nrAno-1</t>
    </r>
  </si>
  <si>
    <r>
      <t xml:space="preserve">L18(n) do exercício anterior
</t>
    </r>
    <r>
      <rPr>
        <b/>
        <sz val="9"/>
        <color rgb="FFFF0000"/>
        <rFont val="Arial"/>
        <family val="2"/>
      </rPr>
      <t xml:space="preserve">(=) </t>
    </r>
    <r>
      <rPr>
        <sz val="9"/>
        <rFont val="Arial"/>
        <family val="2"/>
      </rPr>
      <t>SOMA:  LINHA 19.1 + LINHA 19.2</t>
    </r>
    <r>
      <rPr>
        <b/>
        <sz val="9"/>
        <color theme="5" tint="-0.499984740745262"/>
        <rFont val="Arial"/>
        <family val="2"/>
      </rPr>
      <t xml:space="preserve">
</t>
    </r>
  </si>
  <si>
    <r>
      <t>Total de superávit remanescente com as fontes Fundeb</t>
    </r>
    <r>
      <rPr>
        <sz val="9"/>
        <rFont val="Arial"/>
        <family val="2"/>
      </rPr>
      <t xml:space="preserve">
</t>
    </r>
    <r>
      <rPr>
        <b/>
        <sz val="9"/>
        <color rgb="FFFF0000"/>
        <rFont val="Arial"/>
        <family val="2"/>
      </rPr>
      <t>(=)</t>
    </r>
    <r>
      <rPr>
        <sz val="9"/>
        <rFont val="Arial"/>
        <family val="2"/>
      </rPr>
      <t xml:space="preserve"> SOMA:  LINHA 19.1 + LINHA 19.2</t>
    </r>
  </si>
  <si>
    <t>não calculado - inativos e pensionistas são excluídos do cálculo das despesas</t>
  </si>
  <si>
    <r>
      <t>INSCRITAS EM RESTOS A PAGAR NÃO PROCESSADOS (SEM DISPONIBILIDADE DE CAIXA)</t>
    </r>
    <r>
      <rPr>
        <vertAlign val="superscript"/>
        <sz val="9"/>
        <color rgb="FF00B050"/>
        <rFont val="Times New Roman"/>
        <family val="1"/>
      </rPr>
      <t>7</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</si>
  <si>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com o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</si>
  <si>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t xml:space="preserve">L12(d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12- TOTAL DAS DESPESAS DO FUNDEB COM PROFISSIONAIS DA EDUCAÇÃO BÁSICA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12- TOTAL DAS DESPESAS DO FUNDEB COM PROFISSIONAIS DA EDUCAÇÃO BÁSICA coluna</t>
    </r>
    <r>
      <rPr>
        <b/>
        <sz val="9"/>
        <color rgb="FFFF0000"/>
        <rFont val="Arial"/>
        <family val="2"/>
      </rPr>
      <t xml:space="preserve"> 'd'</t>
    </r>
    <r>
      <rPr>
        <sz val="9"/>
        <color theme="5" tint="-0.499984740745262"/>
        <rFont val="Arial"/>
        <family val="2"/>
      </rPr>
      <t xml:space="preserve">
</t>
    </r>
  </si>
  <si>
    <r>
      <t xml:space="preserve">L12(d ou e) - L12(h)
L12_ h =INSCRITAS EM RESTOS A PAGAR NÃO PROCESSADOS (SEM DISPONIBILIDADE DE CAIXA)
</t>
    </r>
    <r>
      <rPr>
        <b/>
        <sz val="9"/>
        <color rgb="FFFF0000"/>
        <rFont val="Arial"/>
        <family val="2"/>
      </rPr>
      <t xml:space="preserve">SE nrMes &lt;=10 </t>
    </r>
    <r>
      <rPr>
        <sz val="9"/>
        <rFont val="Arial"/>
        <family val="2"/>
      </rPr>
      <t xml:space="preserve">
</t>
    </r>
    <r>
      <rPr>
        <b/>
        <sz val="9"/>
        <color rgb="FFFF0000"/>
        <rFont val="Arial"/>
        <family val="2"/>
      </rPr>
      <t xml:space="preserve">(=) </t>
    </r>
    <r>
      <rPr>
        <b/>
        <sz val="9"/>
        <rFont val="Arial"/>
        <family val="2"/>
      </rPr>
      <t>valor da linha</t>
    </r>
    <r>
      <rPr>
        <sz val="9"/>
        <rFont val="Arial"/>
        <family val="2"/>
      </rPr>
      <t xml:space="preserve"> 12- TOTAL DAS DESPESAS DO FUNDEB COM PROFISSIONAIS DA EDUCAÇÃO BÁSICA coluna 'e'
</t>
    </r>
    <r>
      <rPr>
        <b/>
        <sz val="9"/>
        <color rgb="FFFF0000"/>
        <rFont val="Arial"/>
        <family val="2"/>
      </rPr>
      <t>(-)</t>
    </r>
    <r>
      <rPr>
        <sz val="9"/>
        <rFont val="Arial"/>
        <family val="2"/>
      </rPr>
      <t xml:space="preserve"> </t>
    </r>
    <r>
      <rPr>
        <b/>
        <sz val="9"/>
        <rFont val="Arial"/>
        <family val="2"/>
      </rPr>
      <t xml:space="preserve">valor da linha </t>
    </r>
    <r>
      <rPr>
        <sz val="9"/>
        <rFont val="Arial"/>
        <family val="2"/>
      </rPr>
      <t xml:space="preserve">12_ coluna h =INSCRITAS EM RESTOS A PAGAR NÃO PROCESSADOS (SEM DISPONIBILIDADE DE CAIXA)
</t>
    </r>
    <r>
      <rPr>
        <b/>
        <sz val="9"/>
        <color rgb="FFFF0000"/>
        <rFont val="Arial"/>
        <family val="2"/>
      </rPr>
      <t xml:space="preserve">
SE nrMes &gt;10 </t>
    </r>
    <r>
      <rPr>
        <sz val="9"/>
        <rFont val="Arial"/>
        <family val="2"/>
      </rPr>
      <t xml:space="preserve">
</t>
    </r>
    <r>
      <rPr>
        <b/>
        <sz val="9"/>
        <color rgb="FFFF0000"/>
        <rFont val="Arial"/>
        <family val="2"/>
      </rPr>
      <t xml:space="preserve">(=) </t>
    </r>
    <r>
      <rPr>
        <b/>
        <sz val="9"/>
        <rFont val="Arial"/>
        <family val="2"/>
      </rPr>
      <t>valor da</t>
    </r>
    <r>
      <rPr>
        <b/>
        <sz val="9"/>
        <color rgb="FFFF0000"/>
        <rFont val="Arial"/>
        <family val="2"/>
      </rPr>
      <t xml:space="preserve"> </t>
    </r>
    <r>
      <rPr>
        <b/>
        <sz val="9"/>
        <rFont val="Arial"/>
        <family val="2"/>
      </rPr>
      <t>linha</t>
    </r>
    <r>
      <rPr>
        <sz val="9"/>
        <rFont val="Arial"/>
        <family val="2"/>
      </rPr>
      <t xml:space="preserve"> 12- TOTAL DAS DESPESAS DO FUNDEB COM PROFISSIONAIS DA EDUCAÇÃO BÁSICA coluna 'd'
</t>
    </r>
    <r>
      <rPr>
        <b/>
        <sz val="9"/>
        <color rgb="FFFF0000"/>
        <rFont val="Arial"/>
        <family val="2"/>
      </rPr>
      <t xml:space="preserve">(-) </t>
    </r>
    <r>
      <rPr>
        <b/>
        <sz val="9"/>
        <rFont val="Arial"/>
        <family val="2"/>
      </rPr>
      <t>valor da linha</t>
    </r>
    <r>
      <rPr>
        <b/>
        <sz val="9"/>
        <color rgb="FFFF0000"/>
        <rFont val="Arial"/>
        <family val="2"/>
      </rPr>
      <t xml:space="preserve"> </t>
    </r>
    <r>
      <rPr>
        <sz val="9"/>
        <rFont val="Arial"/>
        <family val="2"/>
      </rPr>
      <t>12_ coluna h =INSCRITAS EM RESTOS A PAGAR NÃO PROCESSADOS (SEM DISPONIBILIDADE DE CAIXA)</t>
    </r>
    <r>
      <rPr>
        <sz val="9"/>
        <color theme="5" tint="-0.499984740745262"/>
        <rFont val="Arial"/>
        <family val="2"/>
      </rPr>
      <t xml:space="preserve">
</t>
    </r>
  </si>
  <si>
    <r>
      <t xml:space="preserve">[L15(l) / [L6(b) - L6.4(b)] *100 
</t>
    </r>
    <r>
      <rPr>
        <b/>
        <sz val="9"/>
        <color rgb="FFFF0000"/>
        <rFont val="Arial"/>
        <family val="2"/>
      </rPr>
      <t>((=)</t>
    </r>
    <r>
      <rPr>
        <sz val="9"/>
        <rFont val="Arial"/>
        <family val="2"/>
      </rPr>
      <t xml:space="preserve"> linha 15- MÍNIMO DE 70% DO FUNDEB NA REMUNERAÇÃO DOS PROFISSIONAIS DA EDUCAÇÃO BÁSICA - coluna  VALOR CONSIDERADO APÓS DEDUÇÕES coluna (l) 
</t>
    </r>
    <r>
      <rPr>
        <b/>
        <sz val="9"/>
        <color rgb="FFFF0000"/>
        <rFont val="Arial"/>
        <family val="2"/>
      </rPr>
      <t>((/)</t>
    </r>
    <r>
      <rPr>
        <sz val="9"/>
        <rFont val="Arial"/>
        <family val="2"/>
      </rPr>
      <t xml:space="preserve"> 
</t>
    </r>
    <r>
      <rPr>
        <b/>
        <sz val="9"/>
        <color rgb="FFFF0000"/>
        <rFont val="Arial"/>
        <family val="2"/>
      </rPr>
      <t>(+)</t>
    </r>
    <r>
      <rPr>
        <sz val="9"/>
        <rFont val="Arial"/>
        <family val="2"/>
      </rPr>
      <t xml:space="preserve"> linha: 6- RECEITAS RECEBIDAS DO FUNDEB, coluna( b)
</t>
    </r>
    <r>
      <rPr>
        <b/>
        <sz val="9"/>
        <color rgb="FFFF0000"/>
        <rFont val="Arial"/>
        <family val="2"/>
      </rPr>
      <t xml:space="preserve">(-) </t>
    </r>
    <r>
      <rPr>
        <sz val="9"/>
        <rFont val="Arial"/>
        <family val="2"/>
      </rPr>
      <t xml:space="preserve"> linha   6.4- FUNDEB - Complementação da União - VAAR, coluna (b))
</t>
    </r>
    <r>
      <rPr>
        <b/>
        <sz val="9"/>
        <color rgb="FFFF0000"/>
        <rFont val="Arial"/>
        <family val="2"/>
      </rPr>
      <t>(*)</t>
    </r>
    <r>
      <rPr>
        <sz val="9"/>
        <rFont val="Arial"/>
        <family val="2"/>
      </rPr>
      <t xml:space="preserve"> 100</t>
    </r>
  </si>
  <si>
    <r>
      <t xml:space="preserve">L13(d ou e) - L13(h)
</t>
    </r>
    <r>
      <rPr>
        <b/>
        <sz val="9"/>
        <color rgb="FFFF0000"/>
        <rFont val="Arial"/>
        <family val="2"/>
      </rPr>
      <t xml:space="preserve">SE nrMes &lt;=10 </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TOTAL DAS DESPESAS CUSTEADAS COM FUNDEB - COMPLEMENTAÇÃO DA UNIÃO - VAAT APLICADAS NA EDUCAÇÃO INFANTIL, </t>
    </r>
    <r>
      <rPr>
        <sz val="9"/>
        <color rgb="FFFF0000"/>
        <rFont val="Arial"/>
        <family val="2"/>
      </rPr>
      <t>coluna 'e'</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INSCRITAS EM RESTOS A PAGAR NÃO PROCESSADOS (SEM DISPONIBILIDADE DE CAIXA) </t>
    </r>
    <r>
      <rPr>
        <sz val="9"/>
        <color rgb="FFFF0000"/>
        <rFont val="Arial"/>
        <family val="2"/>
      </rPr>
      <t>coluna 'h'</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13- TOTAL DAS DESPESAS CUSTEADAS COM FUNDEB - COMPLEMENTAÇÃO DA UNIÃO - VAAT APLICADAS NA EDUCAÇÃO INFANTIL,</t>
    </r>
    <r>
      <rPr>
        <sz val="9"/>
        <color rgb="FFFF0000"/>
        <rFont val="Arial"/>
        <family val="2"/>
      </rPr>
      <t xml:space="preserve"> coluna 'd'</t>
    </r>
    <r>
      <rPr>
        <sz val="9"/>
        <color theme="5" tint="-0.499984740745262"/>
        <rFont val="Arial"/>
        <family val="2"/>
      </rPr>
      <t xml:space="preserve">
</t>
    </r>
    <r>
      <rPr>
        <b/>
        <sz val="9"/>
        <color rgb="FFFF0000"/>
        <rFont val="Arial"/>
        <family val="2"/>
      </rPr>
      <t>(-)</t>
    </r>
    <r>
      <rPr>
        <sz val="9"/>
        <color theme="5" tint="-0.499984740745262"/>
        <rFont val="Arial"/>
        <family val="2"/>
      </rPr>
      <t xml:space="preserve"> L13_ h =INSCRITAS EM RESTOS A PAGAR NÃO PROCESSADOS (SEM DISPONIBILIDADE DE CAIXA) </t>
    </r>
    <r>
      <rPr>
        <sz val="9"/>
        <color rgb="FFFF0000"/>
        <rFont val="Arial"/>
        <family val="2"/>
      </rPr>
      <t>coluna h</t>
    </r>
  </si>
  <si>
    <r>
      <t xml:space="preserve">L16(l) / L6.3(b) * 100
</t>
    </r>
    <r>
      <rPr>
        <b/>
        <sz val="9"/>
        <color rgb="FFFF0000"/>
        <rFont val="Arial"/>
        <family val="2"/>
      </rPr>
      <t xml:space="preserve">(=) </t>
    </r>
    <r>
      <rPr>
        <sz val="9"/>
        <rFont val="Arial"/>
        <family val="2"/>
      </rPr>
      <t xml:space="preserve">linha 16 - PERCENTUAL DE 50% DA COMPLEMENTAÇÃO DA UNIÃO AO FUNDEB - VAAT NA EDUCAÇÃO INFANTIL, Coluna VALOR CONSIDERADO APÓS DEDUÇÕES  coluna (l) 
</t>
    </r>
    <r>
      <rPr>
        <b/>
        <sz val="9"/>
        <color rgb="FFFF0000"/>
        <rFont val="Arial"/>
        <family val="2"/>
      </rPr>
      <t xml:space="preserve">(/)  </t>
    </r>
    <r>
      <rPr>
        <sz val="9"/>
        <rFont val="Arial"/>
        <family val="2"/>
      </rPr>
      <t xml:space="preserve">linha   6.3- FUNDEB - Complementação da União - VAAT  coluna (b))
</t>
    </r>
    <r>
      <rPr>
        <b/>
        <sz val="9"/>
        <color rgb="FFFF0000"/>
        <rFont val="Arial"/>
        <family val="2"/>
      </rPr>
      <t>(*)</t>
    </r>
    <r>
      <rPr>
        <sz val="9"/>
        <rFont val="Arial"/>
        <family val="2"/>
      </rPr>
      <t xml:space="preserve"> 100</t>
    </r>
  </si>
  <si>
    <r>
      <t xml:space="preserve">L14(d ou e) - L14(h)
</t>
    </r>
    <r>
      <rPr>
        <b/>
        <sz val="9"/>
        <color rgb="FFFF0000"/>
        <rFont val="Arial"/>
        <family val="2"/>
      </rPr>
      <t xml:space="preserve">SE nrMes &lt;=10 </t>
    </r>
    <r>
      <rPr>
        <sz val="9"/>
        <rFont val="Arial"/>
        <family val="2"/>
      </rPr>
      <t xml:space="preserve">
</t>
    </r>
    <r>
      <rPr>
        <b/>
        <sz val="9"/>
        <color rgb="FFFF0000"/>
        <rFont val="Arial"/>
        <family val="2"/>
      </rPr>
      <t>(=)</t>
    </r>
    <r>
      <rPr>
        <sz val="9"/>
        <rFont val="Arial"/>
        <family val="2"/>
      </rPr>
      <t xml:space="preserve"> linha 14- TOTAL DAS DESPESAS CUSTEADAS COM FUNDEB - COMPLEMENTAÇÃO DA UNIÃO - VAAT APLICADAS EM DESPESA DE CAPITAL, coluna 'e'
</t>
    </r>
    <r>
      <rPr>
        <b/>
        <sz val="9"/>
        <color rgb="FFFF0000"/>
        <rFont val="Arial"/>
        <family val="2"/>
      </rPr>
      <t>(-)</t>
    </r>
    <r>
      <rPr>
        <sz val="9"/>
        <rFont val="Arial"/>
        <family val="2"/>
      </rPr>
      <t xml:space="preserve"> linha 14- TOTAL DAS DESPESAS CUSTEADAS COM FUNDEB - COMPLEMENTAÇÃO DA UNIÃO - VAAT APLICADAS EM DESPESA DE CAPITAL, coluna INSCRITAS EM RESTOS A PAGAR NÃO PROCESSADOS (SEM DISPONIBILIDADE DE CAIXA) coluna 'h'
</t>
    </r>
    <r>
      <rPr>
        <b/>
        <sz val="9"/>
        <color rgb="FFFF0000"/>
        <rFont val="Arial"/>
        <family val="2"/>
      </rPr>
      <t xml:space="preserve">SE nrMes &gt;10 
(=) </t>
    </r>
    <r>
      <rPr>
        <sz val="9"/>
        <rFont val="Arial"/>
        <family val="2"/>
      </rPr>
      <t xml:space="preserve">linha 14- TOTAL DAS DESPESAS CUSTEADAS COM FUNDEB - COMPLEMENTAÇÃO DA UNIÃO - VAAT APLICADAS EM DESPESA DE CAPITAL, coluna 'd'
</t>
    </r>
    <r>
      <rPr>
        <b/>
        <sz val="9"/>
        <color rgb="FFFF0000"/>
        <rFont val="Arial"/>
        <family val="2"/>
      </rPr>
      <t>(-)</t>
    </r>
    <r>
      <rPr>
        <sz val="9"/>
        <rFont val="Arial"/>
        <family val="2"/>
      </rPr>
      <t xml:space="preserve">  linha 14- TOTAL DAS DESPESAS CUSTEADAS COM FUNDEB - COMPLEMENTAÇÃO DA UNIÃO - VAAT APLICADAS EM DESPESA DE CAPITAL_ coluna - INSCRITAS EM RESTOS A PAGAR NÃO PROCESSADOS (SEM DISPONIBILIDADE DE CAIXA) coluna h</t>
    </r>
  </si>
  <si>
    <r>
      <t xml:space="preserve">L6(b) * 10 / 100
</t>
    </r>
    <r>
      <rPr>
        <b/>
        <sz val="9"/>
        <color rgb="FFFF0000"/>
        <rFont val="Arial"/>
        <family val="2"/>
      </rPr>
      <t xml:space="preserve">(=) </t>
    </r>
    <r>
      <rPr>
        <sz val="9"/>
        <rFont val="Arial"/>
        <family val="2"/>
      </rPr>
      <t xml:space="preserve">Valor da linha: 6- RECEITAS RECEBIDAS DO FUNDEB (coluna b) x </t>
    </r>
    <r>
      <rPr>
        <b/>
        <sz val="9"/>
        <color rgb="FFFF0000"/>
        <rFont val="Arial"/>
        <family val="2"/>
      </rPr>
      <t>10/100</t>
    </r>
  </si>
  <si>
    <r>
      <rPr>
        <b/>
        <sz val="9"/>
        <color rgb="FFFF0000"/>
        <rFont val="Arial"/>
        <family val="2"/>
      </rPr>
      <t>(=)</t>
    </r>
    <r>
      <rPr>
        <b/>
        <sz val="9"/>
        <rFont val="Arial"/>
        <family val="2"/>
      </rPr>
      <t xml:space="preserve"> 20.1- Educação Infantil
</t>
    </r>
    <r>
      <rPr>
        <b/>
        <sz val="9"/>
        <color rgb="FFFF0000"/>
        <rFont val="Arial"/>
        <family val="2"/>
      </rPr>
      <t xml:space="preserve">(+) </t>
    </r>
    <r>
      <rPr>
        <b/>
        <sz val="9"/>
        <rFont val="Arial"/>
        <family val="2"/>
      </rPr>
      <t xml:space="preserve">20.2- Ensino Fundamental
</t>
    </r>
    <r>
      <rPr>
        <b/>
        <sz val="9"/>
        <color rgb="FFFF0000"/>
        <rFont val="Arial"/>
        <family val="2"/>
      </rPr>
      <t>(+)</t>
    </r>
    <r>
      <rPr>
        <b/>
        <sz val="9"/>
        <rFont val="Arial"/>
        <family val="2"/>
      </rPr>
      <t xml:space="preserve"> 20.3- Educação de Jovens e Adultos
</t>
    </r>
    <r>
      <rPr>
        <b/>
        <sz val="9"/>
        <color rgb="FFFF0000"/>
        <rFont val="Arial"/>
        <family val="2"/>
      </rPr>
      <t>(+)</t>
    </r>
    <r>
      <rPr>
        <b/>
        <sz val="9"/>
        <rFont val="Arial"/>
        <family val="2"/>
      </rPr>
      <t xml:space="preserve"> 20.4- Educação Especial
</t>
    </r>
    <r>
      <rPr>
        <b/>
        <sz val="9"/>
        <color rgb="FFFF0000"/>
        <rFont val="Arial"/>
        <family val="2"/>
      </rPr>
      <t>(+)</t>
    </r>
    <r>
      <rPr>
        <b/>
        <sz val="9"/>
        <rFont val="Arial"/>
        <family val="2"/>
      </rPr>
      <t xml:space="preserve"> 20.5- Administração Geral
</t>
    </r>
    <r>
      <rPr>
        <b/>
        <sz val="9"/>
        <color rgb="FFFF0000"/>
        <rFont val="Arial"/>
        <family val="2"/>
      </rPr>
      <t xml:space="preserve">(+) </t>
    </r>
    <r>
      <rPr>
        <b/>
        <sz val="9"/>
        <rFont val="Arial"/>
        <family val="2"/>
      </rPr>
      <t xml:space="preserve">20.6- Transporte (Escolar)
</t>
    </r>
    <r>
      <rPr>
        <b/>
        <sz val="9"/>
        <color rgb="FFFF0000"/>
        <rFont val="Arial"/>
        <family val="2"/>
      </rPr>
      <t>(+)</t>
    </r>
    <r>
      <rPr>
        <b/>
        <sz val="9"/>
        <rFont val="Arial"/>
        <family val="2"/>
      </rPr>
      <t xml:space="preserve"> 20.7- Outras</t>
    </r>
  </si>
  <si>
    <r>
      <rPr>
        <b/>
        <sz val="9"/>
        <color rgb="FFFF0000"/>
        <rFont val="Arial"/>
        <family val="2"/>
      </rPr>
      <t xml:space="preserve">(=) </t>
    </r>
    <r>
      <rPr>
        <sz val="9"/>
        <rFont val="Arial"/>
        <family val="2"/>
      </rPr>
      <t xml:space="preserve">SALDO INICIAL coluna (ac)
</t>
    </r>
    <r>
      <rPr>
        <b/>
        <sz val="9"/>
        <color rgb="FFFF0000"/>
        <rFont val="Arial"/>
        <family val="2"/>
      </rPr>
      <t>(-)</t>
    </r>
    <r>
      <rPr>
        <sz val="9"/>
        <rFont val="Arial"/>
        <family val="2"/>
      </rPr>
      <t xml:space="preserve"> vl RAP PAGOS coluna  (ae)
</t>
    </r>
    <r>
      <rPr>
        <b/>
        <sz val="9"/>
        <color rgb="FFFF0000"/>
        <rFont val="Arial"/>
        <family val="2"/>
      </rPr>
      <t>(-)</t>
    </r>
    <r>
      <rPr>
        <sz val="9"/>
        <color rgb="FFFF0000"/>
        <rFont val="Arial"/>
        <family val="2"/>
      </rPr>
      <t xml:space="preserve"> </t>
    </r>
    <r>
      <rPr>
        <sz val="9"/>
        <rFont val="Arial"/>
        <family val="2"/>
      </rPr>
      <t>vl RAP CANCELADOS coluna (af)</t>
    </r>
  </si>
  <si>
    <r>
      <rPr>
        <b/>
        <sz val="9"/>
        <color rgb="FFFF0000"/>
        <rFont val="Arial"/>
        <family val="2"/>
      </rPr>
      <t>(+)</t>
    </r>
    <r>
      <rPr>
        <sz val="9"/>
        <rFont val="Arial"/>
        <family val="2"/>
      </rPr>
      <t xml:space="preserve"> 31.1- RECEITA DE TRANSFERÊNCIAS DO FNDE (INCLUINDO RENDIMENTOS DE APLICAÇÃO FINANCEIRA)
</t>
    </r>
    <r>
      <rPr>
        <b/>
        <sz val="9"/>
        <color rgb="FFFF0000"/>
        <rFont val="Arial"/>
        <family val="2"/>
      </rPr>
      <t>(+)</t>
    </r>
    <r>
      <rPr>
        <sz val="9"/>
        <color rgb="FFFF0000"/>
        <rFont val="Arial"/>
        <family val="2"/>
      </rPr>
      <t xml:space="preserve"> </t>
    </r>
    <r>
      <rPr>
        <sz val="9"/>
        <rFont val="Arial"/>
        <family val="2"/>
      </rPr>
      <t xml:space="preserve"> 31.2- RECEITA DE TRANSFERÊNCIAS DE CONVÊNIOS
</t>
    </r>
    <r>
      <rPr>
        <b/>
        <sz val="9"/>
        <color rgb="FFFF0000"/>
        <rFont val="Arial"/>
        <family val="2"/>
      </rPr>
      <t xml:space="preserve">(+) </t>
    </r>
    <r>
      <rPr>
        <sz val="9"/>
        <rFont val="Arial"/>
        <family val="2"/>
      </rPr>
      <t xml:space="preserve"> 31.3- RECEITA DE ROYALTIES DESTINADOS À EDUCAÇÃO
</t>
    </r>
    <r>
      <rPr>
        <b/>
        <sz val="9"/>
        <color rgb="FFFF0000"/>
        <rFont val="Arial"/>
        <family val="2"/>
      </rPr>
      <t xml:space="preserve">(+)  </t>
    </r>
    <r>
      <rPr>
        <sz val="9"/>
        <rFont val="Arial"/>
        <family val="2"/>
      </rPr>
      <t xml:space="preserve">31.4- RECEITA DE OPERAÇÕES DE CRÉDITO VINCULADAS À EDUCAÇÃO 
</t>
    </r>
    <r>
      <rPr>
        <b/>
        <sz val="9"/>
        <color rgb="FFFF0000"/>
        <rFont val="Arial"/>
        <family val="2"/>
      </rPr>
      <t xml:space="preserve">(+) </t>
    </r>
    <r>
      <rPr>
        <sz val="9"/>
        <rFont val="Arial"/>
        <family val="2"/>
      </rPr>
      <t>31.5- OUTRAS RECEITAS PARA FINANCIAMENTO DO ENSINO</t>
    </r>
  </si>
  <si>
    <r>
      <rPr>
        <b/>
        <sz val="9"/>
        <color rgb="FFFF0000"/>
        <rFont val="Arial"/>
        <family val="2"/>
      </rPr>
      <t>(=)</t>
    </r>
    <r>
      <rPr>
        <sz val="9"/>
        <rFont val="Arial"/>
        <family val="2"/>
      </rPr>
      <t xml:space="preserve"> 31.1.1- Salário-Educação
</t>
    </r>
    <r>
      <rPr>
        <b/>
        <sz val="9"/>
        <color rgb="FFFF0000"/>
        <rFont val="Arial"/>
        <family val="2"/>
      </rPr>
      <t xml:space="preserve">(+) </t>
    </r>
    <r>
      <rPr>
        <sz val="9"/>
        <rFont val="Arial"/>
        <family val="2"/>
      </rPr>
      <t xml:space="preserve">31.1.2- PDDE
</t>
    </r>
    <r>
      <rPr>
        <sz val="9"/>
        <color rgb="FFFF0000"/>
        <rFont val="Arial"/>
        <family val="2"/>
      </rPr>
      <t>(+)</t>
    </r>
    <r>
      <rPr>
        <sz val="9"/>
        <rFont val="Arial"/>
        <family val="2"/>
      </rPr>
      <t xml:space="preserve"> 31.1.3- PNAE
</t>
    </r>
    <r>
      <rPr>
        <b/>
        <sz val="9"/>
        <color rgb="FFFF0000"/>
        <rFont val="Arial"/>
        <family val="2"/>
      </rPr>
      <t>(+)</t>
    </r>
    <r>
      <rPr>
        <sz val="9"/>
        <rFont val="Arial"/>
        <family val="2"/>
      </rPr>
      <t xml:space="preserve"> 31.1.4 - PNATE
</t>
    </r>
    <r>
      <rPr>
        <b/>
        <sz val="9"/>
        <color rgb="FFFF0000"/>
        <rFont val="Arial"/>
        <family val="2"/>
      </rPr>
      <t xml:space="preserve">(+) </t>
    </r>
    <r>
      <rPr>
        <sz val="9"/>
        <rFont val="Arial"/>
        <family val="2"/>
      </rPr>
      <t>31.1.5- Outras Transferências do FNDE</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</si>
  <si>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(107)</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(107)</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</si>
  <si>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(1041)</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(1041)</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</si>
  <si>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=01, cdFontePadrao IN </t>
    </r>
    <r>
      <rPr>
        <b/>
        <sz val="9"/>
        <color rgb="FFFF0000"/>
        <rFont val="Arial"/>
        <family val="2"/>
      </rPr>
      <t xml:space="preserve">(1042) </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=01, cdFontePadrao IN </t>
    </r>
    <r>
      <rPr>
        <b/>
        <sz val="9"/>
        <color rgb="FFFF0000"/>
        <rFont val="Arial"/>
        <family val="2"/>
      </rPr>
      <t>(1042)</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</si>
  <si>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(1043)</t>
    </r>
  </si>
  <si>
    <r>
      <t>4- TOTAL DESTINADO AO FUNDEB - equivalente a 20% DE ((2.1.1) + (2.2) + (2.3) + (2.4) + (2.5))</t>
    </r>
    <r>
      <rPr>
        <b/>
        <vertAlign val="superscript"/>
        <sz val="10"/>
        <color rgb="FFFF00FF"/>
        <rFont val="Times New Roman"/>
        <family val="1"/>
      </rPr>
      <t>1</t>
    </r>
  </si>
  <si>
    <r>
      <t xml:space="preserve">L13(d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13- TOTAL DAS DESPESAS CUSTEADAS COM FUNDEB - COMPLEMENTAÇÃO DA UNIÃO - VAAT APLICADAS NA EDUCAÇÃO INFANTIL,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 xml:space="preserve">(=) </t>
    </r>
    <r>
      <rPr>
        <sz val="9"/>
        <color theme="5" tint="-0.499984740745262"/>
        <rFont val="Arial"/>
        <family val="2"/>
      </rPr>
      <t>linha 13- TOTAL DAS DESPESAS CUSTEADAS COM FUNDEB - COMPLEMENTAÇÃO DA UNIÃO - VAAT APLICADAS NA EDUCAÇÃO INFANTIL, coluna</t>
    </r>
    <r>
      <rPr>
        <b/>
        <sz val="9"/>
        <color rgb="FFFF0000"/>
        <rFont val="Arial"/>
        <family val="2"/>
      </rPr>
      <t xml:space="preserve"> 'd'</t>
    </r>
    <r>
      <rPr>
        <sz val="9"/>
        <color theme="5" tint="-0.499984740745262"/>
        <rFont val="Arial"/>
        <family val="2"/>
      </rPr>
      <t xml:space="preserve">
</t>
    </r>
  </si>
  <si>
    <r>
      <t xml:space="preserve">20-TOTAL DAS DESPESAS COM AÇÕES TÍPICAS DE MDE </t>
    </r>
    <r>
      <rPr>
        <b/>
        <sz val="9"/>
        <color rgb="FFFF0000"/>
        <rFont val="Arial"/>
        <family val="2"/>
      </rPr>
      <t>CUSTEADAS COM RECEITAS DE IMPOSTOS</t>
    </r>
  </si>
  <si>
    <r>
      <t xml:space="preserve">Total de superávit remanescente com as fontes Fundeb
</t>
    </r>
    <r>
      <rPr>
        <sz val="9"/>
        <rFont val="Arial"/>
        <family val="2"/>
      </rPr>
      <t>(=) t- VALOR NÃO APLICADO NO EXERCÍCIO ANTERIOR 
(-) u- VALOR DE SUPERÁVIT APLICADO ATÉ O PRIMEIRO QUADRIMESTRE
(-) v- VALOR APLICADO APÓS O PRIMEIRO QUADRIMESTRE</t>
    </r>
  </si>
  <si>
    <r>
      <rPr>
        <b/>
        <sz val="9"/>
        <rFont val="Arial"/>
        <family val="2"/>
      </rPr>
      <t>SE</t>
    </r>
    <r>
      <rPr>
        <sz val="9"/>
        <rFont val="Arial"/>
        <family val="2"/>
      </rPr>
      <t xml:space="preserve"> </t>
    </r>
    <r>
      <rPr>
        <sz val="9"/>
        <color rgb="FFFF0000"/>
        <rFont val="Arial"/>
        <family val="2"/>
      </rPr>
      <t xml:space="preserve">(u) </t>
    </r>
    <r>
      <rPr>
        <sz val="9"/>
        <rFont val="Arial"/>
        <family val="2"/>
      </rPr>
      <t xml:space="preserve">for </t>
    </r>
    <r>
      <rPr>
        <b/>
        <sz val="9"/>
        <rFont val="Arial"/>
        <family val="2"/>
      </rPr>
      <t>MAIOR ou IGUAL</t>
    </r>
    <r>
      <rPr>
        <sz val="9"/>
        <rFont val="Arial"/>
        <family val="2"/>
      </rPr>
      <t xml:space="preserve"> a </t>
    </r>
    <r>
      <rPr>
        <sz val="9"/>
        <color rgb="FFFF0000"/>
        <rFont val="Arial"/>
        <family val="2"/>
      </rPr>
      <t>(t),</t>
    </r>
    <r>
      <rPr>
        <sz val="9"/>
        <rFont val="Arial"/>
        <family val="2"/>
      </rPr>
      <t xml:space="preserve"> </t>
    </r>
    <r>
      <rPr>
        <b/>
        <sz val="9"/>
        <rFont val="Arial"/>
        <family val="2"/>
      </rPr>
      <t xml:space="preserve">ENTÃO </t>
    </r>
    <r>
      <rPr>
        <b/>
        <sz val="9"/>
        <color rgb="FFFF0000"/>
        <rFont val="Arial"/>
        <family val="2"/>
      </rPr>
      <t xml:space="preserve">x = 0  </t>
    </r>
    <r>
      <rPr>
        <sz val="9"/>
        <color rgb="FFFF0000"/>
        <rFont val="Arial"/>
        <family val="2"/>
      </rPr>
      <t xml:space="preserve">                                                  </t>
    </r>
    <r>
      <rPr>
        <sz val="9"/>
        <color theme="5" tint="-0.499984740745262"/>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 e (t)</t>
    </r>
    <r>
      <rPr>
        <sz val="9"/>
        <rFont val="Arial"/>
        <family val="2"/>
      </rPr>
      <t xml:space="preserve"> for </t>
    </r>
    <r>
      <rPr>
        <b/>
        <sz val="9"/>
        <color rgb="FFFF0000"/>
        <rFont val="Arial"/>
        <family val="2"/>
      </rPr>
      <t>MENOR ou IGUAL</t>
    </r>
    <r>
      <rPr>
        <sz val="9"/>
        <color rgb="FFFF0000"/>
        <rFont val="Arial"/>
        <family val="2"/>
      </rPr>
      <t xml:space="preserve"> a (s)</t>
    </r>
    <r>
      <rPr>
        <sz val="9"/>
        <rFont val="Arial"/>
        <family val="2"/>
      </rPr>
      <t xml:space="preserve">, </t>
    </r>
    <r>
      <rPr>
        <b/>
        <sz val="9"/>
        <rFont val="Arial"/>
        <family val="2"/>
      </rPr>
      <t>ENTÃO</t>
    </r>
    <r>
      <rPr>
        <sz val="9"/>
        <rFont val="Arial"/>
        <family val="2"/>
      </rPr>
      <t xml:space="preserve"> </t>
    </r>
    <r>
      <rPr>
        <b/>
        <sz val="9"/>
        <color rgb="FFFF0000"/>
        <rFont val="Arial"/>
        <family val="2"/>
      </rPr>
      <t>x = (t) - (u)</t>
    </r>
    <r>
      <rPr>
        <b/>
        <sz val="9"/>
        <rFont val="Arial"/>
        <family val="2"/>
      </rPr>
      <t xml:space="preserve"> </t>
    </r>
    <r>
      <rPr>
        <sz val="9"/>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maior</t>
    </r>
    <r>
      <rPr>
        <sz val="9"/>
        <rFont val="Arial"/>
        <family val="2"/>
      </rPr>
      <t xml:space="preserve"> que</t>
    </r>
    <r>
      <rPr>
        <b/>
        <sz val="9"/>
        <color rgb="FFFF0000"/>
        <rFont val="Arial"/>
        <family val="2"/>
      </rPr>
      <t xml:space="preserve"> (t) e (t)</t>
    </r>
    <r>
      <rPr>
        <sz val="9"/>
        <rFont val="Arial"/>
        <family val="2"/>
      </rPr>
      <t xml:space="preserve"> for maior que (s), </t>
    </r>
    <r>
      <rPr>
        <b/>
        <sz val="9"/>
        <rFont val="Arial"/>
        <family val="2"/>
      </rPr>
      <t xml:space="preserve">então </t>
    </r>
    <r>
      <rPr>
        <b/>
        <sz val="9"/>
        <color rgb="FFFF0000"/>
        <rFont val="Arial"/>
        <family val="2"/>
      </rPr>
      <t xml:space="preserve">x = (s) - (u) </t>
    </r>
  </si>
  <si>
    <r>
      <rPr>
        <b/>
        <sz val="9"/>
        <rFont val="Arial"/>
        <family val="2"/>
      </rPr>
      <t>SE</t>
    </r>
    <r>
      <rPr>
        <sz val="9"/>
        <rFont val="Arial"/>
        <family val="2"/>
      </rPr>
      <t xml:space="preserve"> </t>
    </r>
    <r>
      <rPr>
        <b/>
        <sz val="9"/>
        <color rgb="FFFF0000"/>
        <rFont val="Arial"/>
        <family val="2"/>
      </rPr>
      <t>(u)</t>
    </r>
    <r>
      <rPr>
        <b/>
        <sz val="9"/>
        <rFont val="Arial"/>
        <family val="2"/>
      </rPr>
      <t xml:space="preserve"> for maior ou igual</t>
    </r>
    <r>
      <rPr>
        <sz val="9"/>
        <rFont val="Arial"/>
        <family val="2"/>
      </rPr>
      <t xml:space="preserve"> a </t>
    </r>
    <r>
      <rPr>
        <b/>
        <sz val="9"/>
        <color rgb="FFFF0000"/>
        <rFont val="Arial"/>
        <family val="2"/>
      </rPr>
      <t>(t)</t>
    </r>
    <r>
      <rPr>
        <sz val="9"/>
        <rFont val="Arial"/>
        <family val="2"/>
      </rPr>
      <t xml:space="preserve">, </t>
    </r>
    <r>
      <rPr>
        <b/>
        <sz val="9"/>
        <rFont val="Arial"/>
        <family val="2"/>
      </rPr>
      <t>ENTÃO</t>
    </r>
    <r>
      <rPr>
        <sz val="9"/>
        <rFont val="Arial"/>
        <family val="2"/>
      </rPr>
      <t xml:space="preserve"> </t>
    </r>
    <r>
      <rPr>
        <sz val="9"/>
        <color rgb="FFFF0000"/>
        <rFont val="Arial"/>
        <family val="2"/>
      </rPr>
      <t xml:space="preserve">x = 0 </t>
    </r>
    <r>
      <rPr>
        <sz val="9"/>
        <rFont val="Arial"/>
        <family val="2"/>
      </rPr>
      <t xml:space="preserve"> 
</t>
    </r>
    <r>
      <rPr>
        <b/>
        <sz val="9"/>
        <rFont val="Arial"/>
        <family val="2"/>
      </rPr>
      <t>SE</t>
    </r>
    <r>
      <rPr>
        <sz val="9"/>
        <rFont val="Arial"/>
        <family val="2"/>
      </rPr>
      <t xml:space="preserve"> </t>
    </r>
    <r>
      <rPr>
        <b/>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t>
    </r>
    <r>
      <rPr>
        <b/>
        <sz val="9"/>
        <rFont val="Arial"/>
        <family val="2"/>
      </rPr>
      <t xml:space="preserve"> </t>
    </r>
    <r>
      <rPr>
        <sz val="9"/>
        <rFont val="Arial"/>
        <family val="2"/>
      </rPr>
      <t xml:space="preserve">e </t>
    </r>
    <r>
      <rPr>
        <b/>
        <sz val="9"/>
        <rFont val="Arial"/>
        <family val="2"/>
      </rPr>
      <t>(</t>
    </r>
    <r>
      <rPr>
        <b/>
        <sz val="9"/>
        <color rgb="FFFF0000"/>
        <rFont val="Arial"/>
        <family val="2"/>
      </rPr>
      <t>t)</t>
    </r>
    <r>
      <rPr>
        <sz val="9"/>
        <rFont val="Arial"/>
        <family val="2"/>
      </rPr>
      <t xml:space="preserve"> for </t>
    </r>
    <r>
      <rPr>
        <b/>
        <sz val="9"/>
        <rFont val="Arial"/>
        <family val="2"/>
      </rPr>
      <t>MENOR ou IGUAL</t>
    </r>
    <r>
      <rPr>
        <sz val="9"/>
        <rFont val="Arial"/>
        <family val="2"/>
      </rPr>
      <t xml:space="preserve"> a </t>
    </r>
    <r>
      <rPr>
        <b/>
        <sz val="9"/>
        <color rgb="FFFF0000"/>
        <rFont val="Arial"/>
        <family val="2"/>
      </rPr>
      <t>(s)</t>
    </r>
    <r>
      <rPr>
        <sz val="9"/>
        <rFont val="Arial"/>
        <family val="2"/>
      </rPr>
      <t xml:space="preserve">, </t>
    </r>
    <r>
      <rPr>
        <b/>
        <sz val="9"/>
        <rFont val="Arial"/>
        <family val="2"/>
      </rPr>
      <t xml:space="preserve">ENTÃO </t>
    </r>
    <r>
      <rPr>
        <b/>
        <sz val="9"/>
        <color rgb="FFFF0000"/>
        <rFont val="Arial"/>
        <family val="2"/>
      </rPr>
      <t>x = (t) - (u)</t>
    </r>
    <r>
      <rPr>
        <sz val="9"/>
        <rFont val="Arial"/>
        <family val="2"/>
      </rPr>
      <t xml:space="preserve">                                         
Se </t>
    </r>
    <r>
      <rPr>
        <sz val="9"/>
        <color rgb="FFFF0000"/>
        <rFont val="Arial"/>
        <family val="2"/>
      </rPr>
      <t>(u)</t>
    </r>
    <r>
      <rPr>
        <sz val="9"/>
        <rFont val="Arial"/>
        <family val="2"/>
      </rPr>
      <t xml:space="preserve"> for </t>
    </r>
    <r>
      <rPr>
        <b/>
        <sz val="9"/>
        <rFont val="Arial"/>
        <family val="2"/>
      </rPr>
      <t>MAIOR</t>
    </r>
    <r>
      <rPr>
        <sz val="9"/>
        <rFont val="Arial"/>
        <family val="2"/>
      </rPr>
      <t xml:space="preserve"> que </t>
    </r>
    <r>
      <rPr>
        <sz val="9"/>
        <color rgb="FFFF0000"/>
        <rFont val="Arial"/>
        <family val="2"/>
      </rPr>
      <t>(t)</t>
    </r>
    <r>
      <rPr>
        <sz val="9"/>
        <rFont val="Arial"/>
        <family val="2"/>
      </rPr>
      <t xml:space="preserve"> e </t>
    </r>
    <r>
      <rPr>
        <sz val="9"/>
        <color rgb="FFFF0000"/>
        <rFont val="Arial"/>
        <family val="2"/>
      </rPr>
      <t>(t)</t>
    </r>
    <r>
      <rPr>
        <sz val="9"/>
        <rFont val="Arial"/>
        <family val="2"/>
      </rPr>
      <t xml:space="preserve"> for </t>
    </r>
    <r>
      <rPr>
        <b/>
        <sz val="9"/>
        <rFont val="Arial"/>
        <family val="2"/>
      </rPr>
      <t>MAIOR</t>
    </r>
    <r>
      <rPr>
        <sz val="9"/>
        <rFont val="Arial"/>
        <family val="2"/>
      </rPr>
      <t xml:space="preserve"> que </t>
    </r>
    <r>
      <rPr>
        <sz val="9"/>
        <color rgb="FFFF0000"/>
        <rFont val="Arial"/>
        <family val="2"/>
      </rPr>
      <t>(s)</t>
    </r>
    <r>
      <rPr>
        <sz val="9"/>
        <rFont val="Arial"/>
        <family val="2"/>
      </rPr>
      <t xml:space="preserve">, </t>
    </r>
    <r>
      <rPr>
        <b/>
        <sz val="9"/>
        <rFont val="Arial"/>
        <family val="2"/>
      </rPr>
      <t>ENTÃO</t>
    </r>
    <r>
      <rPr>
        <sz val="9"/>
        <rFont val="Arial"/>
        <family val="2"/>
      </rPr>
      <t xml:space="preserve"> </t>
    </r>
    <r>
      <rPr>
        <b/>
        <sz val="9"/>
        <color rgb="FFFF0000"/>
        <rFont val="Arial"/>
        <family val="2"/>
      </rPr>
      <t xml:space="preserve">x = (s) - (u) </t>
    </r>
  </si>
  <si>
    <r>
      <rPr>
        <b/>
        <sz val="9"/>
        <color rgb="FFFF0000"/>
        <rFont val="Arial"/>
        <family val="2"/>
      </rPr>
      <t>(+)</t>
    </r>
    <r>
      <rPr>
        <sz val="9"/>
        <rFont val="Arial"/>
        <family val="2"/>
      </rPr>
      <t xml:space="preserve"> 30.1 - Executadas com Recursos de Impostos e Transferências de Impostos
</t>
    </r>
    <r>
      <rPr>
        <b/>
        <sz val="9"/>
        <color rgb="FFFF0000"/>
        <rFont val="Arial"/>
        <family val="2"/>
      </rPr>
      <t>(+)</t>
    </r>
    <r>
      <rPr>
        <sz val="9"/>
        <rFont val="Arial"/>
        <family val="2"/>
      </rPr>
      <t xml:space="preserve"> 30.2 - Executadas com Recursos do FUNDEB - Impostos
</t>
    </r>
    <r>
      <rPr>
        <b/>
        <sz val="9"/>
        <color rgb="FFFF0000"/>
        <rFont val="Arial"/>
        <family val="2"/>
      </rPr>
      <t>(+)</t>
    </r>
    <r>
      <rPr>
        <sz val="9"/>
        <rFont val="Arial"/>
        <family val="2"/>
      </rPr>
      <t xml:space="preserve"> 30.3 - Executadas com Recursos do FUNDEB - Complementação da União (VAAT + VAAF + </t>
    </r>
    <r>
      <rPr>
        <sz val="9"/>
        <color rgb="FFFF0000"/>
        <rFont val="Arial"/>
        <family val="2"/>
      </rPr>
      <t>VAAR</t>
    </r>
    <r>
      <rPr>
        <sz val="9"/>
        <rFont val="Arial"/>
        <family val="2"/>
      </rPr>
      <t>)</t>
    </r>
  </si>
  <si>
    <r>
      <rPr>
        <b/>
        <sz val="9"/>
        <color rgb="FFFF0000"/>
        <rFont val="Arial"/>
        <family val="2"/>
      </rPr>
      <t>(=)</t>
    </r>
    <r>
      <rPr>
        <sz val="9"/>
        <rFont val="Arial"/>
        <family val="2"/>
      </rPr>
      <t xml:space="preserve"> Total de Restos a Pagar, nrAno-1, 
nrMes = 12, cdFontePadrão</t>
    </r>
    <r>
      <rPr>
        <b/>
        <sz val="9"/>
        <color rgb="FFFF0000"/>
        <rFont val="Arial"/>
        <family val="2"/>
      </rPr>
      <t xml:space="preserve"> IN (101, 102)</t>
    </r>
    <r>
      <rPr>
        <sz val="9"/>
        <rFont val="Arial"/>
        <family val="2"/>
      </rPr>
      <t>, com cobertura financeira</t>
    </r>
  </si>
  <si>
    <r>
      <rPr>
        <b/>
        <sz val="10"/>
        <rFont val="Arial"/>
        <family val="2"/>
      </rPr>
      <t>1.</t>
    </r>
    <r>
      <rPr>
        <sz val="10"/>
        <rFont val="Arial"/>
        <family val="2"/>
      </rPr>
      <t xml:space="preserve"> SE RESULTADO LÍQUIDO DA TRANSFERÊNCIA (7) &gt; 0 = ACRÉSCIMO RESULTANTE DAS TRANSFERÊNCIAS DO FUNDEB, SE RESULTADO LÍQUIDO DA TRANSFERÊNCIA (7) &lt; 0 = DECRÉSCIMO RESULTANTE DAS TRANSFERÊNCIAS DO FUNDEB. </t>
    </r>
  </si>
  <si>
    <r>
      <rPr>
        <b/>
        <sz val="10"/>
        <rFont val="Arial"/>
        <family val="2"/>
      </rPr>
      <t>2</t>
    </r>
    <r>
      <rPr>
        <sz val="10"/>
        <rFont val="Arial"/>
        <family val="2"/>
      </rPr>
      <t xml:space="preserve">. Limites mínimos anuais a serem cumpridos no encerramento do exercício. </t>
    </r>
  </si>
  <si>
    <r>
      <rPr>
        <b/>
        <sz val="10"/>
        <rFont val="Arial"/>
        <family val="2"/>
      </rPr>
      <t>3.</t>
    </r>
    <r>
      <rPr>
        <sz val="10"/>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</si>
  <si>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10"/>
        <rFont val="Arial"/>
        <family val="2"/>
      </rPr>
      <t>4.</t>
    </r>
    <r>
      <rPr>
        <sz val="10"/>
        <rFont val="Arial"/>
        <family val="2"/>
      </rPr>
      <t xml:space="preserve"> Os valores referentes à parcela dos Restos a Pagar inscritos sem disponibilidade financeira vinculada à educação deverão ser informados somente no RREO do último bimestre do exercício. </t>
    </r>
  </si>
  <si>
    <r>
      <rPr>
        <b/>
        <sz val="10"/>
        <rFont val="Arial"/>
        <family val="2"/>
      </rPr>
      <t>5.</t>
    </r>
    <r>
      <rPr>
        <sz val="10"/>
        <rFont val="Arial"/>
        <family val="2"/>
      </rPr>
      <t xml:space="preserve"> Nos cinco primeiros bimestres do exercício o acompanhamento será feito com base na despesa liquidada. No último bimestre do exercício, o valor deverá corresponder ao total da despesa empenhada. </t>
    </r>
  </si>
  <si>
    <r>
      <rPr>
        <b/>
        <sz val="10"/>
        <rFont val="Arial"/>
        <family val="2"/>
      </rPr>
      <t>6.</t>
    </r>
    <r>
      <rPr>
        <sz val="10"/>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</si>
  <si>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10"/>
        <rFont val="Arial"/>
        <family val="2"/>
      </rPr>
      <t xml:space="preserve">7. </t>
    </r>
    <r>
      <rPr>
        <sz val="10"/>
        <rFont val="Arial"/>
        <family val="2"/>
      </rPr>
      <t xml:space="preserve">Valor inscrito em RPNP sem disponibilidade de caixa, que não deve ser considerado na apuração dos indicadores e limites. </t>
    </r>
  </si>
  <si>
    <r>
      <rPr>
        <b/>
        <sz val="10"/>
        <rFont val="Arial"/>
        <family val="2"/>
      </rPr>
      <t>8.</t>
    </r>
    <r>
      <rPr>
        <sz val="10"/>
        <rFont val="Arial"/>
        <family val="2"/>
      </rPr>
      <t xml:space="preserve"> Controle da execução de restos a pagar considerados no cumprimento do limite mínimo dos exercícios anteriores.</t>
    </r>
  </si>
  <si>
    <r>
      <rPr>
        <b/>
        <sz val="10"/>
        <rFont val="Arial"/>
        <family val="2"/>
      </rPr>
      <t>10.</t>
    </r>
    <r>
      <rPr>
        <sz val="10"/>
        <rFont val="Arial"/>
        <family val="2"/>
      </rPr>
      <t xml:space="preserve"> Os valores das despesas executadas no cdGrupoFonte = 3, relativos ao cdOrigem = 1 - Recursos Ordinários/Livres, tabela: OrigemRecurso, estão apresentados no quadro OUTRAS DESPESAS COM EDUCAÇÃO. </t>
    </r>
  </si>
  <si>
    <t>1 - RECEITA DE IMPOSTOS</t>
  </si>
  <si>
    <t>1.1 - Receita Resultante do Imposto sobre a Propriedade Predial e Territorial Urbana – IPTU</t>
  </si>
  <si>
    <t>1.2 - Receita Resultante do Imposto sobre Transmissão Inter Vivos – ITBI</t>
  </si>
  <si>
    <t>1.3 - Receita Resultante do Imposto sobre Serviços de Qualquer Natureza – ISS</t>
  </si>
  <si>
    <t>1.4 - Receita Resultante do Imposto de Renda Retido na Fonte – IRRF</t>
  </si>
  <si>
    <t>2 - RECEITA DE TRANSFERÊNCIAS CONSTITUCIONAIS E LEGAIS</t>
  </si>
  <si>
    <t>2.1 - Cota-Parte FPM</t>
  </si>
  <si>
    <t>2.1.1 - Parcela referente à CF, art. 159, I, alínea 'b'</t>
  </si>
  <si>
    <t>2.1.2 - Parcela referente à CF, art. 159, I, alíneas 'd' e 'e'</t>
  </si>
  <si>
    <t>2.2 - Cota-Parte ICMS</t>
  </si>
  <si>
    <t>2.3 - Cota-Parte IPI-Exportação</t>
  </si>
  <si>
    <t>2.4 - Cota-Parte ITR</t>
  </si>
  <si>
    <t>2.5 - Cota-Parte IPVA</t>
  </si>
  <si>
    <t>2.6 - Cota-Parte IOF-Ouro</t>
  </si>
  <si>
    <t>2.7 - Compensações Financeiras Provenientes de Impostos e Transferências Constitucionais</t>
  </si>
  <si>
    <t>3 - TOTAL DA RECEITA RESULTANTE DE IMPOSTOS (1 + 2)</t>
  </si>
  <si>
    <t>4 - TOTAL DESTINADO AO FUNDEB - 20% DE ((2.1.1) + (2.2) + (2.3) + (2.4) + (2.5))</t>
  </si>
  <si>
    <t>5 - VALOR MÍNIMO A SER APLICADO ALÉM DO VALOR DESTINADO AO FUNDEB (=) 5% DE ((2.1.1) + (2.2) + (2.3) + (2.4) + (2.5)) (+) 25% DE ((1.1) + (1.2) + (1.3) + (1.4) + (2.1.2) + (2.6) + (2.7))</t>
  </si>
  <si>
    <t>6 - RECEITAS RECEBIDAS DO FUNDEB</t>
  </si>
  <si>
    <t>6.1 - FUNDEB - Impostos e Transferências de Impostos</t>
  </si>
  <si>
    <t>6.1.1 - Principal</t>
  </si>
  <si>
    <t>6.1.2 - Rendimentos de Aplicação Financeira</t>
  </si>
  <si>
    <t>6.2 - FUNDEB - Complementação da União - VAAF</t>
  </si>
  <si>
    <t>6.2.1 - Principal</t>
  </si>
  <si>
    <t>6.2.2 - Rendimentos de Aplicação Financeira</t>
  </si>
  <si>
    <t>6.3 - FUNDEB - Complementação da União - VAAT</t>
  </si>
  <si>
    <t>6.3.1 - Principal</t>
  </si>
  <si>
    <t>6.3.2 - Rendimentos de Aplicação Financeira</t>
  </si>
  <si>
    <t>7 - RESULTADO LÍQUIDO DAS TRANSFERÊNCIAS DO FUNDEB (6.1.1–4)¹</t>
  </si>
  <si>
    <t>8 - TOTAL DOS RECURSOS DE SUPERÁVIT</t>
  </si>
  <si>
    <t>8.1 - SUPERÁVIT DO EXERCÍCIO IMEDIATAMENTE ANTERIOR</t>
  </si>
  <si>
    <t>8.2 - SUPERÁVIT RESIDUAL DE OUTROS EXERCÍCIOS</t>
  </si>
  <si>
    <t>9 - TOTAL DOS RECURSOS DO FUNDEB DISPONÍVEIS PARA UTILIZAÇÃO (6 + 8)</t>
  </si>
  <si>
    <t>10 - PROFISSIONAIS DA EDUCAÇÃO BÁSICA</t>
  </si>
  <si>
    <t>10.1 - Educação Infantil</t>
  </si>
  <si>
    <t>10.1.1 - Creche</t>
  </si>
  <si>
    <t>10.1.2 - Pré-escola</t>
  </si>
  <si>
    <t>10.2 - Ensino Fundamental</t>
  </si>
  <si>
    <t>11 - OUTRAS DESPESAS</t>
  </si>
  <si>
    <t>11.1 - Educação Infantil</t>
  </si>
  <si>
    <t>11.1.1 - Creche</t>
  </si>
  <si>
    <t>11.1.2 - Pré-escola</t>
  </si>
  <si>
    <t>11.2 - Ensino Fundamental</t>
  </si>
  <si>
    <t>12 - TOTAL DAS DESPESAS COM RECURSOS DO FUNDEB (10 + 11)</t>
  </si>
  <si>
    <t>13 - Total das Despesas do FUNDEB com Profissionais da Educação Básica</t>
  </si>
  <si>
    <t>14 - Total das Despesas custeadas com FUNDEB - Impostos e Transferências de Impostos</t>
  </si>
  <si>
    <t>15 - Total das Despesas custeadas com FUNDEB - Complementação da União - VAAF</t>
  </si>
  <si>
    <t>16 - Total das Despesas custeadas com FUNDEB - Complementação da União - VAAT</t>
  </si>
  <si>
    <t>17 - Total das Despesas custeadas com FUNDEB - Complementação da União - VAAT Aplicadas na Educação Infantil</t>
  </si>
  <si>
    <t>18 - Total das Despesas custeadas com FUNDEB - Complementação da União - VAAT Aplicadas em Despesa de Capital</t>
  </si>
  <si>
    <t>19 - Mínimo de 70% do FUNDEB na Remuneração dos Profissionais da Educação Básica</t>
  </si>
  <si>
    <t>21 - Mínimo de 15% da Complementação da União ao FUNDEB - VAAT em Despesas de Capital</t>
  </si>
  <si>
    <t>22 - Total da Receita Recebida e não Aplicada no Exercício</t>
  </si>
  <si>
    <t>23 - Total das Despesas custeadas com Superávit do FUNDEB (23.1 + 23.2)</t>
  </si>
  <si>
    <t>23.1 - Total das Despesas custeadas com FUNDEB - Impostos e Transferências de Impostos</t>
  </si>
  <si>
    <t>23.2 - Total das Despesas custeadas com FUNDEB - Complementação da União (VAAF + VAAT)</t>
  </si>
  <si>
    <t>24 - EDUCAÇÃO INFANTIL</t>
  </si>
  <si>
    <t>24.1 - Creche</t>
  </si>
  <si>
    <t>24.2 - Pré-escola</t>
  </si>
  <si>
    <t>25 - ENSINO FUNDAMENTAL</t>
  </si>
  <si>
    <t>26 - TOTAL DAS DESPESAS COM AÇÕES TÍPICAS DE MDE (24 + 25)</t>
  </si>
  <si>
    <t>27 - TOTAL DAS DESPESAS DE MDE CUSTEADAS COM RECURSOS DE IMPOSTOS (FUNDEB E RECEITA DE IMPOSTOS) = (L14(d ou e) + L26(d ou e))</t>
  </si>
  <si>
    <t>28 - (-) RESULTADO LÍQUIDO DAS TRANSFERÊNCIAS DO FUNDEB = (L7)</t>
  </si>
  <si>
    <t>29 - (-) RESTOS A PAGAR NÃO PROCESSADOS INSCRITOS NO EXERCÍCIO SEM DISPONIBILIDADE FINANCEIRA DE RECURSOS DO FUNDEB IMPOSTOS4 = (L14h)</t>
  </si>
  <si>
    <t>30 - (-) RESTOS A PAGAR NÃO PROCESSADOS INSCRITOS NO EXERCÍCIO SEM DISPONIBILIDADE FINANCEIRA DE RECURSOS DE IMPOSTOS4?7</t>
  </si>
  <si>
    <t>31 - (-) CANCELAMENTO, NO EXERCÍCIO, DE RESTOS A PAGAR INSCRITOS COM DISPONIBILIDADE FINANCEIRA DE RECURSOS DE IMPOSTOS VINCULADOS AO ENSINO = (L34.1(ac) + L34.2(ac) + L34.3(ac))</t>
  </si>
  <si>
    <t>33 - APLICAÇÃO EM MDE SOBRE A RECEITA RESULTANTE DE IMPOSTOS</t>
  </si>
  <si>
    <t>34 - RESTOS A PAGAR DE DESPESAS COM MDE</t>
  </si>
  <si>
    <t>35 - RECEITA DE TRANSFERÊNCIAS DO FNDE (INCLUINDO RENDIMENTOS DE APLICAÇÃO FINANCEIRA)</t>
  </si>
  <si>
    <t>35.1 - Salário-Educação</t>
  </si>
  <si>
    <t>35.2 - PDDE</t>
  </si>
  <si>
    <t>35.3 - PNAE</t>
  </si>
  <si>
    <t>35.5 - Outras Transferências do FNDE</t>
  </si>
  <si>
    <t>36 - RECEITA DE TRANSFERÊNCIAS DE CONVÊNIOS</t>
  </si>
  <si>
    <t>37 - RECEITA DE ROYALTIES DESTINADOS À EDUCAÇÃO</t>
  </si>
  <si>
    <t>38 - RECEITA DE OPERAÇÕES DE CRÉDITO VINCULADAS À EDUCAÇÃO</t>
  </si>
  <si>
    <t>39 - OUTRAS RECEITAS PARA FINANCIAMENTO DO ENSINO</t>
  </si>
  <si>
    <t>40 - TOTAL DAS RECEITAS ADICIONAIS PARA FINANCIAMENTO DO ENSINO = (35 + 36 + 37 + 38 + 39)</t>
  </si>
  <si>
    <t>41 - EDUCAÇÃO INFANTIL</t>
  </si>
  <si>
    <t>41.1 - Creche</t>
  </si>
  <si>
    <t>41.2 - Pré-escola</t>
  </si>
  <si>
    <t>42 - ENSINO FUNDAMENTAL</t>
  </si>
  <si>
    <t xml:space="preserve">43 - ENSINO MÉDIO </t>
  </si>
  <si>
    <t>44 - ENSINO SUPERIOR</t>
  </si>
  <si>
    <t>45 - ENSINO PROFISSIONAL NÃO INTEGRADO AO ENSINO REGULAR</t>
  </si>
  <si>
    <t>46 - TOTAL DAS OUTRAS DESPESAS COM EDUCAÇÃO (41 + 42 + 43 + 44 + 45)</t>
  </si>
  <si>
    <t>47 - TOTAL GERAL DAS DESPESAS COM EDUCAÇÃO (12 + 26 + 46)</t>
  </si>
  <si>
    <t>47.1 - Despesas Correntes</t>
  </si>
  <si>
    <t>47.1.1 - Pessoal Ativo</t>
  </si>
  <si>
    <t>47.1.2 - Pessoal Inativo</t>
  </si>
  <si>
    <t>47.1.3 - Transferências às instituições comunitárias, confessionais ou filantrópicas sem fins lucrativos</t>
  </si>
  <si>
    <t>47.1.4 - Outras Despesas Correntes</t>
  </si>
  <si>
    <t>47.2 - Despesas de Capital</t>
  </si>
  <si>
    <t>47.2.1 - Transferências às instituições comunitárias, confessionais ou filantrópicas sem fins lucrativos</t>
  </si>
  <si>
    <t>47.2.2 - Outras Despesas de Capital</t>
  </si>
  <si>
    <t>48 - DISPONIBILIDADE FINANCEIRA EM 31 DE DEZEMBRO DE &lt;EXERCÍCIO ANTERIOR&gt;</t>
  </si>
  <si>
    <t>49 - (+) INGRESSO DE RECURSOS ATÉ O BIMESTRE (orçamentário)</t>
  </si>
  <si>
    <t>50 - (-) PAGAMENTOS EFETUADOS ATÉ O BIMESTRE (orçamentário e restos a pagar)</t>
  </si>
  <si>
    <t>51 - (=) DISPONIBILIDADE FINANCEIRA ATÉ O BIMESTRE</t>
  </si>
  <si>
    <t>52 - (+) AJUSTES POSITIVOS ( RETENÇÕES E OUTROS VALORES EXTRAORÇAMENTÁRIOS)</t>
  </si>
  <si>
    <t>53 - (-) AJUSTES NEGATIVOS (OUTROS VALORES EXTRAORÇAMENTÁRIOS)</t>
  </si>
  <si>
    <t>54 - (=) SALDO FINANCEIRO CONCILIADO (Saldo Bancário)</t>
  </si>
  <si>
    <r>
      <rPr>
        <b/>
        <sz val="9"/>
        <color rgb="FFFF0000"/>
        <rFont val="Arial"/>
        <family val="2"/>
      </rPr>
      <t xml:space="preserve">(+) </t>
    </r>
    <r>
      <rPr>
        <b/>
        <sz val="9"/>
        <rFont val="Arial"/>
        <family val="2"/>
      </rPr>
      <t>32.1- EDUCAÇÃO INFANTIL</t>
    </r>
    <r>
      <rPr>
        <sz val="9"/>
        <rFont val="Arial"/>
        <family val="2"/>
      </rPr>
      <t xml:space="preserve">
</t>
    </r>
    <r>
      <rPr>
        <b/>
        <sz val="9"/>
        <color rgb="FFFF0000"/>
        <rFont val="Arial"/>
        <family val="2"/>
      </rPr>
      <t xml:space="preserve">(+) </t>
    </r>
    <r>
      <rPr>
        <b/>
        <sz val="9"/>
        <rFont val="Arial"/>
        <family val="2"/>
      </rPr>
      <t xml:space="preserve">32.2- ENSINO FUNDAMENTAL </t>
    </r>
    <r>
      <rPr>
        <sz val="9"/>
        <rFont val="Arial"/>
        <family val="2"/>
      </rPr>
      <t xml:space="preserve">
</t>
    </r>
    <r>
      <rPr>
        <b/>
        <sz val="9"/>
        <color rgb="FFFF0000"/>
        <rFont val="Arial"/>
        <family val="2"/>
      </rPr>
      <t>(+)</t>
    </r>
    <r>
      <rPr>
        <sz val="9"/>
        <rFont val="Arial"/>
        <family val="2"/>
      </rPr>
      <t xml:space="preserve"> </t>
    </r>
    <r>
      <rPr>
        <b/>
        <sz val="9"/>
        <rFont val="Arial"/>
        <family val="2"/>
      </rPr>
      <t>32.3- ENSINO MÉDIO</t>
    </r>
    <r>
      <rPr>
        <sz val="9"/>
        <rFont val="Arial"/>
        <family val="2"/>
      </rPr>
      <t xml:space="preserve"> 
</t>
    </r>
    <r>
      <rPr>
        <b/>
        <sz val="9"/>
        <color rgb="FFFF0000"/>
        <rFont val="Arial"/>
        <family val="2"/>
      </rPr>
      <t xml:space="preserve">(+) </t>
    </r>
    <r>
      <rPr>
        <b/>
        <sz val="9"/>
        <rFont val="Arial"/>
        <family val="2"/>
      </rPr>
      <t>32.4- ENSINO SUPERIOR</t>
    </r>
    <r>
      <rPr>
        <sz val="9"/>
        <rFont val="Arial"/>
        <family val="2"/>
      </rPr>
      <t xml:space="preserve">
</t>
    </r>
    <r>
      <rPr>
        <b/>
        <sz val="9"/>
        <color rgb="FFFF0000"/>
        <rFont val="Arial"/>
        <family val="2"/>
      </rPr>
      <t xml:space="preserve">(+) </t>
    </r>
    <r>
      <rPr>
        <b/>
        <sz val="9"/>
        <rFont val="Arial"/>
        <family val="2"/>
      </rPr>
      <t>32.5- ENSINO PROFISSIONAL</t>
    </r>
    <r>
      <rPr>
        <sz val="9"/>
        <rFont val="Arial"/>
        <family val="2"/>
      </rPr>
      <t xml:space="preserve">
</t>
    </r>
    <r>
      <rPr>
        <b/>
        <sz val="9"/>
        <color rgb="FFFF0000"/>
        <rFont val="Arial"/>
        <family val="2"/>
      </rPr>
      <t xml:space="preserve">(+) </t>
    </r>
    <r>
      <rPr>
        <b/>
        <sz val="9"/>
        <rFont val="Arial"/>
        <family val="2"/>
      </rPr>
      <t xml:space="preserve">32.6- EDUCAÇÃO DE JOVENS E ADULTOS
</t>
    </r>
    <r>
      <rPr>
        <b/>
        <sz val="9"/>
        <color rgb="FFFF0000"/>
        <rFont val="Arial"/>
        <family val="2"/>
      </rPr>
      <t xml:space="preserve">(+) </t>
    </r>
    <r>
      <rPr>
        <b/>
        <sz val="9"/>
        <rFont val="Arial"/>
        <family val="2"/>
      </rPr>
      <t xml:space="preserve">32.7- EDUCAÇÃO ESPECIAL
</t>
    </r>
    <r>
      <rPr>
        <b/>
        <sz val="9"/>
        <color rgb="FFFF0000"/>
        <rFont val="Arial"/>
        <family val="2"/>
      </rPr>
      <t>(+)</t>
    </r>
    <r>
      <rPr>
        <sz val="9"/>
        <rFont val="Arial"/>
        <family val="2"/>
      </rPr>
      <t xml:space="preserve"> 3</t>
    </r>
    <r>
      <rPr>
        <b/>
        <sz val="9"/>
        <rFont val="Arial"/>
        <family val="2"/>
      </rPr>
      <t>2.8- OUTRAS</t>
    </r>
  </si>
  <si>
    <r>
      <t xml:space="preserve">28- TOTAL DAS DESPESAS PARA FINS DE LIMITE  (22 + 23)  </t>
    </r>
    <r>
      <rPr>
        <b/>
        <sz val="10"/>
        <color rgb="FFFF0000"/>
        <rFont val="Times New Roman"/>
        <family val="1"/>
      </rPr>
      <t xml:space="preserve">- </t>
    </r>
    <r>
      <rPr>
        <b/>
        <sz val="10"/>
        <rFont val="Times New Roman"/>
        <family val="1"/>
      </rPr>
      <t xml:space="preserve"> (24 </t>
    </r>
    <r>
      <rPr>
        <b/>
        <sz val="10"/>
        <color rgb="FFFF0000"/>
        <rFont val="Times New Roman"/>
        <family val="1"/>
      </rPr>
      <t>+ 25</t>
    </r>
    <r>
      <rPr>
        <b/>
        <sz val="10"/>
        <rFont val="Times New Roman"/>
        <family val="1"/>
      </rPr>
      <t xml:space="preserve"> + 26 + 27)</t>
    </r>
  </si>
  <si>
    <t>-</t>
  </si>
  <si>
    <t>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</si>
  <si>
    <t>2.1.2- Parcela referente à CF, art. 159, I, alíneas d e e</t>
  </si>
  <si>
    <t xml:space="preserve">2.2- Cota-Parte ICMS </t>
  </si>
  <si>
    <t xml:space="preserve">2.3- Cota-Parte IPI-Exportação </t>
  </si>
  <si>
    <t xml:space="preserve">2.4- Cota-Parte ITR </t>
  </si>
  <si>
    <t xml:space="preserve">2.5- Cota-Parte IPVA </t>
  </si>
  <si>
    <t xml:space="preserve">2.6- Cota-Parte IOF-Ouro </t>
  </si>
  <si>
    <t xml:space="preserve">2.1- Cota-Parte FPM </t>
  </si>
  <si>
    <t>2.7- Outras Transferências ou Compensações Financeiras Provenientes de Impostos e Transferências Constitucionais</t>
  </si>
  <si>
    <r>
      <rPr>
        <b/>
        <sz val="9"/>
        <color rgb="FFFF0000"/>
        <rFont val="Arial"/>
        <family val="2"/>
      </rPr>
      <t>PARA nrano &gt;= 2023</t>
    </r>
    <r>
      <rPr>
        <sz val="9"/>
        <rFont val="Arial"/>
        <family val="2"/>
      </rPr>
      <t xml:space="preserve">
</t>
    </r>
    <r>
      <rPr>
        <b/>
        <sz val="9"/>
        <color rgb="FFFF0000"/>
        <rFont val="Arial"/>
        <family val="2"/>
      </rPr>
      <t>1º condição</t>
    </r>
    <r>
      <rPr>
        <sz val="9"/>
        <rFont val="Arial"/>
        <family val="2"/>
      </rPr>
      <t xml:space="preserve">:  SE  vlResultadoFinanceiro do nrAno-1  for  </t>
    </r>
    <r>
      <rPr>
        <b/>
        <sz val="9"/>
        <color rgb="FFFF0000"/>
        <rFont val="Arial"/>
        <family val="2"/>
      </rPr>
      <t>&lt;= 0</t>
    </r>
    <r>
      <rPr>
        <sz val="9"/>
        <rFont val="Arial"/>
        <family val="2"/>
      </rPr>
      <t xml:space="preserve">  ENTÃO = 0
</t>
    </r>
    <r>
      <rPr>
        <sz val="9"/>
        <color rgb="FFFF0000"/>
        <rFont val="Arial"/>
        <family val="2"/>
      </rPr>
      <t xml:space="preserve">2º </t>
    </r>
    <r>
      <rPr>
        <b/>
        <sz val="9"/>
        <color rgb="FFFF0000"/>
        <rFont val="Arial"/>
        <family val="2"/>
      </rPr>
      <t>condição</t>
    </r>
    <r>
      <rPr>
        <sz val="9"/>
        <color rgb="FFFF0000"/>
        <rFont val="Arial"/>
        <family val="2"/>
      </rPr>
      <t xml:space="preserve">: </t>
    </r>
    <r>
      <rPr>
        <sz val="9"/>
        <rFont val="Arial"/>
        <family val="2"/>
      </rPr>
      <t xml:space="preserve"> SE  vlResultadoFinanceiro do nrAno-1  for  </t>
    </r>
    <r>
      <rPr>
        <b/>
        <sz val="9"/>
        <color rgb="FFFF0000"/>
        <rFont val="Arial"/>
        <family val="2"/>
      </rPr>
      <t>&gt; 0</t>
    </r>
    <r>
      <rPr>
        <sz val="9"/>
        <rFont val="Arial"/>
        <family val="2"/>
      </rPr>
      <t xml:space="preserve">  ENTÃO  aplica-se o RESULTADO DO cálculo abaixo </t>
    </r>
    <r>
      <rPr>
        <sz val="9"/>
        <color rgb="FFFF0000"/>
        <rFont val="Arial"/>
        <family val="2"/>
      </rPr>
      <t>SE &gt; 0</t>
    </r>
    <r>
      <rPr>
        <sz val="9"/>
        <rFont val="Arial"/>
        <family val="2"/>
      </rPr>
      <t xml:space="preserve"> SENÂO </t>
    </r>
    <r>
      <rPr>
        <sz val="9"/>
        <color rgb="FFFF0000"/>
        <rFont val="Arial"/>
        <family val="2"/>
      </rPr>
      <t>= 0</t>
    </r>
    <r>
      <rPr>
        <sz val="9"/>
        <rFont val="Arial"/>
        <family val="2"/>
      </rPr>
      <t xml:space="preserve">
</t>
    </r>
    <r>
      <rPr>
        <b/>
        <sz val="9"/>
        <color rgb="FFFF0000"/>
        <rFont val="Arial"/>
        <family val="2"/>
      </rPr>
      <t>(+)</t>
    </r>
    <r>
      <rPr>
        <sz val="9"/>
        <rFont val="Arial"/>
        <family val="2"/>
      </rPr>
      <t xml:space="preserve"> vlResultadoFinanceiro Superavitário (SE&gt;0) do idOrigemRecurso IN (2) do nrAno-1  
</t>
    </r>
    <r>
      <rPr>
        <b/>
        <sz val="9"/>
        <color rgb="FFFF0000"/>
        <rFont val="Arial"/>
        <family val="2"/>
      </rPr>
      <t>(-)</t>
    </r>
    <r>
      <rPr>
        <b/>
        <sz val="9"/>
        <rFont val="Arial"/>
        <family val="2"/>
      </rPr>
      <t xml:space="preserve"> </t>
    </r>
    <r>
      <rPr>
        <sz val="9"/>
        <rFont val="Arial"/>
        <family val="2"/>
      </rPr>
      <t xml:space="preserve"> 8.1- SUPERÁVIT DO EXERCÍCIO IMEDIATAMENTE ANTERIOR para nrAno</t>
    </r>
  </si>
  <si>
    <r>
      <t xml:space="preserve">11- TOTAL DAS DESPESAS CUSTEADAS COM </t>
    </r>
    <r>
      <rPr>
        <b/>
        <sz val="9"/>
        <color rgb="FFFF0000"/>
        <rFont val="Arial"/>
        <family val="2"/>
      </rPr>
      <t>RECURSOS DO FUNDEB RECEBIDAS NO EXERCÍCIO</t>
    </r>
  </si>
  <si>
    <r>
      <t xml:space="preserve">   11.4- Total das Despesas custeadas com FUNDEB - Complementação da União - </t>
    </r>
    <r>
      <rPr>
        <b/>
        <sz val="9"/>
        <color rgb="FFFF0000"/>
        <rFont val="Arial"/>
        <family val="2"/>
      </rPr>
      <t>VAAR</t>
    </r>
  </si>
  <si>
    <r>
      <t xml:space="preserve">   11.3- Total das Despesas custeadas com FUNDEB - Complementação da União - </t>
    </r>
    <r>
      <rPr>
        <b/>
        <sz val="9"/>
        <color rgb="FFFF0000"/>
        <rFont val="Arial"/>
        <family val="2"/>
      </rPr>
      <t>VAAT</t>
    </r>
  </si>
  <si>
    <r>
      <t xml:space="preserve">   11.2- Total das Despesas custeadas com FUNDEB - Complementação da União - </t>
    </r>
    <r>
      <rPr>
        <b/>
        <sz val="9"/>
        <color rgb="FFFF0000"/>
        <rFont val="Arial"/>
        <family val="2"/>
      </rPr>
      <t>VAAF</t>
    </r>
  </si>
  <si>
    <r>
      <t xml:space="preserve">   11.1- Total das Despesas custeadas com </t>
    </r>
    <r>
      <rPr>
        <b/>
        <sz val="9"/>
        <color rgb="FFFF0000"/>
        <rFont val="Arial"/>
        <family val="2"/>
      </rPr>
      <t>FUNDEB - Impostos e Transferências de Impostos</t>
    </r>
  </si>
  <si>
    <r>
      <t xml:space="preserve">L28/L3 * 100
</t>
    </r>
    <r>
      <rPr>
        <b/>
        <sz val="9"/>
        <color rgb="FFFF0000"/>
        <rFont val="Arial"/>
        <family val="2"/>
      </rPr>
      <t xml:space="preserve">(=) </t>
    </r>
    <r>
      <rPr>
        <sz val="9"/>
        <rFont val="Arial"/>
        <family val="2"/>
      </rPr>
      <t xml:space="preserve">28- TOTAL DAS DESPESAS PARA FINS DE LIMITE
</t>
    </r>
    <r>
      <rPr>
        <b/>
        <sz val="9"/>
        <color rgb="FFFF0000"/>
        <rFont val="Arial"/>
        <family val="2"/>
      </rPr>
      <t>(/)</t>
    </r>
    <r>
      <rPr>
        <sz val="9"/>
        <rFont val="Arial"/>
        <family val="2"/>
      </rPr>
      <t xml:space="preserve">  3- TOTAL DA RECEITA RESULTANTE DE IMPOSTOS</t>
    </r>
  </si>
  <si>
    <r>
      <rPr>
        <b/>
        <sz val="9"/>
        <color rgb="FFFF0000"/>
        <rFont val="Arial"/>
        <family val="2"/>
      </rPr>
      <t>(=)</t>
    </r>
    <r>
      <rPr>
        <b/>
        <sz val="9"/>
        <rFont val="Arial"/>
        <family val="2"/>
      </rPr>
      <t xml:space="preserve"> 11.1- Total das Despesas custeadas com FUNDEB - </t>
    </r>
    <r>
      <rPr>
        <b/>
        <sz val="9"/>
        <color rgb="FFFF0000"/>
        <rFont val="Arial"/>
        <family val="2"/>
      </rPr>
      <t>Impostos e Transferências de Impostos</t>
    </r>
    <r>
      <rPr>
        <b/>
        <sz val="9"/>
        <rFont val="Arial"/>
        <family val="2"/>
      </rPr>
      <t xml:space="preserve">
</t>
    </r>
    <r>
      <rPr>
        <b/>
        <sz val="9"/>
        <color rgb="FFFF0000"/>
        <rFont val="Arial"/>
        <family val="2"/>
      </rPr>
      <t xml:space="preserve">(+) </t>
    </r>
    <r>
      <rPr>
        <b/>
        <sz val="9"/>
        <rFont val="Arial"/>
        <family val="2"/>
      </rPr>
      <t xml:space="preserve">11.2- Total das Despesas custeadas com FUNDEB - Complementação da União - </t>
    </r>
    <r>
      <rPr>
        <b/>
        <sz val="9"/>
        <color rgb="FFFF0000"/>
        <rFont val="Arial"/>
        <family val="2"/>
      </rPr>
      <t>VAAF</t>
    </r>
    <r>
      <rPr>
        <b/>
        <sz val="9"/>
        <rFont val="Arial"/>
        <family val="2"/>
      </rPr>
      <t xml:space="preserve">
</t>
    </r>
    <r>
      <rPr>
        <b/>
        <sz val="9"/>
        <color rgb="FFFF0000"/>
        <rFont val="Arial"/>
        <family val="2"/>
      </rPr>
      <t>(+)</t>
    </r>
    <r>
      <rPr>
        <b/>
        <sz val="9"/>
        <rFont val="Arial"/>
        <family val="2"/>
      </rPr>
      <t xml:space="preserve"> 11.3- Total das Despesas custeadas com FUNDEB - Complementação da União - </t>
    </r>
    <r>
      <rPr>
        <b/>
        <sz val="9"/>
        <color rgb="FFFF0000"/>
        <rFont val="Arial"/>
        <family val="2"/>
      </rPr>
      <t>VAAT</t>
    </r>
    <r>
      <rPr>
        <b/>
        <sz val="9"/>
        <rFont val="Arial"/>
        <family val="2"/>
      </rPr>
      <t xml:space="preserve">
</t>
    </r>
    <r>
      <rPr>
        <b/>
        <sz val="9"/>
        <color rgb="FFFF0000"/>
        <rFont val="Arial"/>
        <family val="2"/>
      </rPr>
      <t xml:space="preserve">(+) </t>
    </r>
    <r>
      <rPr>
        <b/>
        <sz val="9"/>
        <rFont val="Arial"/>
        <family val="2"/>
      </rPr>
      <t xml:space="preserve">11.4- Total das Despesas custeadas com FUNDEB - Complementação da União - </t>
    </r>
    <r>
      <rPr>
        <b/>
        <sz val="9"/>
        <color rgb="FFFF0000"/>
        <rFont val="Arial"/>
        <family val="2"/>
      </rPr>
      <t>VAAR</t>
    </r>
  </si>
  <si>
    <r>
      <t xml:space="preserve">L14(d ou e)
</t>
    </r>
    <r>
      <rPr>
        <b/>
        <sz val="9"/>
        <color rgb="FFFF0000"/>
        <rFont val="Arial"/>
        <family val="2"/>
      </rPr>
      <t>SE nrMes &lt;=10</t>
    </r>
    <r>
      <rPr>
        <sz val="9"/>
        <color theme="5" tint="-0.499984740745262"/>
        <rFont val="Arial"/>
        <family val="2"/>
      </rPr>
      <t xml:space="preserve"> 
</t>
    </r>
    <r>
      <rPr>
        <b/>
        <sz val="9"/>
        <color rgb="FFFF0000"/>
        <rFont val="Arial"/>
        <family val="2"/>
      </rPr>
      <t>(=)</t>
    </r>
    <r>
      <rPr>
        <sz val="9"/>
        <rFont val="Arial"/>
        <family val="2"/>
      </rPr>
      <t xml:space="preserve"> 14- TOTAL DAS DESPESAS CUSTEADAS COM FUNDEB - COMPLEMENTAÇÃO DA UNIÃO - VAAT APLICADAS EM DESPESA DE CAPITAL, coluna 'e'</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 xml:space="preserve">(=) </t>
    </r>
    <r>
      <rPr>
        <sz val="9"/>
        <rFont val="Arial"/>
        <family val="2"/>
      </rPr>
      <t>14- TOTAL DAS DESPESAS CUSTEADAS COM FUNDEB - COMPLEMENTAÇÃO DA UNIÃO - VAAT APLICADAS EM DESPESA DE CAPITAL, coluna 'd'</t>
    </r>
  </si>
  <si>
    <r>
      <t xml:space="preserve">Total das despesas executadas após o primeiro quadrimestre
</t>
    </r>
    <r>
      <rPr>
        <b/>
        <sz val="9"/>
        <rFont val="Arial"/>
        <family val="2"/>
      </rPr>
      <t xml:space="preserve">
Despesas a partir nrMes=05
</t>
    </r>
    <r>
      <rPr>
        <b/>
        <sz val="9"/>
        <color rgb="FFFF0000"/>
        <rFont val="Arial"/>
        <family val="2"/>
      </rPr>
      <t>(=)</t>
    </r>
    <r>
      <rPr>
        <sz val="9"/>
        <rFont val="Arial"/>
        <family val="2"/>
      </rPr>
      <t xml:space="preserve"> SOMA:  LINHA 19.1 + LINHA 19.2</t>
    </r>
    <r>
      <rPr>
        <b/>
        <sz val="9"/>
        <rFont val="Arial"/>
        <family val="2"/>
      </rPr>
      <t xml:space="preserve">
</t>
    </r>
  </si>
  <si>
    <r>
      <t xml:space="preserve">L18(n) do exercício anterior
</t>
    </r>
    <r>
      <rPr>
        <sz val="9"/>
        <rFont val="Arial"/>
        <family val="2"/>
      </rPr>
      <t xml:space="preserve">
</t>
    </r>
    <r>
      <rPr>
        <b/>
        <sz val="9"/>
        <color rgb="FFFF0000"/>
        <rFont val="Arial"/>
        <family val="2"/>
      </rPr>
      <t>(=)</t>
    </r>
    <r>
      <rPr>
        <sz val="9"/>
        <rFont val="Arial"/>
        <family val="2"/>
      </rPr>
      <t xml:space="preserve"> VALOR linha: 6.1- FUNDEB - Impostos e Transferências de Impostos x 10%,</t>
    </r>
    <r>
      <rPr>
        <sz val="9"/>
        <color rgb="FFFF0000"/>
        <rFont val="Arial"/>
        <family val="2"/>
      </rPr>
      <t xml:space="preserve"> </t>
    </r>
    <r>
      <rPr>
        <b/>
        <sz val="9"/>
        <color rgb="FFFF0000"/>
        <rFont val="Arial"/>
        <family val="2"/>
      </rPr>
      <t>para nrAno-1</t>
    </r>
    <r>
      <rPr>
        <sz val="9"/>
        <rFont val="Arial"/>
        <family val="2"/>
      </rPr>
      <t xml:space="preserve">
</t>
    </r>
    <r>
      <rPr>
        <b/>
        <sz val="9"/>
        <color rgb="FFFF00FF"/>
        <rFont val="Arial"/>
        <family val="2"/>
      </rPr>
      <t xml:space="preserve">
</t>
    </r>
  </si>
  <si>
    <r>
      <t>26- (-) RESTOS A PAGAR</t>
    </r>
    <r>
      <rPr>
        <b/>
        <sz val="9"/>
        <color rgb="FFFF0000"/>
        <rFont val="Arial"/>
        <family val="2"/>
      </rPr>
      <t xml:space="preserve"> NÃO PROCESSADOS </t>
    </r>
    <r>
      <rPr>
        <b/>
        <sz val="9"/>
        <rFont val="Arial"/>
        <family val="2"/>
      </rPr>
      <t>INSCRITOS NO EXERCÍCIO</t>
    </r>
    <r>
      <rPr>
        <sz val="9"/>
        <rFont val="Arial"/>
        <family val="2"/>
      </rPr>
      <t xml:space="preserve"> </t>
    </r>
    <r>
      <rPr>
        <b/>
        <sz val="9"/>
        <color rgb="FFFF0000"/>
        <rFont val="Arial"/>
        <family val="2"/>
      </rPr>
      <t xml:space="preserve">SEM DISPONIBILIDADE FINANCEIRA </t>
    </r>
    <r>
      <rPr>
        <sz val="9"/>
        <rFont val="Arial"/>
        <family val="2"/>
      </rPr>
      <t>DE RECURSOS DE IMPOSTOS</t>
    </r>
    <r>
      <rPr>
        <vertAlign val="superscript"/>
        <sz val="9"/>
        <color rgb="FFCC00CC"/>
        <rFont val="Arial"/>
        <family val="2"/>
      </rPr>
      <t>4</t>
    </r>
    <r>
      <rPr>
        <sz val="9"/>
        <color rgb="FFCC00CC"/>
        <rFont val="Arial"/>
        <family val="2"/>
      </rPr>
      <t xml:space="preserve"> </t>
    </r>
  </si>
  <si>
    <r>
      <t xml:space="preserve">L28
</t>
    </r>
    <r>
      <rPr>
        <b/>
        <sz val="9"/>
        <color rgb="FFFF0000"/>
        <rFont val="Arial"/>
        <family val="2"/>
      </rPr>
      <t xml:space="preserve">(=) </t>
    </r>
    <r>
      <rPr>
        <b/>
        <sz val="9"/>
        <rFont val="Arial"/>
        <family val="2"/>
      </rPr>
      <t>28- TOTAL DAS DESPESAS PARA FINS DE LIMITE</t>
    </r>
  </si>
  <si>
    <r>
      <rPr>
        <b/>
        <sz val="9"/>
        <color rgb="FFFF0000"/>
        <rFont val="Arial"/>
        <family val="2"/>
      </rPr>
      <t xml:space="preserve">(=) </t>
    </r>
    <r>
      <rPr>
        <sz val="9"/>
        <rFont val="Arial"/>
        <family val="2"/>
      </rPr>
      <t xml:space="preserve">Total de Restos a Pagar, nrAno-1, nrMes = 12, </t>
    </r>
    <r>
      <rPr>
        <sz val="9"/>
        <color rgb="FFFF0000"/>
        <rFont val="Arial"/>
        <family val="2"/>
      </rPr>
      <t xml:space="preserve">cdFontePadrão IN </t>
    </r>
    <r>
      <rPr>
        <b/>
        <sz val="9"/>
        <color rgb="FFFF0000"/>
        <rFont val="Arial"/>
        <family val="2"/>
      </rPr>
      <t>(103, 104)</t>
    </r>
    <r>
      <rPr>
        <sz val="9"/>
        <color rgb="FFFF0000"/>
        <rFont val="Arial"/>
        <family val="2"/>
      </rPr>
      <t xml:space="preserve"> </t>
    </r>
    <r>
      <rPr>
        <sz val="9"/>
        <rFont val="Arial"/>
        <family val="2"/>
      </rPr>
      <t xml:space="preserve">- com </t>
    </r>
    <r>
      <rPr>
        <b/>
        <sz val="9"/>
        <color rgb="FFFF0000"/>
        <rFont val="Arial"/>
        <family val="2"/>
      </rPr>
      <t>cobertura financeira</t>
    </r>
  </si>
  <si>
    <r>
      <rPr>
        <b/>
        <sz val="12"/>
        <color theme="0"/>
        <rFont val="Arial"/>
        <family val="2"/>
      </rPr>
      <t>VALOR</t>
    </r>
    <r>
      <rPr>
        <sz val="12"/>
        <color theme="0"/>
        <rFont val="Arial"/>
        <family val="2"/>
      </rPr>
      <t xml:space="preserve">
</t>
    </r>
  </si>
  <si>
    <r>
      <t xml:space="preserve">19- </t>
    </r>
    <r>
      <rPr>
        <b/>
        <sz val="9"/>
        <color rgb="FFFF0000"/>
        <rFont val="Arial"/>
        <family val="2"/>
      </rPr>
      <t>TOTAL</t>
    </r>
    <r>
      <rPr>
        <b/>
        <sz val="9"/>
        <rFont val="Arial"/>
        <family val="2"/>
      </rPr>
      <t xml:space="preserve"> DAS DESPESAS CUSTEADAS COM </t>
    </r>
    <r>
      <rPr>
        <b/>
        <sz val="9"/>
        <color rgb="FFFF0000"/>
        <rFont val="Arial"/>
        <family val="2"/>
      </rPr>
      <t>SUPERÁVIT</t>
    </r>
    <r>
      <rPr>
        <b/>
        <sz val="9"/>
        <rFont val="Arial"/>
        <family val="2"/>
      </rPr>
      <t xml:space="preserve"> DO FUNDEB</t>
    </r>
  </si>
  <si>
    <r>
      <t>% APLICADO</t>
    </r>
    <r>
      <rPr>
        <vertAlign val="superscript"/>
        <sz val="9"/>
        <color theme="0"/>
        <rFont val="Arial"/>
        <family val="2"/>
      </rPr>
      <t>10</t>
    </r>
  </si>
  <si>
    <r>
      <t xml:space="preserve"> OUTRAS DESPESAS COM EDUCAÇÃO                                                                                                                                                 (Por Subfunção)</t>
    </r>
    <r>
      <rPr>
        <vertAlign val="superscript"/>
        <sz val="12"/>
        <color rgb="FFFF0000"/>
        <rFont val="Times New Roman"/>
        <family val="1"/>
      </rPr>
      <t>6</t>
    </r>
  </si>
  <si>
    <r>
      <t>APURAÇÃO DO LIMITE MÍNIMO CONSTITUCIONAL</t>
    </r>
    <r>
      <rPr>
        <vertAlign val="superscript"/>
        <sz val="12"/>
        <color rgb="FFFF0000"/>
        <rFont val="Times New Roman"/>
        <family val="1"/>
      </rPr>
      <t>2 e 5</t>
    </r>
  </si>
  <si>
    <r>
      <rPr>
        <b/>
        <sz val="10"/>
        <rFont val="Arial"/>
        <family val="2"/>
      </rPr>
      <t>11.</t>
    </r>
    <r>
      <rPr>
        <sz val="10"/>
        <rFont val="Arial"/>
        <family val="2"/>
      </rPr>
      <t xml:space="preserve"> Os recursos arrecadados relativos a indenizações e restituições, com código cdOrigem = 2 (Transferências do FUNDEB), estão computados nas linhas 6.1.3, 6.2.3, 6.3.3, 6.4.3, tendo em vista que devem ser reaplicados no exercício. </t>
    </r>
  </si>
  <si>
    <t>9 Nesta coluna não deve ser informados valores inferiores a 0 (zero).</t>
  </si>
  <si>
    <r>
      <t xml:space="preserve">32- TOTAL DAS DESPESAS COM AÇÕES TÍPICAS DE MDE CUSTEADAS COM </t>
    </r>
    <r>
      <rPr>
        <b/>
        <sz val="8"/>
        <color rgb="FFFF0000"/>
        <rFont val="Arial"/>
        <family val="2"/>
      </rPr>
      <t>DEMAIS RECEITAS</t>
    </r>
  </si>
  <si>
    <t>15.  Em 2023 a  linha 25- VALOR APLICADO ATÉ O PRIMEIRO QUADRIMESTRE QUE INTEGRARÁ O LIMITE CONSTITUCIONAL = (L18.1(x) não será calculada tendo em vista eventual pedido de recalculo pelos municípios.</t>
  </si>
  <si>
    <t>33800
2022</t>
  </si>
  <si>
    <t>33810
2022</t>
  </si>
  <si>
    <t>33820
2022</t>
  </si>
  <si>
    <t>33960
2022</t>
  </si>
  <si>
    <t>33970
2022</t>
  </si>
  <si>
    <t>33980
2022</t>
  </si>
  <si>
    <t>34020
2022</t>
  </si>
  <si>
    <t>34030
2022</t>
  </si>
  <si>
    <t>34040
2022</t>
  </si>
  <si>
    <t>34050
2022</t>
  </si>
  <si>
    <t>34060
2022</t>
  </si>
  <si>
    <t>34070
2022</t>
  </si>
  <si>
    <t>34080
2022</t>
  </si>
  <si>
    <t>34090
2022</t>
  </si>
  <si>
    <t>34100
2022</t>
  </si>
  <si>
    <t>34110
2022</t>
  </si>
  <si>
    <t>34120
2022</t>
  </si>
  <si>
    <t>34230
2022</t>
  </si>
  <si>
    <t>34130
2022</t>
  </si>
  <si>
    <t>34140
2022</t>
  </si>
  <si>
    <t>34170
2022</t>
  </si>
  <si>
    <t>34190
2022</t>
  </si>
  <si>
    <t>34220
2022</t>
  </si>
  <si>
    <t xml:space="preserve">34250
2022 </t>
  </si>
  <si>
    <t>34260
2022</t>
  </si>
  <si>
    <t>34270
2022</t>
  </si>
  <si>
    <t>34240
2022</t>
  </si>
  <si>
    <t>34280
2022</t>
  </si>
  <si>
    <t>34290
2022</t>
  </si>
  <si>
    <t>34300
2022</t>
  </si>
  <si>
    <t>34310
2022</t>
  </si>
  <si>
    <t>34320
2022</t>
  </si>
  <si>
    <t xml:space="preserve">34330
2022 </t>
  </si>
  <si>
    <t>34340
2022</t>
  </si>
  <si>
    <r>
      <t xml:space="preserve">L18(o) do exercício anterior
</t>
    </r>
    <r>
      <rPr>
        <b/>
        <sz val="9"/>
        <color rgb="FFFF0000"/>
        <rFont val="Arial"/>
        <family val="2"/>
      </rPr>
      <t xml:space="preserve">(=) </t>
    </r>
    <r>
      <rPr>
        <sz val="9"/>
        <rFont val="Arial"/>
        <family val="2"/>
      </rPr>
      <t>SOMA:  LINHA 19.1 + LINHA 19.2</t>
    </r>
  </si>
  <si>
    <r>
      <t>Total das despesas executadas até o primeiro quadrimestre</t>
    </r>
    <r>
      <rPr>
        <b/>
        <sz val="12"/>
        <color theme="5" tint="-0.499984740745262"/>
        <rFont val="Arial"/>
        <family val="2"/>
      </rPr>
      <t xml:space="preserve">
</t>
    </r>
    <r>
      <rPr>
        <vertAlign val="superscript"/>
        <sz val="12"/>
        <rFont val="Arial"/>
        <family val="2"/>
      </rPr>
      <t xml:space="preserve">
</t>
    </r>
    <r>
      <rPr>
        <b/>
        <vertAlign val="superscript"/>
        <sz val="12"/>
        <rFont val="Arial"/>
        <family val="2"/>
      </rPr>
      <t>Despesas até nrMes=04</t>
    </r>
    <r>
      <rPr>
        <vertAlign val="superscript"/>
        <sz val="12"/>
        <rFont val="Arial"/>
        <family val="2"/>
      </rPr>
      <t xml:space="preserve">
</t>
    </r>
    <r>
      <rPr>
        <b/>
        <vertAlign val="superscript"/>
        <sz val="12"/>
        <color rgb="FFFF0000"/>
        <rFont val="Arial"/>
        <family val="2"/>
      </rPr>
      <t>(=)</t>
    </r>
    <r>
      <rPr>
        <vertAlign val="superscript"/>
        <sz val="12"/>
        <rFont val="Arial"/>
        <family val="2"/>
      </rPr>
      <t xml:space="preserve"> SOMA:  LINHA 19.1 + LINHA 19.2</t>
    </r>
  </si>
  <si>
    <t>34350
2022</t>
  </si>
  <si>
    <t>34410 
2022</t>
  </si>
  <si>
    <t>34370 
2022</t>
  </si>
  <si>
    <t>34400 
2022</t>
  </si>
  <si>
    <t xml:space="preserve">34460
2022
</t>
  </si>
  <si>
    <t>34470
2022</t>
  </si>
  <si>
    <t>34480
2022</t>
  </si>
  <si>
    <t>34490
2022</t>
  </si>
  <si>
    <t>34500
2022</t>
  </si>
  <si>
    <t>34510
2022</t>
  </si>
  <si>
    <t>34520
2022</t>
  </si>
  <si>
    <t>34530
2022</t>
  </si>
  <si>
    <t>34540
2022</t>
  </si>
  <si>
    <t>34550
2022</t>
  </si>
  <si>
    <t>34560
2022</t>
  </si>
  <si>
    <t>34570
2022</t>
  </si>
  <si>
    <t>34580
2022</t>
  </si>
  <si>
    <t>34590
2022</t>
  </si>
  <si>
    <t>34600
2022</t>
  </si>
  <si>
    <t>34610
2022</t>
  </si>
  <si>
    <t>34620
2022</t>
  </si>
  <si>
    <t>34710
2022</t>
  </si>
  <si>
    <t>34640 
2022</t>
  </si>
  <si>
    <t>34670
 2022</t>
  </si>
  <si>
    <t>34680
2022</t>
  </si>
  <si>
    <t>34690
2022</t>
  </si>
  <si>
    <t>34700
2022</t>
  </si>
  <si>
    <t>34720
2022</t>
  </si>
  <si>
    <t>34730
2022</t>
  </si>
  <si>
    <t>34740
2022</t>
  </si>
  <si>
    <t>34750
2022</t>
  </si>
  <si>
    <t>34760
2022</t>
  </si>
  <si>
    <t>34770
2022</t>
  </si>
  <si>
    <t>34780
2022</t>
  </si>
  <si>
    <t>34790
2022</t>
  </si>
  <si>
    <t>34800
2022</t>
  </si>
  <si>
    <t>34810
2022</t>
  </si>
  <si>
    <t>34820
2022</t>
  </si>
  <si>
    <t>34830
2022</t>
  </si>
  <si>
    <t>34840
2022</t>
  </si>
  <si>
    <t>34850
2022</t>
  </si>
  <si>
    <t>34860
2022</t>
  </si>
  <si>
    <t>34870
2022</t>
  </si>
  <si>
    <t>38- (+) AJUSTES POSITIVOS (RETENÇÕES E OUTROS VALORES EXTRAORÇAMENTÁRIOS)</t>
  </si>
  <si>
    <t>33830
2022</t>
  </si>
  <si>
    <t>33840
2022</t>
  </si>
  <si>
    <t>33850
2022</t>
  </si>
  <si>
    <t>33890
2022</t>
  </si>
  <si>
    <t>33900
2022</t>
  </si>
  <si>
    <t>33910
2022</t>
  </si>
  <si>
    <t>33920
2022</t>
  </si>
  <si>
    <t>33930
2022</t>
  </si>
  <si>
    <t>33940
2022</t>
  </si>
  <si>
    <t>33950
2022</t>
  </si>
  <si>
    <t>33990
2022</t>
  </si>
  <si>
    <t>34000
2022</t>
  </si>
  <si>
    <t>34010
2022</t>
  </si>
  <si>
    <r>
      <rPr>
        <b/>
        <sz val="9"/>
        <color rgb="FFFFFF00"/>
        <rFont val="Arial"/>
        <family val="2"/>
      </rPr>
      <t>INDICADOR</t>
    </r>
    <r>
      <rPr>
        <b/>
        <sz val="9"/>
        <color theme="0"/>
        <rFont val="Arial"/>
        <family val="2"/>
      </rPr>
      <t xml:space="preserve"> - Art.25, § 3º - Lei nº 14.113, de 2020 - (</t>
    </r>
    <r>
      <rPr>
        <b/>
        <sz val="9"/>
        <color rgb="FFFFFF00"/>
        <rFont val="Arial"/>
        <family val="2"/>
      </rPr>
      <t>Máximo de 10% de Superávi</t>
    </r>
    <r>
      <rPr>
        <b/>
        <sz val="9"/>
        <color theme="0"/>
        <rFont val="Arial"/>
        <family val="2"/>
      </rPr>
      <t>t)</t>
    </r>
    <r>
      <rPr>
        <b/>
        <vertAlign val="superscript"/>
        <sz val="12"/>
        <color theme="0"/>
        <rFont val="Arial"/>
        <family val="2"/>
      </rPr>
      <t>3</t>
    </r>
  </si>
  <si>
    <r>
      <t xml:space="preserve">VALOR APLICADO </t>
    </r>
    <r>
      <rPr>
        <b/>
        <sz val="9"/>
        <color rgb="FFFFFF00"/>
        <rFont val="Arial"/>
        <family val="2"/>
      </rPr>
      <t>APÓS 
O PRIMEIRO QUADRIMESTRE</t>
    </r>
  </si>
  <si>
    <r>
      <t>VALOR TOTAL DE SUPERÁVIT</t>
    </r>
    <r>
      <rPr>
        <b/>
        <sz val="9"/>
        <color rgb="FFFFFF00"/>
        <rFont val="Arial"/>
        <family val="2"/>
      </rPr>
      <t xml:space="preserve"> NÃO APLICADO ATÉ O FINAL DO EXERCÍCIO</t>
    </r>
  </si>
  <si>
    <r>
      <t xml:space="preserve">VALOR DE </t>
    </r>
    <r>
      <rPr>
        <b/>
        <sz val="9"/>
        <color rgb="FFFFFF00"/>
        <rFont val="Arial"/>
        <family val="2"/>
      </rPr>
      <t>SUPERÁVIT PERMITIDO NO EXERCÍCIO</t>
    </r>
    <r>
      <rPr>
        <b/>
        <sz val="9"/>
        <rFont val="Arial"/>
        <family val="2"/>
      </rPr>
      <t xml:space="preserve"> ANTERIOR </t>
    </r>
    <r>
      <rPr>
        <b/>
        <sz val="9"/>
        <color rgb="FFFFFF00"/>
        <rFont val="Arial"/>
        <family val="2"/>
      </rPr>
      <t xml:space="preserve">NÃO APLICADO </t>
    </r>
    <r>
      <rPr>
        <b/>
        <sz val="9"/>
        <rFont val="Arial"/>
        <family val="2"/>
      </rPr>
      <t xml:space="preserve">NO </t>
    </r>
    <r>
      <rPr>
        <b/>
        <sz val="9"/>
        <color rgb="FFFFFF00"/>
        <rFont val="Arial"/>
        <family val="2"/>
      </rPr>
      <t>EXERCÍCIO ATUAL</t>
    </r>
  </si>
  <si>
    <r>
      <rPr>
        <b/>
        <sz val="9"/>
        <color theme="0"/>
        <rFont val="Arial"/>
        <family val="2"/>
      </rPr>
      <t>VALOR DE SUPERÁVIT</t>
    </r>
    <r>
      <rPr>
        <b/>
        <sz val="9"/>
        <rFont val="Arial"/>
        <family val="2"/>
      </rPr>
      <t xml:space="preserve"> </t>
    </r>
    <r>
      <rPr>
        <b/>
        <sz val="9"/>
        <color rgb="FFFFFF00"/>
        <rFont val="Arial"/>
        <family val="2"/>
      </rPr>
      <t>PERMITIDO</t>
    </r>
    <r>
      <rPr>
        <b/>
        <sz val="9"/>
        <rFont val="Arial"/>
        <family val="2"/>
      </rPr>
      <t xml:space="preserve"> </t>
    </r>
    <r>
      <rPr>
        <b/>
        <sz val="9"/>
        <color theme="0"/>
        <rFont val="Arial"/>
        <family val="2"/>
      </rPr>
      <t>NO</t>
    </r>
    <r>
      <rPr>
        <b/>
        <sz val="9"/>
        <rFont val="Arial"/>
        <family val="2"/>
      </rPr>
      <t xml:space="preserve"> </t>
    </r>
    <r>
      <rPr>
        <b/>
        <sz val="9"/>
        <color rgb="FFFFFF00"/>
        <rFont val="Arial"/>
        <family val="2"/>
      </rPr>
      <t>EXERCÍCIO ANTERIOR</t>
    </r>
  </si>
  <si>
    <r>
      <rPr>
        <b/>
        <sz val="9"/>
        <color theme="0"/>
        <rFont val="Arial"/>
        <family val="2"/>
      </rPr>
      <t>VALOR DE SUPERÁVIT APLICADO</t>
    </r>
    <r>
      <rPr>
        <b/>
        <sz val="9"/>
        <rFont val="Arial"/>
        <family val="2"/>
      </rPr>
      <t xml:space="preserve"> </t>
    </r>
    <r>
      <rPr>
        <b/>
        <sz val="9"/>
        <color rgb="FFFFFF00"/>
        <rFont val="Arial"/>
        <family val="2"/>
      </rPr>
      <t>ATÉ 
O PRIMEIRO QUADRIMESTRE</t>
    </r>
  </si>
  <si>
    <t>DOTAÇÃO 
ATUALIZADA</t>
  </si>
  <si>
    <r>
      <t xml:space="preserve">RECURSOS </t>
    </r>
    <r>
      <rPr>
        <b/>
        <sz val="12"/>
        <color rgb="FFFFFF00"/>
        <rFont val="Arial"/>
        <family val="2"/>
      </rPr>
      <t>RECEBIDOS</t>
    </r>
    <r>
      <rPr>
        <b/>
        <sz val="12"/>
        <color theme="0"/>
        <rFont val="Arial"/>
        <family val="2"/>
      </rPr>
      <t xml:space="preserve"> EM EXERCÍCIOS </t>
    </r>
    <r>
      <rPr>
        <b/>
        <sz val="12"/>
        <color rgb="FFFFFF00"/>
        <rFont val="Arial"/>
        <family val="2"/>
      </rPr>
      <t>ANTERIORES</t>
    </r>
    <r>
      <rPr>
        <b/>
        <sz val="12"/>
        <color theme="0"/>
        <rFont val="Arial"/>
        <family val="2"/>
      </rPr>
      <t xml:space="preserve"> E NÃO UTILIZADOS (</t>
    </r>
    <r>
      <rPr>
        <b/>
        <sz val="12"/>
        <color rgb="FFFFFF00"/>
        <rFont val="Arial"/>
        <family val="2"/>
      </rPr>
      <t>SUPERÁVIT</t>
    </r>
    <r>
      <rPr>
        <b/>
        <sz val="12"/>
        <color theme="0"/>
        <rFont val="Arial"/>
        <family val="2"/>
      </rPr>
      <t>)</t>
    </r>
  </si>
  <si>
    <t>10.1- PROFISSIONAIS DA EDUCAÇÃO BÁSICA</t>
  </si>
  <si>
    <t>10.2- OUTRAS DESPESAS</t>
  </si>
  <si>
    <t>10.1.1 - Educação Infantil</t>
  </si>
  <si>
    <t xml:space="preserve">10.1.2- Ensino Fundamental </t>
  </si>
  <si>
    <t>10.1.3- Educação de Jovens e Adultos</t>
  </si>
  <si>
    <t>10.1.4- Educação Especial</t>
  </si>
  <si>
    <t>10.1.5- Administração Geral</t>
  </si>
  <si>
    <t xml:space="preserve">10.2.2- Ensino Fundamental </t>
  </si>
  <si>
    <t>10.2.1- Educação Infantil</t>
  </si>
  <si>
    <t>10.2.3- Educação de Jovens e Adultos</t>
  </si>
  <si>
    <t>10.2.4- Educação Especial</t>
  </si>
  <si>
    <t>10.2.5- Administração Geral</t>
  </si>
  <si>
    <t>10.2.6- Transporte (Escolar)</t>
  </si>
  <si>
    <t>10.2.7- Outras</t>
  </si>
  <si>
    <r>
      <rPr>
        <b/>
        <sz val="9"/>
        <color rgb="FFFFFF00"/>
        <rFont val="Arial"/>
        <family val="2"/>
      </rPr>
      <t>INDICADORES</t>
    </r>
    <r>
      <rPr>
        <b/>
        <sz val="9"/>
        <color theme="0"/>
        <rFont val="Arial"/>
        <family val="2"/>
      </rPr>
      <t xml:space="preserve"> - Art. 212-A, inciso XI e § 3º - Constituição Federa</t>
    </r>
    <r>
      <rPr>
        <b/>
        <sz val="12"/>
        <rFont val="Arial"/>
        <family val="2"/>
      </rPr>
      <t>l</t>
    </r>
    <r>
      <rPr>
        <b/>
        <vertAlign val="superscript"/>
        <sz val="12"/>
        <color rgb="FFFF0000"/>
        <rFont val="Arial"/>
        <family val="2"/>
      </rPr>
      <t>2</t>
    </r>
  </si>
  <si>
    <r>
      <t>16 - PERCENTUAL DE</t>
    </r>
    <r>
      <rPr>
        <b/>
        <sz val="9"/>
        <color rgb="FFFF0000"/>
        <rFont val="Arial"/>
        <family val="2"/>
      </rPr>
      <t xml:space="preserve"> 50%</t>
    </r>
    <r>
      <rPr>
        <b/>
        <sz val="9"/>
        <rFont val="Arial"/>
        <family val="2"/>
      </rPr>
      <t xml:space="preserve"> DA COMPLEMENTAÇÃO DA UNIÃO AO FUNDEB - </t>
    </r>
    <r>
      <rPr>
        <b/>
        <sz val="9"/>
        <color rgb="FFFF0000"/>
        <rFont val="Arial"/>
        <family val="2"/>
      </rPr>
      <t>VAAT NA EDUCAÇÃO INFANTIL</t>
    </r>
  </si>
  <si>
    <r>
      <t xml:space="preserve">17- MÍNIMO DE </t>
    </r>
    <r>
      <rPr>
        <b/>
        <sz val="9"/>
        <color rgb="FFFF0000"/>
        <rFont val="Arial"/>
        <family val="2"/>
      </rPr>
      <t xml:space="preserve">15% </t>
    </r>
    <r>
      <rPr>
        <b/>
        <sz val="9"/>
        <rFont val="Arial"/>
        <family val="2"/>
      </rPr>
      <t>DA COMPLEMENTAÇÃO DA UNIÃO AO FUNDEB -</t>
    </r>
    <r>
      <rPr>
        <b/>
        <sz val="9"/>
        <color rgb="FFFF0000"/>
        <rFont val="Arial"/>
        <family val="2"/>
      </rPr>
      <t xml:space="preserve"> VAAT EM DESPESAS DE CAPITAL</t>
    </r>
  </si>
  <si>
    <r>
      <t xml:space="preserve">21- TOTAL DAS DESPESAS COM AÇÕES TÍPICAS DE MDE CUSTEADAS COM </t>
    </r>
    <r>
      <rPr>
        <b/>
        <sz val="9"/>
        <color rgb="FFFF0000"/>
        <rFont val="Arial"/>
        <family val="2"/>
      </rPr>
      <t>RECEITAS DE IMPOSTOS E FUNDEB</t>
    </r>
  </si>
  <si>
    <r>
      <t>25- VALOR APLICADO ATÉ O PRIMEIRO QUADRIMESTRE QUE INTEGRARÁ O LIMITE CONSTITUCIONAL = (L18.1(x)</t>
    </r>
    <r>
      <rPr>
        <b/>
        <vertAlign val="superscript"/>
        <sz val="9"/>
        <color rgb="FFFF0000"/>
        <rFont val="Arial"/>
        <family val="2"/>
      </rPr>
      <t xml:space="preserve"> </t>
    </r>
    <r>
      <rPr>
        <b/>
        <vertAlign val="superscript"/>
        <sz val="12"/>
        <color rgb="FFFF0000"/>
        <rFont val="Arial"/>
        <family val="2"/>
      </rPr>
      <t>15</t>
    </r>
    <r>
      <rPr>
        <b/>
        <sz val="9"/>
        <rFont val="Arial"/>
        <family val="2"/>
      </rPr>
      <t xml:space="preserve"> -- MDF 13. Edição</t>
    </r>
  </si>
  <si>
    <t>5- VALOR MÍNIMO A SER APLICADO ALÉM DO VALOR DESTINADO AO FUNDEB = 5% DE ((2.1.1) + (2.2) + (2.3) + (2.4) + (2.5))  + 25% DE ((1.1) + (1.2) + (1.3) + (1.4) + (2.1.2) + (2.6)+ (2.7))</t>
  </si>
  <si>
    <r>
      <t xml:space="preserve">RECEITAS DO </t>
    </r>
    <r>
      <rPr>
        <b/>
        <sz val="12"/>
        <color rgb="FFFFFF00"/>
        <rFont val="Arial"/>
        <family val="2"/>
      </rPr>
      <t>FUNDEB</t>
    </r>
    <r>
      <rPr>
        <b/>
        <sz val="12"/>
        <color theme="0"/>
        <rFont val="Arial"/>
        <family val="2"/>
      </rPr>
      <t xml:space="preserve"> RECEBIDAS NO </t>
    </r>
    <r>
      <rPr>
        <b/>
        <sz val="12"/>
        <color rgb="FFFFFF00"/>
        <rFont val="Arial"/>
        <family val="2"/>
      </rPr>
      <t>EXERCÍCIO</t>
    </r>
  </si>
  <si>
    <r>
      <t>INSCRITAS EM RESTOS A PAGAR NÃO PROCESSADOS</t>
    </r>
    <r>
      <rPr>
        <b/>
        <vertAlign val="superscript"/>
        <sz val="12"/>
        <color theme="0"/>
        <rFont val="Arial"/>
        <family val="2"/>
      </rPr>
      <t xml:space="preserve"> </t>
    </r>
  </si>
  <si>
    <r>
      <t>INSCRITAS EM RESTOS A PAGAR 
NÃO PROCESSADOS</t>
    </r>
    <r>
      <rPr>
        <b/>
        <vertAlign val="superscript"/>
        <sz val="12"/>
        <color theme="0"/>
        <rFont val="Arial"/>
        <family val="2"/>
      </rPr>
      <t xml:space="preserve"> </t>
    </r>
  </si>
  <si>
    <r>
      <t xml:space="preserve">INSCRITAS EM RESTOS A PAGAR
</t>
    </r>
    <r>
      <rPr>
        <b/>
        <sz val="12"/>
        <color rgb="FFFFFF00"/>
        <rFont val="Arial"/>
        <family val="2"/>
      </rPr>
      <t>NÃO PROCESSADOS</t>
    </r>
    <r>
      <rPr>
        <b/>
        <vertAlign val="superscript"/>
        <sz val="12"/>
        <color rgb="FFFFFF00"/>
        <rFont val="Arial"/>
        <family val="2"/>
      </rPr>
      <t xml:space="preserve"> </t>
    </r>
  </si>
  <si>
    <r>
      <t xml:space="preserve">DESPESAS </t>
    </r>
    <r>
      <rPr>
        <b/>
        <sz val="12"/>
        <color rgb="FFFFFF00"/>
        <rFont val="Arial"/>
        <family val="2"/>
      </rPr>
      <t>EMPENHADAS EM VALOR SUPERIOR</t>
    </r>
    <r>
      <rPr>
        <b/>
        <sz val="12"/>
        <color theme="0"/>
        <rFont val="Arial"/>
        <family val="2"/>
      </rPr>
      <t xml:space="preserve"> AO TOTAL DAS </t>
    </r>
    <r>
      <rPr>
        <b/>
        <sz val="12"/>
        <color rgb="FFFFFF00"/>
        <rFont val="Arial"/>
        <family val="2"/>
      </rPr>
      <t>RECEITAS RECEBIDAS</t>
    </r>
    <r>
      <rPr>
        <b/>
        <sz val="12"/>
        <color theme="0"/>
        <rFont val="Arial"/>
        <family val="2"/>
      </rPr>
      <t xml:space="preserve"> NO EXERCÍCIO</t>
    </r>
    <r>
      <rPr>
        <b/>
        <vertAlign val="superscript"/>
        <sz val="12"/>
        <color theme="0"/>
        <rFont val="Arial"/>
        <family val="2"/>
      </rPr>
      <t>9</t>
    </r>
  </si>
  <si>
    <t xml:space="preserve">L11(d) - L6(b) se &gt; 0
</t>
  </si>
  <si>
    <r>
      <t xml:space="preserve">DESPESAS CUSTEADAS COM </t>
    </r>
    <r>
      <rPr>
        <b/>
        <sz val="12"/>
        <color rgb="FFFFFF00"/>
        <rFont val="Arial"/>
        <family val="2"/>
      </rPr>
      <t xml:space="preserve">RECEITAS DO FUNDEB </t>
    </r>
    <r>
      <rPr>
        <b/>
        <sz val="12"/>
        <color theme="0"/>
        <rFont val="Arial"/>
        <family val="2"/>
      </rPr>
      <t>RECEBIDAS</t>
    </r>
    <r>
      <rPr>
        <b/>
        <sz val="12"/>
        <color rgb="FFFFFF00"/>
        <rFont val="Arial"/>
        <family val="2"/>
      </rPr>
      <t xml:space="preserve"> NO EXERCÍCIO</t>
    </r>
  </si>
  <si>
    <r>
      <rPr>
        <b/>
        <sz val="9"/>
        <color rgb="FFFF0000"/>
        <rFont val="Arial"/>
        <family val="2"/>
      </rPr>
      <t xml:space="preserve">(+) </t>
    </r>
    <r>
      <rPr>
        <b/>
        <sz val="9"/>
        <rFont val="Arial"/>
        <family val="2"/>
      </rPr>
      <t xml:space="preserve">21.1- EDUCAÇÃO INFANTIL
</t>
    </r>
    <r>
      <rPr>
        <b/>
        <sz val="9"/>
        <color rgb="FFFF0000"/>
        <rFont val="Arial"/>
        <family val="2"/>
      </rPr>
      <t>(+)</t>
    </r>
    <r>
      <rPr>
        <b/>
        <sz val="9"/>
        <rFont val="Arial"/>
        <family val="2"/>
      </rPr>
      <t xml:space="preserve"> 21.2- ENSINO FUNDAMENTAL </t>
    </r>
  </si>
  <si>
    <r>
      <rPr>
        <b/>
        <sz val="9"/>
        <color rgb="FFFF0000"/>
        <rFont val="Arial"/>
        <family val="2"/>
      </rPr>
      <t xml:space="preserve">(=) </t>
    </r>
    <r>
      <rPr>
        <sz val="9"/>
        <rFont val="Arial"/>
        <family val="2"/>
      </rPr>
      <t xml:space="preserve">18- TOTAL DA RECEITA RECEBIDA E NÃO APLICADA NO EXERCÍCIO, coluna VALOR NÃO APLICADO EXCEDENTE AO MÁXIMO PERMITIDO </t>
    </r>
    <r>
      <rPr>
        <b/>
        <sz val="9"/>
        <color rgb="FFFF0000"/>
        <rFont val="Arial"/>
        <family val="2"/>
      </rPr>
      <t>(q)</t>
    </r>
  </si>
  <si>
    <r>
      <rPr>
        <b/>
        <sz val="9"/>
        <color rgb="FFFF0000"/>
        <rFont val="Arial"/>
        <family val="2"/>
      </rPr>
      <t xml:space="preserve"> 8.1- SUPERÁVIT DO EXERCÍCIO IMEDIATAMENTE ANTERIOR</t>
    </r>
    <r>
      <rPr>
        <b/>
        <sz val="9"/>
        <rFont val="Arial"/>
        <family val="2"/>
      </rPr>
      <t xml:space="preserve">
</t>
    </r>
  </si>
  <si>
    <r>
      <rPr>
        <b/>
        <sz val="9"/>
        <color rgb="FFFFFF00"/>
        <rFont val="Arial"/>
        <family val="2"/>
      </rPr>
      <t>INDICADOR</t>
    </r>
    <r>
      <rPr>
        <b/>
        <sz val="9"/>
        <color theme="0"/>
        <rFont val="Arial"/>
        <family val="2"/>
      </rPr>
      <t xml:space="preserve"> - Art.25, § 3º - Lei nº 14.113, de 2020 -</t>
    </r>
    <r>
      <rPr>
        <b/>
        <sz val="9"/>
        <rFont val="Arial"/>
        <family val="2"/>
      </rPr>
      <t xml:space="preserve">
</t>
    </r>
    <r>
      <rPr>
        <b/>
        <sz val="9"/>
        <color rgb="FFFFFF00"/>
        <rFont val="Arial"/>
        <family val="2"/>
      </rPr>
      <t xml:space="preserve"> (Aplicação do Superávit de Exercício Anterior)</t>
    </r>
    <r>
      <rPr>
        <b/>
        <vertAlign val="superscript"/>
        <sz val="15"/>
        <color rgb="FFFFFF00"/>
        <rFont val="Arial"/>
        <family val="2"/>
      </rPr>
      <t>3</t>
    </r>
  </si>
  <si>
    <r>
      <t xml:space="preserve">DESPESAS COM MANUTENÇÃO E DESENVOLVIMENTO DO ENSINO – MDE -  
CUSTEADAS COM </t>
    </r>
    <r>
      <rPr>
        <b/>
        <sz val="15"/>
        <color rgb="FFFFFF00"/>
        <rFont val="Arial"/>
        <family val="2"/>
      </rPr>
      <t>RECEITA DE IMPOSTOS E COM RECURSOS DO FUNDEB</t>
    </r>
  </si>
  <si>
    <r>
      <t xml:space="preserve"> DESPESAS COM AÇÕES TÍPICAS DE MDE - </t>
    </r>
    <r>
      <rPr>
        <b/>
        <sz val="12"/>
        <color rgb="FFFFFF00"/>
        <rFont val="Arial"/>
        <family val="2"/>
      </rPr>
      <t xml:space="preserve">RECEITAS DE IMPOSTOS </t>
    </r>
    <r>
      <rPr>
        <b/>
        <sz val="12"/>
        <color theme="0"/>
        <rFont val="Arial"/>
        <family val="2"/>
      </rPr>
      <t xml:space="preserve">E RECURSOS DO </t>
    </r>
    <r>
      <rPr>
        <b/>
        <sz val="12"/>
        <color rgb="FFFFFF00"/>
        <rFont val="Arial"/>
        <family val="2"/>
      </rPr>
      <t>FUNDEB</t>
    </r>
    <r>
      <rPr>
        <b/>
        <sz val="12"/>
        <color theme="0"/>
        <rFont val="Arial"/>
        <family val="2"/>
      </rPr>
      <t xml:space="preserve">                                                    
 (Por Área de Atuação) </t>
    </r>
    <r>
      <rPr>
        <b/>
        <vertAlign val="superscript"/>
        <sz val="12"/>
        <color theme="0"/>
        <rFont val="Arial"/>
        <family val="2"/>
      </rPr>
      <t>6</t>
    </r>
  </si>
  <si>
    <r>
      <rPr>
        <b/>
        <sz val="12"/>
        <color rgb="FFFFFF00"/>
        <rFont val="Arial"/>
        <family val="2"/>
      </rPr>
      <t>RESTOS A PAGAR</t>
    </r>
    <r>
      <rPr>
        <b/>
        <sz val="12"/>
        <color theme="0"/>
        <rFont val="Arial"/>
        <family val="2"/>
      </rPr>
      <t xml:space="preserve"> INSCRITOS EM EXERCÍCIOS ANTERIORES DE DESPESAS </t>
    </r>
    <r>
      <rPr>
        <b/>
        <sz val="12"/>
        <color rgb="FFFFFF00"/>
        <rFont val="Arial"/>
        <family val="2"/>
      </rPr>
      <t>CONSIDERADAS PARA CUMPRIMENTO DO LIMITE</t>
    </r>
    <r>
      <rPr>
        <b/>
        <vertAlign val="superscript"/>
        <sz val="12"/>
        <color theme="0"/>
        <rFont val="Arial"/>
        <family val="2"/>
      </rPr>
      <t>8</t>
    </r>
  </si>
  <si>
    <r>
      <rPr>
        <b/>
        <sz val="12"/>
        <color rgb="FFFFFF00"/>
        <rFont val="Arial"/>
        <family val="2"/>
      </rPr>
      <t>RECEITAS ADICIONAIS</t>
    </r>
    <r>
      <rPr>
        <b/>
        <sz val="12"/>
        <color theme="0"/>
        <rFont val="Arial"/>
        <family val="2"/>
      </rPr>
      <t xml:space="preserve"> PARA FINANCIAMENTO DO ENSINO</t>
    </r>
  </si>
  <si>
    <t>31.1.5- Outras Transferências do FNDE</t>
  </si>
  <si>
    <t>31.1.1- Salário-Educação</t>
  </si>
  <si>
    <t>31.1.2- PDDE</t>
  </si>
  <si>
    <t>31.1.3- PNAE</t>
  </si>
  <si>
    <t>31.1.4 - PNATE</t>
  </si>
  <si>
    <t>31.2- RECEITA DE TRANSFERÊNCIAS DE CONVÊNIOS</t>
  </si>
  <si>
    <t>31.3- RECEITA DE ROYALTIES DESTINADOS À EDUCAÇÃO</t>
  </si>
  <si>
    <t>31.4- RECEITA DE OPERAÇÕES DE CRÉDITO VINCULADAS À EDUCAÇÃO</t>
  </si>
  <si>
    <t>31.5- OUTRAS RECEITAS PARA FINANCIAMENTO DO ENSINO</t>
  </si>
  <si>
    <t>31.1- RECEITA DE TRANSFERÊNCIAS DO FNDE (INCLUINDO RENDIMENTOS DE APLICAÇÃO FINANCEIRA)</t>
  </si>
  <si>
    <r>
      <rPr>
        <b/>
        <sz val="12"/>
        <color rgb="FFFFFF00"/>
        <rFont val="Arial"/>
        <family val="2"/>
      </rPr>
      <t>TOTAL GERAL</t>
    </r>
    <r>
      <rPr>
        <b/>
        <sz val="12"/>
        <color theme="0"/>
        <rFont val="Arial"/>
        <family val="2"/>
      </rPr>
      <t xml:space="preserve"> DAS DESPESAS 
COM </t>
    </r>
    <r>
      <rPr>
        <b/>
        <sz val="12"/>
        <color rgb="FFFFFF00"/>
        <rFont val="Arial"/>
        <family val="2"/>
      </rPr>
      <t>EDUCAÇÃO</t>
    </r>
  </si>
  <si>
    <r>
      <t>INSCRITAS EM 
RESTOS A PAGAR NÃO PROCESSADOS</t>
    </r>
    <r>
      <rPr>
        <b/>
        <vertAlign val="superscript"/>
        <sz val="12"/>
        <color theme="0"/>
        <rFont val="Arial"/>
        <family val="2"/>
      </rPr>
      <t xml:space="preserve"> </t>
    </r>
  </si>
  <si>
    <t>33.1.1- Pessoal Ativo</t>
  </si>
  <si>
    <t>33.2.2- Outras Despesas de Capital</t>
  </si>
  <si>
    <t>33.2.1- Transferências às instituições comunitárias, confessionais ou filantrópicas sem fins lucrativos</t>
  </si>
  <si>
    <t>33.1.4- Outras Despesas Correntes</t>
  </si>
  <si>
    <t>33.1.3-Transferências às instituições comunitárias, confessionais ou filantrópicas sem fins lucrativos</t>
  </si>
  <si>
    <t>33.1.2- Pessoal Inativo</t>
  </si>
  <si>
    <t>33.1- Despesas Correntes</t>
  </si>
  <si>
    <t>33.2- Despesas de Capital</t>
  </si>
  <si>
    <t>32.8- OUTRAS</t>
  </si>
  <si>
    <t>32.1- EDUCAÇÃO INFANTIL</t>
  </si>
  <si>
    <t xml:space="preserve">32.2- ENSINO FUNDAMENTAL </t>
  </si>
  <si>
    <t xml:space="preserve">32.3- ENSINO MÉDIO </t>
  </si>
  <si>
    <t>32.4- ENSINO SUPERIOR</t>
  </si>
  <si>
    <t>32.5- ENSINO PROFISSIONAL</t>
  </si>
  <si>
    <t>32.6- EDUCAÇÃO DE JOVENS E ADULTOS</t>
  </si>
  <si>
    <r>
      <t xml:space="preserve"> </t>
    </r>
    <r>
      <rPr>
        <b/>
        <sz val="12"/>
        <color rgb="FFFFFF00"/>
        <rFont val="Arial"/>
        <family val="2"/>
      </rPr>
      <t>OUTRAS</t>
    </r>
    <r>
      <rPr>
        <b/>
        <sz val="12"/>
        <color theme="0"/>
        <rFont val="Arial"/>
        <family val="2"/>
      </rPr>
      <t xml:space="preserve"> DESPESAS COM EDUCAÇÃO                                                                                                                                                 (Por Subfunção)</t>
    </r>
    <r>
      <rPr>
        <b/>
        <vertAlign val="superscript"/>
        <sz val="12"/>
        <color theme="0"/>
        <rFont val="Arial"/>
        <family val="2"/>
      </rPr>
      <t>6</t>
    </r>
  </si>
  <si>
    <t>21.1.1- Creche</t>
  </si>
  <si>
    <t>21.1.2- Pré-escola</t>
  </si>
  <si>
    <r>
      <t>21.1- EDUCAÇÃO INFANTIL</t>
    </r>
    <r>
      <rPr>
        <b/>
        <sz val="12"/>
        <rFont val="Arial"/>
        <family val="2"/>
      </rPr>
      <t xml:space="preserve"> </t>
    </r>
    <r>
      <rPr>
        <b/>
        <vertAlign val="superscript"/>
        <sz val="12"/>
        <color rgb="FFFF0000"/>
        <rFont val="Arial"/>
        <family val="2"/>
      </rPr>
      <t>14</t>
    </r>
  </si>
  <si>
    <r>
      <t xml:space="preserve">21.2- ENSINO FUNDAMENTAL </t>
    </r>
    <r>
      <rPr>
        <b/>
        <vertAlign val="superscript"/>
        <sz val="12"/>
        <color rgb="FFFF0000"/>
        <rFont val="Arial"/>
        <family val="2"/>
      </rPr>
      <t>14</t>
    </r>
  </si>
  <si>
    <r>
      <rPr>
        <b/>
        <sz val="12"/>
        <color rgb="FFFF0000"/>
        <rFont val="Arial"/>
        <family val="2"/>
      </rPr>
      <t>(=)</t>
    </r>
    <r>
      <rPr>
        <b/>
        <sz val="12"/>
        <rFont val="Arial"/>
        <family val="2"/>
      </rPr>
      <t xml:space="preserve"> 1.1- Receita Resultante do Imposto sobre a Propriedade Predial e Territorial Urbana – IPTU
</t>
    </r>
    <r>
      <rPr>
        <b/>
        <sz val="12"/>
        <color rgb="FFFF0000"/>
        <rFont val="Arial"/>
        <family val="2"/>
      </rPr>
      <t xml:space="preserve">(+) </t>
    </r>
    <r>
      <rPr>
        <b/>
        <sz val="12"/>
        <rFont val="Arial"/>
        <family val="2"/>
      </rPr>
      <t xml:space="preserve">1.2- Receita Resultante do Imposto sobre Transmissão Inter Vivos – ITBI
</t>
    </r>
    <r>
      <rPr>
        <b/>
        <sz val="12"/>
        <color rgb="FFFF0000"/>
        <rFont val="Arial"/>
        <family val="2"/>
      </rPr>
      <t>(+)</t>
    </r>
    <r>
      <rPr>
        <b/>
        <sz val="12"/>
        <rFont val="Arial"/>
        <family val="2"/>
      </rPr>
      <t xml:space="preserve"> 1.3- Receita Resultante do Imposto sobre Serviços de Qualquer Natureza – ISS
</t>
    </r>
    <r>
      <rPr>
        <b/>
        <sz val="12"/>
        <color rgb="FFFF0000"/>
        <rFont val="Arial"/>
        <family val="2"/>
      </rPr>
      <t>(+)</t>
    </r>
    <r>
      <rPr>
        <b/>
        <sz val="12"/>
        <rFont val="Arial"/>
        <family val="2"/>
      </rPr>
      <t xml:space="preserve"> 1.4- Receita Resultante do Imposto de Renda Retido na Fonte – IRRF</t>
    </r>
  </si>
  <si>
    <r>
      <rPr>
        <b/>
        <sz val="12"/>
        <color rgb="FFFF0000"/>
        <rFont val="Arial"/>
        <family val="2"/>
      </rPr>
      <t xml:space="preserve">(=) </t>
    </r>
    <r>
      <rPr>
        <b/>
        <sz val="12"/>
        <rFont val="Arial"/>
        <family val="2"/>
      </rPr>
      <t xml:space="preserve">2.1- Cota-Parte FPM 
</t>
    </r>
    <r>
      <rPr>
        <b/>
        <sz val="12"/>
        <color rgb="FFFF0000"/>
        <rFont val="Arial"/>
        <family val="2"/>
      </rPr>
      <t>(+)</t>
    </r>
    <r>
      <rPr>
        <b/>
        <sz val="12"/>
        <rFont val="Arial"/>
        <family val="2"/>
      </rPr>
      <t xml:space="preserve"> 2.2- Cota-Parte ICMS 
</t>
    </r>
    <r>
      <rPr>
        <b/>
        <sz val="12"/>
        <color rgb="FFFF0000"/>
        <rFont val="Arial"/>
        <family val="2"/>
      </rPr>
      <t>(+)</t>
    </r>
    <r>
      <rPr>
        <b/>
        <sz val="12"/>
        <rFont val="Arial"/>
        <family val="2"/>
      </rPr>
      <t xml:space="preserve"> 2.3- Cota-Parte IPI-Exportação 
</t>
    </r>
    <r>
      <rPr>
        <b/>
        <sz val="12"/>
        <color rgb="FFFF0000"/>
        <rFont val="Arial"/>
        <family val="2"/>
      </rPr>
      <t>(+)</t>
    </r>
    <r>
      <rPr>
        <b/>
        <sz val="12"/>
        <rFont val="Arial"/>
        <family val="2"/>
      </rPr>
      <t xml:space="preserve"> 2.4- Cota-Parte ITR 
</t>
    </r>
    <r>
      <rPr>
        <b/>
        <sz val="12"/>
        <color rgb="FFFF0000"/>
        <rFont val="Arial"/>
        <family val="2"/>
      </rPr>
      <t>(+)</t>
    </r>
    <r>
      <rPr>
        <b/>
        <sz val="12"/>
        <rFont val="Arial"/>
        <family val="2"/>
      </rPr>
      <t xml:space="preserve"> 2.5- Cota-Parte IPVA 
</t>
    </r>
    <r>
      <rPr>
        <b/>
        <sz val="12"/>
        <color rgb="FFFF0000"/>
        <rFont val="Arial"/>
        <family val="2"/>
      </rPr>
      <t xml:space="preserve">(+) </t>
    </r>
    <r>
      <rPr>
        <b/>
        <sz val="12"/>
        <rFont val="Arial"/>
        <family val="2"/>
      </rPr>
      <t xml:space="preserve">2.6- Cota-Parte IOF-Ouro 
</t>
    </r>
    <r>
      <rPr>
        <b/>
        <sz val="12"/>
        <color rgb="FFFF0000"/>
        <rFont val="Arial"/>
        <family val="2"/>
      </rPr>
      <t>(+)</t>
    </r>
    <r>
      <rPr>
        <b/>
        <sz val="12"/>
        <rFont val="Arial"/>
        <family val="2"/>
      </rPr>
      <t xml:space="preserve"> 2.7- Outras Transferências ou Compensações Financeiras Provenientes de Impostos e Transferências Constitucionais</t>
    </r>
  </si>
  <si>
    <r>
      <rPr>
        <b/>
        <sz val="12"/>
        <color rgb="FFFF0000"/>
        <rFont val="Arial"/>
        <family val="2"/>
      </rPr>
      <t xml:space="preserve">(=) </t>
    </r>
    <r>
      <rPr>
        <b/>
        <sz val="12"/>
        <rFont val="Arial"/>
        <family val="2"/>
      </rPr>
      <t xml:space="preserve">2.1.1- Parcela referente à CF, art. 159, I, alínea b
</t>
    </r>
    <r>
      <rPr>
        <b/>
        <sz val="12"/>
        <color rgb="FFFF0000"/>
        <rFont val="Arial"/>
        <family val="2"/>
      </rPr>
      <t xml:space="preserve">(+) </t>
    </r>
    <r>
      <rPr>
        <b/>
        <sz val="12"/>
        <rFont val="Arial"/>
        <family val="2"/>
      </rPr>
      <t>2.1.2- Parcela referente à CF, art. 159, I, alíneas d e e</t>
    </r>
  </si>
  <si>
    <r>
      <rPr>
        <b/>
        <sz val="12"/>
        <color rgb="FFFF0000"/>
        <rFont val="Arial"/>
        <family val="2"/>
      </rPr>
      <t xml:space="preserve">(=) </t>
    </r>
    <r>
      <rPr>
        <b/>
        <sz val="12"/>
        <rFont val="Arial"/>
        <family val="2"/>
      </rPr>
      <t xml:space="preserve">1- RECEITA DE IMPOSTOS
</t>
    </r>
    <r>
      <rPr>
        <b/>
        <sz val="12"/>
        <color rgb="FFFF0000"/>
        <rFont val="Arial"/>
        <family val="2"/>
      </rPr>
      <t>(+)</t>
    </r>
    <r>
      <rPr>
        <b/>
        <sz val="12"/>
        <rFont val="Arial"/>
        <family val="2"/>
      </rPr>
      <t xml:space="preserve"> 2- RECEITA DE TRANSFERÊNCIAS CONSTITUCIONAIS E LEGAIS </t>
    </r>
  </si>
  <si>
    <r>
      <rPr>
        <b/>
        <sz val="10"/>
        <color rgb="FFFF0000"/>
        <rFont val="Arial"/>
        <family val="2"/>
      </rPr>
      <t xml:space="preserve">(=) </t>
    </r>
    <r>
      <rPr>
        <b/>
        <sz val="10"/>
        <rFont val="Arial"/>
        <family val="2"/>
      </rPr>
      <t xml:space="preserve">6.1- FUNDEB - Impostos e Transferências de Impostos
</t>
    </r>
    <r>
      <rPr>
        <b/>
        <sz val="10"/>
        <color rgb="FFFF0000"/>
        <rFont val="Arial"/>
        <family val="2"/>
      </rPr>
      <t>(+)</t>
    </r>
    <r>
      <rPr>
        <b/>
        <sz val="10"/>
        <rFont val="Arial"/>
        <family val="2"/>
      </rPr>
      <t xml:space="preserve"> 6.2- FUNDEB - Complementação da União - VAAF
</t>
    </r>
    <r>
      <rPr>
        <b/>
        <sz val="10"/>
        <color rgb="FFFF0000"/>
        <rFont val="Arial"/>
        <family val="2"/>
      </rPr>
      <t xml:space="preserve">(+) </t>
    </r>
    <r>
      <rPr>
        <b/>
        <sz val="10"/>
        <rFont val="Arial"/>
        <family val="2"/>
      </rPr>
      <t xml:space="preserve">6.3- FUNDEB - Complementação da União - VAAT
</t>
    </r>
    <r>
      <rPr>
        <b/>
        <sz val="10"/>
        <color rgb="FFFF0000"/>
        <rFont val="Arial"/>
        <family val="2"/>
      </rPr>
      <t xml:space="preserve">(+) </t>
    </r>
    <r>
      <rPr>
        <b/>
        <sz val="10"/>
        <rFont val="Arial"/>
        <family val="2"/>
      </rPr>
      <t xml:space="preserve">6.4- FUNDEB - Complementação da União - VAAR </t>
    </r>
  </si>
  <si>
    <r>
      <rPr>
        <b/>
        <sz val="10"/>
        <color rgb="FFFF0000"/>
        <rFont val="Arial"/>
        <family val="2"/>
      </rPr>
      <t xml:space="preserve">(=) </t>
    </r>
    <r>
      <rPr>
        <b/>
        <sz val="10"/>
        <rFont val="Arial"/>
        <family val="2"/>
      </rPr>
      <t xml:space="preserve">6.1.1- Principal
</t>
    </r>
    <r>
      <rPr>
        <b/>
        <sz val="10"/>
        <color rgb="FFFF0000"/>
        <rFont val="Arial"/>
        <family val="2"/>
      </rPr>
      <t xml:space="preserve">(+) </t>
    </r>
    <r>
      <rPr>
        <b/>
        <sz val="10"/>
        <rFont val="Arial"/>
        <family val="2"/>
      </rPr>
      <t xml:space="preserve">6.1.2- Rendimentos de Aplicação Financeira
</t>
    </r>
    <r>
      <rPr>
        <b/>
        <sz val="10"/>
        <color rgb="FFFF0000"/>
        <rFont val="Arial"/>
        <family val="2"/>
      </rPr>
      <t>(+)</t>
    </r>
    <r>
      <rPr>
        <b/>
        <sz val="10"/>
        <rFont val="Arial"/>
        <family val="2"/>
      </rPr>
      <t xml:space="preserve"> 6.1.3- Ressarcimento de recursos do Fundeb</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</si>
  <si>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(101,102)</t>
    </r>
  </si>
  <si>
    <r>
      <rPr>
        <b/>
        <sz val="10"/>
        <color rgb="FFFF0000"/>
        <rFont val="Arial"/>
        <family val="2"/>
      </rPr>
      <t xml:space="preserve">(=) </t>
    </r>
    <r>
      <rPr>
        <b/>
        <sz val="10"/>
        <rFont val="Arial"/>
        <family val="2"/>
      </rPr>
      <t xml:space="preserve">6.2.1- Principal
</t>
    </r>
    <r>
      <rPr>
        <b/>
        <sz val="10"/>
        <color rgb="FFFF0000"/>
        <rFont val="Arial"/>
        <family val="2"/>
      </rPr>
      <t xml:space="preserve">(+) </t>
    </r>
    <r>
      <rPr>
        <b/>
        <sz val="10"/>
        <rFont val="Arial"/>
        <family val="2"/>
      </rPr>
      <t xml:space="preserve">6.2.2- Rendimentos de Aplicação Financeira
</t>
    </r>
    <r>
      <rPr>
        <b/>
        <sz val="10"/>
        <color rgb="FFFF0000"/>
        <rFont val="Arial"/>
        <family val="2"/>
      </rPr>
      <t>(+)</t>
    </r>
    <r>
      <rPr>
        <b/>
        <sz val="10"/>
        <rFont val="Arial"/>
        <family val="2"/>
      </rPr>
      <t xml:space="preserve"> 6.2.3- Ressarcimento de recursos do Fundeb</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</si>
  <si>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</si>
  <si>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b/>
        <sz val="10"/>
        <rFont val="Arial"/>
        <family val="2"/>
      </rPr>
      <t xml:space="preserve">6.4.1- Principal
</t>
    </r>
    <r>
      <rPr>
        <b/>
        <sz val="10"/>
        <color rgb="FFFF0000"/>
        <rFont val="Arial"/>
        <family val="2"/>
      </rPr>
      <t xml:space="preserve">(+) </t>
    </r>
    <r>
      <rPr>
        <b/>
        <sz val="10"/>
        <rFont val="Arial"/>
        <family val="2"/>
      </rPr>
      <t xml:space="preserve">6.4.2- Rendimentos de Aplicação Financeira
</t>
    </r>
    <r>
      <rPr>
        <b/>
        <sz val="10"/>
        <color rgb="FFFF0000"/>
        <rFont val="Arial"/>
        <family val="2"/>
      </rPr>
      <t>(+)</t>
    </r>
    <r>
      <rPr>
        <b/>
        <sz val="10"/>
        <rFont val="Arial"/>
        <family val="2"/>
      </rPr>
      <t xml:space="preserve"> 6.4.3- Ressarcimento de recursos do Fundeb</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</si>
  <si>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</si>
  <si>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(13)</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</si>
  <si>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t>6.1.1- Principal</t>
  </si>
  <si>
    <t>6.1.2- Rendimentos de Aplicação Financeira</t>
  </si>
  <si>
    <t>6.1.3- Ressarcimento de recursos do Fundeb</t>
  </si>
  <si>
    <t>6.2.1- Principal</t>
  </si>
  <si>
    <t>6.2.2- Rendimentos de Aplicação Financeira</t>
  </si>
  <si>
    <t>6.2.3- Ressarcimento de recursos do Fundeb</t>
  </si>
  <si>
    <t>6.3.1- Principal</t>
  </si>
  <si>
    <t>6.3.2- Rendimentos de Aplicação Financeira</t>
  </si>
  <si>
    <t>6.3.3- Ressarcimento de recursos do Fundeb</t>
  </si>
  <si>
    <t>6.4.1- Principal</t>
  </si>
  <si>
    <t>6.4.2- Rendimentos de Aplicação Financeira</t>
  </si>
  <si>
    <t>6.4.3- Ressarcimento de recursos do Fundeb</t>
  </si>
  <si>
    <r>
      <rPr>
        <b/>
        <sz val="12"/>
        <color rgb="FFFF0000"/>
        <rFont val="Arial"/>
        <family val="2"/>
      </rPr>
      <t xml:space="preserve">(+) </t>
    </r>
    <r>
      <rPr>
        <b/>
        <sz val="12"/>
        <rFont val="Arial"/>
        <family val="2"/>
      </rPr>
      <t xml:space="preserve">6- TOTAL DAS RECEITAS DO FUNDEB RECEBIDAS
</t>
    </r>
    <r>
      <rPr>
        <b/>
        <sz val="12"/>
        <color rgb="FFFF0000"/>
        <rFont val="Arial"/>
        <family val="2"/>
      </rPr>
      <t>(+)</t>
    </r>
    <r>
      <rPr>
        <b/>
        <sz val="12"/>
        <rFont val="Arial"/>
        <family val="2"/>
      </rPr>
      <t xml:space="preserve"> 8- TOTAL DOS RECURSOS DE SUPERÁVIT</t>
    </r>
  </si>
  <si>
    <r>
      <rPr>
        <b/>
        <sz val="12"/>
        <color rgb="FFFF0000"/>
        <rFont val="Arial"/>
        <family val="2"/>
      </rPr>
      <t xml:space="preserve">(=) </t>
    </r>
    <r>
      <rPr>
        <b/>
        <sz val="12"/>
        <rFont val="Arial"/>
        <family val="2"/>
      </rPr>
      <t xml:space="preserve"> 8.1- SUPERÁVIT DO EXERCÍCIO IMEDIATAMENTE ANTERIOR
</t>
    </r>
    <r>
      <rPr>
        <b/>
        <sz val="12"/>
        <color rgb="FFFF0000"/>
        <rFont val="Arial"/>
        <family val="2"/>
      </rPr>
      <t>(+)</t>
    </r>
    <r>
      <rPr>
        <b/>
        <sz val="12"/>
        <rFont val="Arial"/>
        <family val="2"/>
      </rPr>
      <t xml:space="preserve">  8.2- SUPERÁVIT RESIDUAL DE OUTROS EXERCÍCIOS</t>
    </r>
  </si>
  <si>
    <r>
      <rPr>
        <b/>
        <sz val="12"/>
        <color rgb="FFFF0000"/>
        <rFont val="Arial"/>
        <family val="2"/>
      </rPr>
      <t xml:space="preserve">(=) </t>
    </r>
    <r>
      <rPr>
        <b/>
        <sz val="12"/>
        <rFont val="Arial"/>
        <family val="2"/>
      </rPr>
      <t xml:space="preserve">10.1- PROFISSIONAIS DA EDUCAÇÃO BÁSICA
</t>
    </r>
    <r>
      <rPr>
        <b/>
        <sz val="12"/>
        <color rgb="FFFF0000"/>
        <rFont val="Arial"/>
        <family val="2"/>
      </rPr>
      <t xml:space="preserve">(+) </t>
    </r>
    <r>
      <rPr>
        <b/>
        <sz val="12"/>
        <rFont val="Arial"/>
        <family val="2"/>
      </rPr>
      <t>10.2- OUTRAS DESPESAS</t>
    </r>
  </si>
  <si>
    <r>
      <rPr>
        <b/>
        <sz val="12"/>
        <color rgb="FFFF0000"/>
        <rFont val="Arial"/>
        <family val="2"/>
      </rPr>
      <t xml:space="preserve">(=) </t>
    </r>
    <r>
      <rPr>
        <b/>
        <sz val="12"/>
        <rFont val="Arial"/>
        <family val="2"/>
      </rPr>
      <t xml:space="preserve">10.1.1 - Educação Infantil
</t>
    </r>
    <r>
      <rPr>
        <b/>
        <sz val="12"/>
        <color rgb="FFFF0000"/>
        <rFont val="Arial"/>
        <family val="2"/>
      </rPr>
      <t xml:space="preserve">(+) </t>
    </r>
    <r>
      <rPr>
        <b/>
        <sz val="12"/>
        <rFont val="Arial"/>
        <family val="2"/>
      </rPr>
      <t xml:space="preserve">10.1.2- Ensino Fundamental 
</t>
    </r>
    <r>
      <rPr>
        <b/>
        <sz val="12"/>
        <color rgb="FFFF0000"/>
        <rFont val="Arial"/>
        <family val="2"/>
      </rPr>
      <t>(+)</t>
    </r>
    <r>
      <rPr>
        <b/>
        <sz val="12"/>
        <rFont val="Arial"/>
        <family val="2"/>
      </rPr>
      <t xml:space="preserve"> 10.1.3- Educação de Jovens e Adultos
</t>
    </r>
    <r>
      <rPr>
        <b/>
        <sz val="12"/>
        <color rgb="FFFF0000"/>
        <rFont val="Arial"/>
        <family val="2"/>
      </rPr>
      <t>(=)</t>
    </r>
    <r>
      <rPr>
        <b/>
        <sz val="12"/>
        <rFont val="Arial"/>
        <family val="2"/>
      </rPr>
      <t xml:space="preserve"> 10.1.4- Educação Especial
</t>
    </r>
    <r>
      <rPr>
        <b/>
        <sz val="12"/>
        <color rgb="FFFF0000"/>
        <rFont val="Arial"/>
        <family val="2"/>
      </rPr>
      <t>(+)</t>
    </r>
    <r>
      <rPr>
        <b/>
        <sz val="12"/>
        <rFont val="Arial"/>
        <family val="2"/>
      </rPr>
      <t xml:space="preserve"> 10.1.5- Administração Geral</t>
    </r>
  </si>
  <si>
    <r>
      <rPr>
        <b/>
        <sz val="10"/>
        <color rgb="FFFF0000"/>
        <rFont val="Arial"/>
        <family val="2"/>
      </rPr>
      <t xml:space="preserve">(=) </t>
    </r>
    <r>
      <rPr>
        <b/>
        <sz val="10"/>
        <rFont val="Arial"/>
        <family val="2"/>
      </rPr>
      <t xml:space="preserve">10.2.1 - Educação Infantil
</t>
    </r>
    <r>
      <rPr>
        <b/>
        <sz val="10"/>
        <color rgb="FFFF0000"/>
        <rFont val="Arial"/>
        <family val="2"/>
      </rPr>
      <t xml:space="preserve">(+) </t>
    </r>
    <r>
      <rPr>
        <b/>
        <sz val="10"/>
        <rFont val="Arial"/>
        <family val="2"/>
      </rPr>
      <t xml:space="preserve">10.2.2- Ensino Fundamental 
</t>
    </r>
    <r>
      <rPr>
        <b/>
        <sz val="10"/>
        <color rgb="FFFF0000"/>
        <rFont val="Arial"/>
        <family val="2"/>
      </rPr>
      <t>(+)</t>
    </r>
    <r>
      <rPr>
        <b/>
        <sz val="10"/>
        <rFont val="Arial"/>
        <family val="2"/>
      </rPr>
      <t xml:space="preserve"> 10.2.3- Educação de Jovens e Adultos
</t>
    </r>
    <r>
      <rPr>
        <b/>
        <sz val="10"/>
        <color rgb="FFFF0000"/>
        <rFont val="Arial"/>
        <family val="2"/>
      </rPr>
      <t>(=)</t>
    </r>
    <r>
      <rPr>
        <b/>
        <sz val="10"/>
        <rFont val="Arial"/>
        <family val="2"/>
      </rPr>
      <t xml:space="preserve"> 10.2.4- Educação Especial
</t>
    </r>
    <r>
      <rPr>
        <b/>
        <sz val="10"/>
        <color rgb="FFFF0000"/>
        <rFont val="Arial"/>
        <family val="2"/>
      </rPr>
      <t>(+)</t>
    </r>
    <r>
      <rPr>
        <b/>
        <sz val="10"/>
        <rFont val="Arial"/>
        <family val="2"/>
      </rPr>
      <t xml:space="preserve"> 10.2.5- Administração Geral
</t>
    </r>
    <r>
      <rPr>
        <b/>
        <sz val="10"/>
        <color rgb="FFFF0000"/>
        <rFont val="Arial"/>
        <family val="2"/>
      </rPr>
      <t>(+)</t>
    </r>
    <r>
      <rPr>
        <b/>
        <sz val="10"/>
        <rFont val="Arial"/>
        <family val="2"/>
      </rPr>
      <t xml:space="preserve"> 10.2.6- Transporte (Escolar)
</t>
    </r>
    <r>
      <rPr>
        <b/>
        <sz val="10"/>
        <color rgb="FFFF0000"/>
        <rFont val="Arial"/>
        <family val="2"/>
      </rPr>
      <t xml:space="preserve">(+) </t>
    </r>
    <r>
      <rPr>
        <b/>
        <sz val="10"/>
        <rFont val="Arial"/>
        <family val="2"/>
      </rPr>
      <t>10.2.7- Outras</t>
    </r>
  </si>
  <si>
    <r>
      <t xml:space="preserve"> DESPESAS COM AÇÕES TÍPICAS DE MDE - RECEITAS DE IMPOSTOS - </t>
    </r>
    <r>
      <rPr>
        <b/>
        <sz val="12"/>
        <color rgb="FFFFFF00"/>
        <rFont val="Arial"/>
        <family val="2"/>
      </rPr>
      <t xml:space="preserve">EXCETO FUNDEB          </t>
    </r>
    <r>
      <rPr>
        <b/>
        <sz val="12"/>
        <color theme="0"/>
        <rFont val="Arial"/>
        <family val="2"/>
      </rPr>
      <t xml:space="preserve">                                 (Por Subfunção)</t>
    </r>
  </si>
  <si>
    <r>
      <t xml:space="preserve">33- </t>
    </r>
    <r>
      <rPr>
        <b/>
        <sz val="12"/>
        <color rgb="FFFF0000"/>
        <rFont val="Arial"/>
        <family val="2"/>
      </rPr>
      <t>TOTAL GERAL</t>
    </r>
    <r>
      <rPr>
        <b/>
        <sz val="12"/>
        <rFont val="Arial"/>
        <family val="2"/>
      </rPr>
      <t xml:space="preserve"> DAS DESPESAS COM </t>
    </r>
    <r>
      <rPr>
        <b/>
        <sz val="12"/>
        <color rgb="FFFF0000"/>
        <rFont val="Arial"/>
        <family val="2"/>
      </rPr>
      <t>EDUCAÇÃO</t>
    </r>
    <r>
      <rPr>
        <b/>
        <sz val="12"/>
        <rFont val="Arial"/>
        <family val="2"/>
      </rPr>
      <t xml:space="preserve"> (10 + 20 + 32)</t>
    </r>
  </si>
  <si>
    <r>
      <rPr>
        <b/>
        <sz val="12"/>
        <color rgb="FFFF0000"/>
        <rFont val="Arial"/>
        <family val="2"/>
      </rPr>
      <t>(+)</t>
    </r>
    <r>
      <rPr>
        <b/>
        <sz val="12"/>
        <rFont val="Arial"/>
        <family val="2"/>
      </rPr>
      <t xml:space="preserve"> 33.1- Despesas Correntes
</t>
    </r>
    <r>
      <rPr>
        <b/>
        <sz val="12"/>
        <color rgb="FFFF0000"/>
        <rFont val="Arial"/>
        <family val="2"/>
      </rPr>
      <t>(+)</t>
    </r>
    <r>
      <rPr>
        <b/>
        <sz val="12"/>
        <rFont val="Arial"/>
        <family val="2"/>
      </rPr>
      <t xml:space="preserve"> 33.2- Despesas de Capital</t>
    </r>
  </si>
  <si>
    <r>
      <rPr>
        <b/>
        <sz val="12"/>
        <color rgb="FFFF0000"/>
        <rFont val="Arial"/>
        <family val="2"/>
      </rPr>
      <t xml:space="preserve">(+) </t>
    </r>
    <r>
      <rPr>
        <b/>
        <sz val="12"/>
        <rFont val="Arial"/>
        <family val="2"/>
      </rPr>
      <t xml:space="preserve">33.1.1- Pessoal Ativo
</t>
    </r>
    <r>
      <rPr>
        <b/>
        <sz val="12"/>
        <color rgb="FFFF0000"/>
        <rFont val="Arial"/>
        <family val="2"/>
      </rPr>
      <t>(+)</t>
    </r>
    <r>
      <rPr>
        <b/>
        <sz val="12"/>
        <rFont val="Arial"/>
        <family val="2"/>
      </rPr>
      <t xml:space="preserve"> 33.1.2- Pessoal Inativo
</t>
    </r>
    <r>
      <rPr>
        <b/>
        <sz val="12"/>
        <color rgb="FFFF0000"/>
        <rFont val="Arial"/>
        <family val="2"/>
      </rPr>
      <t>(+)</t>
    </r>
    <r>
      <rPr>
        <b/>
        <sz val="12"/>
        <rFont val="Arial"/>
        <family val="2"/>
      </rPr>
      <t xml:space="preserve"> 33.1.3-Transferências às instituições comunitárias, confessionais ou filantrópicas sem fins lucrativos
</t>
    </r>
    <r>
      <rPr>
        <b/>
        <sz val="12"/>
        <color rgb="FFFF0000"/>
        <rFont val="Arial"/>
        <family val="2"/>
      </rPr>
      <t>(+)</t>
    </r>
    <r>
      <rPr>
        <b/>
        <sz val="12"/>
        <rFont val="Arial"/>
        <family val="2"/>
      </rPr>
      <t xml:space="preserve"> 33.1.4- Outras Despesas Correntes</t>
    </r>
  </si>
  <si>
    <r>
      <rPr>
        <b/>
        <sz val="12"/>
        <color rgb="FFFF0000"/>
        <rFont val="Arial"/>
        <family val="2"/>
      </rPr>
      <t xml:space="preserve">(+) </t>
    </r>
    <r>
      <rPr>
        <b/>
        <sz val="12"/>
        <rFont val="Arial"/>
        <family val="2"/>
      </rPr>
      <t xml:space="preserve">33.2.1- Transferências às instituições comunitárias, confessionais ou filantrópicas sem fins lucrativos
</t>
    </r>
    <r>
      <rPr>
        <b/>
        <sz val="12"/>
        <color rgb="FFFF0000"/>
        <rFont val="Arial"/>
        <family val="2"/>
      </rPr>
      <t>(+)</t>
    </r>
    <r>
      <rPr>
        <b/>
        <sz val="12"/>
        <rFont val="Arial"/>
        <family val="2"/>
      </rPr>
      <t xml:space="preserve"> 33.2.2- Outras Despesas de Capital</t>
    </r>
  </si>
  <si>
    <r>
      <rPr>
        <b/>
        <sz val="10"/>
        <rFont val="Arial"/>
        <family val="2"/>
      </rPr>
      <t>12.</t>
    </r>
    <r>
      <rPr>
        <sz val="10"/>
        <rFont val="Arial"/>
        <family val="2"/>
      </rPr>
      <t xml:space="preserve"> O valor da linha </t>
    </r>
    <r>
      <rPr>
        <b/>
        <sz val="10"/>
        <rFont val="Arial"/>
        <family val="2"/>
      </rPr>
      <t>19 (u)</t>
    </r>
    <r>
      <rPr>
        <sz val="10"/>
        <rFont val="Arial"/>
        <family val="2"/>
      </rPr>
      <t xml:space="preserve"> não integra o cálculo do limite constitucional do presente exercício, uma vez que o município poderá utilizá-lo no recálculo do índice do exercício anterior</t>
    </r>
  </si>
  <si>
    <r>
      <rPr>
        <b/>
        <sz val="9"/>
        <rFont val="Arial"/>
        <family val="2"/>
      </rPr>
      <t>16.</t>
    </r>
    <r>
      <rPr>
        <sz val="9"/>
        <rFont val="Arial"/>
        <family val="2"/>
      </rPr>
      <t xml:space="preserve">  Em 2023,  coluna </t>
    </r>
    <r>
      <rPr>
        <b/>
        <sz val="9"/>
        <rFont val="Arial"/>
        <family val="2"/>
      </rPr>
      <t>VALOR EXIGIDO (z)</t>
    </r>
    <r>
      <rPr>
        <sz val="9"/>
        <rFont val="Arial"/>
        <family val="2"/>
      </rPr>
      <t xml:space="preserve"> da linha </t>
    </r>
    <r>
      <rPr>
        <b/>
        <sz val="9"/>
        <rFont val="Arial"/>
        <family val="2"/>
      </rPr>
      <t>29- APLICAÇÃO EM MDE SOBRE A RECEITA RESULTANTE DE IMPOSTOS</t>
    </r>
    <r>
      <rPr>
        <sz val="9"/>
        <rFont val="Arial"/>
        <family val="2"/>
      </rPr>
      <t xml:space="preserve">  será calculada de acordo com o contido no Parágrafo único, art 119, do  Ato das Disposições Constitucionais Transitórias, alterado  pela EMENDA CONSTITUCIONAL Nº 119, DE 27 DE ABRIL DE 2022:
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</si>
  <si>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</si>
  <si>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(19)</t>
    </r>
    <r>
      <rPr>
        <b/>
        <sz val="10"/>
        <color rgb="FFFF00FF"/>
        <rFont val="Arial"/>
        <family val="2"/>
      </rPr>
      <t>,</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</si>
  <si>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19)</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</si>
  <si>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13)</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</si>
  <si>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t>INDICADORES - Art. 212-A, inciso XI e § 3º - Constituição Federal</t>
    </r>
    <r>
      <rPr>
        <b/>
        <vertAlign val="superscript"/>
        <sz val="15"/>
        <color rgb="FFFF33CC"/>
        <rFont val="Times New Roman"/>
        <family val="1"/>
      </rPr>
      <t>2</t>
    </r>
  </si>
  <si>
    <r>
      <t xml:space="preserve">INDICADOR - Art.25, § 3º - Lei nº 14.113, de 2020 - </t>
    </r>
    <r>
      <rPr>
        <sz val="10"/>
        <color rgb="FFFF0000"/>
        <rFont val="Times New Roman"/>
        <family val="1"/>
      </rPr>
      <t>(Máximo de 10% de Superávit)</t>
    </r>
    <r>
      <rPr>
        <b/>
        <vertAlign val="superscript"/>
        <sz val="15"/>
        <color rgb="FFFF33CC"/>
        <rFont val="Times New Roman"/>
        <family val="1"/>
      </rPr>
      <t>3</t>
    </r>
  </si>
  <si>
    <r>
      <t>RESTOS A PAGAR INSCRITOS EM EXERCÍCIOS ANTERIORES DE DESPESAS CONSIDERADAS PARA CUMPRIMENTO DO LIMITE</t>
    </r>
    <r>
      <rPr>
        <b/>
        <vertAlign val="superscript"/>
        <sz val="15"/>
        <color rgb="FFFF33CC"/>
        <rFont val="Times New Roman"/>
        <family val="1"/>
      </rPr>
      <t>8</t>
    </r>
  </si>
  <si>
    <r>
      <t>% APLICADO</t>
    </r>
    <r>
      <rPr>
        <b/>
        <vertAlign val="superscript"/>
        <sz val="15"/>
        <color rgb="FFFF33CC"/>
        <rFont val="Times New Roman"/>
        <family val="1"/>
      </rPr>
      <t>10</t>
    </r>
  </si>
  <si>
    <r>
      <t>26- (-) RESTOS A PAGAR NÃO PROCESSADOS INSCRITOS NO EXERCÍCIO SEM DISPONIBILIDADE FINANCEIRA DE RECURSOS DE IMPOSTOS</t>
    </r>
    <r>
      <rPr>
        <b/>
        <vertAlign val="superscript"/>
        <sz val="15"/>
        <color rgb="FFFF33CC"/>
        <rFont val="Times New Roman"/>
        <family val="1"/>
      </rPr>
      <t>4</t>
    </r>
    <r>
      <rPr>
        <b/>
        <sz val="15"/>
        <color rgb="FFFF33CC"/>
        <rFont val="Times New Roman"/>
        <family val="1"/>
      </rPr>
      <t xml:space="preserve"> </t>
    </r>
  </si>
  <si>
    <r>
      <t xml:space="preserve"> DESPESAS COM AÇÕES TÍPICAS DE MDE - RECEITAS DE IMPOSTOS E RECURSOS DO FUNDEB                                                     (Por Área de Atuação)</t>
    </r>
    <r>
      <rPr>
        <vertAlign val="superscript"/>
        <sz val="15"/>
        <color rgb="FFFF0000"/>
        <rFont val="Times New Roman"/>
        <family val="1"/>
      </rPr>
      <t>6</t>
    </r>
  </si>
  <si>
    <r>
      <t>DESPESAS EMPENHADAS EM VALOR SUPERIOR AO TOTAL DAS RECEITAS RECEBIDAS NO EXERCÍCIO</t>
    </r>
    <r>
      <rPr>
        <vertAlign val="superscript"/>
        <sz val="15"/>
        <color rgb="FFFF33CC"/>
        <rFont val="Times New Roman"/>
        <family val="1"/>
      </rPr>
      <t>9</t>
    </r>
  </si>
  <si>
    <r>
      <t>INDICADOR - Art.25, § 3º - Lei nº 14.113, de 2020 - (Aplicação do Superávit de Exercício Anterior)</t>
    </r>
    <r>
      <rPr>
        <vertAlign val="superscript"/>
        <sz val="13"/>
        <color rgb="FFFF33CC"/>
        <rFont val="Times New Roman"/>
        <family val="1"/>
      </rPr>
      <t>3</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</si>
  <si>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1.7.1.9.61.0 +  1.7.2.9.53.0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</si>
  <si>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1.7.1.1.51.2</t>
    </r>
  </si>
  <si>
    <r>
      <rPr>
        <sz val="10"/>
        <color rgb="FFFF0000"/>
        <rFont val="Arial"/>
        <family val="2"/>
      </rPr>
      <t xml:space="preserve"> </t>
    </r>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</si>
  <si>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</si>
  <si>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1.7.1.1.52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</si>
  <si>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1.7.2.1.51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</si>
  <si>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1.7.1.1.55</t>
    </r>
  </si>
  <si>
    <r>
      <t xml:space="preserve">4- TOTAL DESTINADO AO FUNDEB - equivalente a 20% DE ((2.1.1) + (2.2) + (2.3) + (2.4) + (2.5) </t>
    </r>
    <r>
      <rPr>
        <b/>
        <sz val="12"/>
        <color rgb="FFFF00FF"/>
        <rFont val="Arial"/>
        <family val="2"/>
      </rPr>
      <t xml:space="preserve">+ </t>
    </r>
    <r>
      <rPr>
        <b/>
        <sz val="12"/>
        <color rgb="FFFF0000"/>
        <rFont val="Arial"/>
        <family val="2"/>
      </rPr>
      <t>(2.7))</t>
    </r>
    <r>
      <rPr>
        <b/>
        <vertAlign val="superscript"/>
        <sz val="12"/>
        <color rgb="FFFF0000"/>
        <rFont val="Arial"/>
        <family val="2"/>
      </rPr>
      <t>1</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</si>
  <si>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</si>
  <si>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(1040)</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</si>
  <si>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b/>
        <sz val="10"/>
        <rFont val="Arial"/>
        <family val="2"/>
      </rPr>
      <t>,</t>
    </r>
    <r>
      <rPr>
        <sz val="10"/>
        <color rgb="FFFF00FF"/>
        <rFont val="Arial"/>
        <family val="2"/>
      </rPr>
      <t xml:space="preserve"> </t>
    </r>
    <r>
      <rPr>
        <sz val="10"/>
        <rFont val="Arial"/>
        <family val="2"/>
      </rPr>
      <t xml:space="preserve">cdFontePadrao </t>
    </r>
    <r>
      <rPr>
        <b/>
        <sz val="10"/>
        <rFont val="Arial"/>
        <family val="2"/>
      </rPr>
      <t>IN</t>
    </r>
    <r>
      <rPr>
        <b/>
        <sz val="10"/>
        <color rgb="FFFF00FF"/>
        <rFont val="Arial"/>
        <family val="2"/>
      </rPr>
      <t xml:space="preserve"> </t>
    </r>
    <r>
      <rPr>
        <b/>
        <sz val="10"/>
        <color rgb="FFFF0000"/>
        <rFont val="Arial"/>
        <family val="2"/>
      </rPr>
      <t>(1040</t>
    </r>
    <r>
      <rPr>
        <sz val="10"/>
        <color rgb="FFFF0000"/>
        <rFont val="Arial"/>
        <family val="2"/>
      </rPr>
      <t>)</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</si>
  <si>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rFont val="Arial"/>
        <family val="2"/>
      </rPr>
      <t xml:space="preserve"> cdFontePadrao </t>
    </r>
    <r>
      <rPr>
        <b/>
        <sz val="10"/>
        <rFont val="Arial"/>
        <family val="2"/>
      </rPr>
      <t xml:space="preserve">IN </t>
    </r>
    <r>
      <rPr>
        <b/>
        <sz val="10"/>
        <color rgb="FFFF0000"/>
        <rFont val="Arial"/>
        <family val="2"/>
      </rPr>
      <t>(1040)</t>
    </r>
  </si>
  <si>
    <r>
      <rPr>
        <b/>
        <sz val="9"/>
        <color rgb="FFFF0000"/>
        <rFont val="Arial"/>
        <family val="2"/>
      </rPr>
      <t xml:space="preserve">(=) </t>
    </r>
    <r>
      <rPr>
        <sz val="9"/>
        <rFont val="Arial"/>
        <family val="2"/>
      </rPr>
      <t xml:space="preserve">Valor Receita Realizada Líquida do  cdFontePadrao </t>
    </r>
    <r>
      <rPr>
        <b/>
        <sz val="9"/>
        <rFont val="Arial"/>
        <family val="2"/>
      </rPr>
      <t>IN</t>
    </r>
    <r>
      <rPr>
        <sz val="9"/>
        <rFont val="Arial"/>
        <family val="2"/>
      </rPr>
      <t xml:space="preserve"> </t>
    </r>
    <r>
      <rPr>
        <sz val="9"/>
        <color rgb="FFFF0000"/>
        <rFont val="Arial"/>
        <family val="2"/>
      </rPr>
      <t>(107)</t>
    </r>
  </si>
  <si>
    <r>
      <rPr>
        <b/>
        <sz val="9"/>
        <color rgb="FFFF0000"/>
        <rFont val="Arial"/>
        <family val="2"/>
      </rPr>
      <t xml:space="preserve">(=) </t>
    </r>
    <r>
      <rPr>
        <sz val="9"/>
        <rFont val="Arial"/>
        <family val="2"/>
      </rPr>
      <t xml:space="preserve">Valor Receita Realizada Líquida do idOrigemRecurso </t>
    </r>
    <r>
      <rPr>
        <b/>
        <sz val="9"/>
        <rFont val="Arial"/>
        <family val="2"/>
      </rPr>
      <t>IN</t>
    </r>
    <r>
      <rPr>
        <sz val="9"/>
        <rFont val="Arial"/>
        <family val="2"/>
      </rPr>
      <t xml:space="preserve"> </t>
    </r>
    <r>
      <rPr>
        <b/>
        <sz val="9"/>
        <color rgb="FFFF0000"/>
        <rFont val="Arial"/>
        <family val="2"/>
      </rPr>
      <t>(02)</t>
    </r>
  </si>
  <si>
    <r>
      <rPr>
        <b/>
        <sz val="9"/>
        <color rgb="FFFF0000"/>
        <rFont val="Arial"/>
        <family val="2"/>
      </rPr>
      <t xml:space="preserve">(=) </t>
    </r>
    <r>
      <rPr>
        <sz val="9"/>
        <rFont val="Arial"/>
        <family val="2"/>
      </rPr>
      <t xml:space="preserve">Resultado Financeiro do idOrigemRecurso </t>
    </r>
    <r>
      <rPr>
        <b/>
        <sz val="9"/>
        <rFont val="Arial"/>
        <family val="2"/>
      </rPr>
      <t>IN</t>
    </r>
    <r>
      <rPr>
        <b/>
        <sz val="9"/>
        <color rgb="FFFF0000"/>
        <rFont val="Arial"/>
        <family val="2"/>
      </rPr>
      <t xml:space="preserve"> 02)</t>
    </r>
  </si>
  <si>
    <r>
      <rPr>
        <b/>
        <sz val="9"/>
        <color rgb="FFFF0000"/>
        <rFont val="Arial"/>
        <family val="2"/>
      </rPr>
      <t xml:space="preserve">(=) </t>
    </r>
    <r>
      <rPr>
        <sz val="9"/>
        <rFont val="Arial"/>
        <family val="2"/>
      </rPr>
      <t xml:space="preserve">Resultado Financeiro  do cdFontePadrao </t>
    </r>
    <r>
      <rPr>
        <b/>
        <sz val="9"/>
        <rFont val="Arial"/>
        <family val="2"/>
      </rPr>
      <t>IN</t>
    </r>
    <r>
      <rPr>
        <b/>
        <sz val="9"/>
        <color rgb="FFFF0000"/>
        <rFont val="Arial"/>
        <family val="2"/>
      </rPr>
      <t xml:space="preserve"> (107)</t>
    </r>
  </si>
  <si>
    <r>
      <rPr>
        <b/>
        <sz val="9"/>
        <color rgb="FFFF0000"/>
        <rFont val="Arial"/>
        <family val="2"/>
      </rPr>
      <t>(-)</t>
    </r>
    <r>
      <rPr>
        <b/>
        <sz val="9"/>
        <rFont val="Arial"/>
        <family val="2"/>
      </rPr>
      <t xml:space="preserve"> </t>
    </r>
    <r>
      <rPr>
        <sz val="9"/>
        <rFont val="Arial"/>
        <family val="2"/>
      </rPr>
      <t xml:space="preserve">Valor pagamentosefetuados com cdFontePadrao </t>
    </r>
    <r>
      <rPr>
        <b/>
        <sz val="9"/>
        <rFont val="Arial"/>
        <family val="2"/>
      </rPr>
      <t>IN</t>
    </r>
    <r>
      <rPr>
        <sz val="9"/>
        <rFont val="Arial"/>
        <family val="2"/>
      </rPr>
      <t xml:space="preserve"> </t>
    </r>
    <r>
      <rPr>
        <b/>
        <sz val="9"/>
        <color rgb="FFFF0000"/>
        <rFont val="Arial"/>
        <family val="2"/>
      </rPr>
      <t>(107)</t>
    </r>
    <r>
      <rPr>
        <b/>
        <sz val="9"/>
        <rFont val="Arial"/>
        <family val="2"/>
      </rPr>
      <t xml:space="preserve"> </t>
    </r>
    <r>
      <rPr>
        <sz val="9"/>
        <rFont val="Arial"/>
        <family val="2"/>
      </rPr>
      <t xml:space="preserve">cdFunção </t>
    </r>
    <r>
      <rPr>
        <sz val="9"/>
        <color rgb="FFFF0000"/>
        <rFont val="Arial"/>
        <family val="2"/>
      </rPr>
      <t xml:space="preserve">= </t>
    </r>
    <r>
      <rPr>
        <b/>
        <sz val="9"/>
        <color rgb="FFFF0000"/>
        <rFont val="Arial"/>
        <family val="2"/>
      </rPr>
      <t>12</t>
    </r>
  </si>
  <si>
    <r>
      <rPr>
        <b/>
        <sz val="9"/>
        <color rgb="FFFF0000"/>
        <rFont val="Arial"/>
        <family val="2"/>
      </rPr>
      <t xml:space="preserve">(-) </t>
    </r>
    <r>
      <rPr>
        <sz val="9"/>
        <rFont val="Arial"/>
        <family val="2"/>
      </rPr>
      <t xml:space="preserve">Valor pagamentos efetuados com idOrigemRecurso </t>
    </r>
    <r>
      <rPr>
        <b/>
        <sz val="9"/>
        <rFont val="Arial"/>
        <family val="2"/>
      </rPr>
      <t>IN</t>
    </r>
    <r>
      <rPr>
        <sz val="9"/>
        <rFont val="Arial"/>
        <family val="2"/>
      </rPr>
      <t xml:space="preserve"> </t>
    </r>
    <r>
      <rPr>
        <b/>
        <sz val="9"/>
        <color rgb="FFFF0000"/>
        <rFont val="Arial"/>
        <family val="2"/>
      </rPr>
      <t xml:space="preserve">(02) </t>
    </r>
    <r>
      <rPr>
        <sz val="9"/>
        <rFont val="Arial"/>
        <family val="2"/>
      </rPr>
      <t xml:space="preserve">cdFunção </t>
    </r>
    <r>
      <rPr>
        <b/>
        <sz val="9"/>
        <color rgb="FFFF0000"/>
        <rFont val="Arial"/>
        <family val="2"/>
      </rPr>
      <t>= 12</t>
    </r>
  </si>
  <si>
    <r>
      <rPr>
        <b/>
        <sz val="9"/>
        <color rgb="FFFF0000"/>
        <rFont val="Arial"/>
        <family val="2"/>
      </rPr>
      <t xml:space="preserve">(+) </t>
    </r>
    <r>
      <rPr>
        <b/>
        <sz val="9"/>
        <rFont val="Arial"/>
        <family val="2"/>
      </rPr>
      <t xml:space="preserve">6.1.1- Principal (arrecadação FUNDEB)
</t>
    </r>
    <r>
      <rPr>
        <b/>
        <sz val="9"/>
        <color rgb="FFFF0000"/>
        <rFont val="Arial"/>
        <family val="2"/>
      </rPr>
      <t xml:space="preserve">(-)  </t>
    </r>
    <r>
      <rPr>
        <b/>
        <sz val="9"/>
        <rFont val="Arial"/>
        <family val="2"/>
      </rPr>
      <t xml:space="preserve">4- TOTAL DESTINADO AO FUNDEB - equivalente a </t>
    </r>
    <r>
      <rPr>
        <b/>
        <sz val="9"/>
        <color rgb="FFFF0000"/>
        <rFont val="Arial"/>
        <family val="2"/>
      </rPr>
      <t>20%</t>
    </r>
    <r>
      <rPr>
        <b/>
        <sz val="9"/>
        <rFont val="Arial"/>
        <family val="2"/>
      </rPr>
      <t xml:space="preserve"> DE </t>
    </r>
    <r>
      <rPr>
        <b/>
        <sz val="9"/>
        <color rgb="FFFF0000"/>
        <rFont val="Arial"/>
        <family val="2"/>
      </rPr>
      <t>((2.1.1) + (2.2) + (2.3) + (2.4) + (2.5)+ (2.7))</t>
    </r>
  </si>
  <si>
    <r>
      <t xml:space="preserve">6.1- FUNDEB - </t>
    </r>
    <r>
      <rPr>
        <b/>
        <sz val="10"/>
        <color rgb="FFFF0000"/>
        <rFont val="Arial"/>
        <family val="2"/>
      </rPr>
      <t>Impostos e Transferências de Impostos</t>
    </r>
  </si>
  <si>
    <r>
      <t xml:space="preserve">6.2- FUNDEB - Complementação da União - </t>
    </r>
    <r>
      <rPr>
        <b/>
        <sz val="10"/>
        <color rgb="FFFF0000"/>
        <rFont val="Arial"/>
        <family val="2"/>
      </rPr>
      <t>VAAF</t>
    </r>
  </si>
  <si>
    <r>
      <t xml:space="preserve">6.3- FUNDEB - Complementação da União - </t>
    </r>
    <r>
      <rPr>
        <b/>
        <sz val="10"/>
        <color rgb="FFFF0000"/>
        <rFont val="Arial"/>
        <family val="2"/>
      </rPr>
      <t>VAAT</t>
    </r>
  </si>
  <si>
    <r>
      <t xml:space="preserve">6.4- FUNDEB - Complementação da União - </t>
    </r>
    <r>
      <rPr>
        <b/>
        <sz val="10"/>
        <color rgb="FFFF0000"/>
        <rFont val="Arial"/>
        <family val="2"/>
      </rPr>
      <t>VAAR</t>
    </r>
  </si>
  <si>
    <r>
      <t xml:space="preserve">SE </t>
    </r>
    <r>
      <rPr>
        <b/>
        <sz val="9"/>
        <color rgb="FFFF0000"/>
        <rFont val="Arial"/>
        <family val="2"/>
      </rPr>
      <t>(u)</t>
    </r>
    <r>
      <rPr>
        <b/>
        <sz val="9"/>
        <rFont val="Arial"/>
        <family val="2"/>
      </rPr>
      <t xml:space="preserve"> for MAIOR  ou IGUAL a (</t>
    </r>
    <r>
      <rPr>
        <b/>
        <sz val="9"/>
        <color rgb="FFFF0000"/>
        <rFont val="Arial"/>
        <family val="2"/>
      </rPr>
      <t>t)</t>
    </r>
    <r>
      <rPr>
        <b/>
        <sz val="9"/>
        <rFont val="Arial"/>
        <family val="2"/>
      </rPr>
      <t xml:space="preserve">, ENTÃO x = 0                                                      
SE </t>
    </r>
    <r>
      <rPr>
        <b/>
        <sz val="9"/>
        <color rgb="FFFF0000"/>
        <rFont val="Arial"/>
        <family val="2"/>
      </rPr>
      <t>(u)</t>
    </r>
    <r>
      <rPr>
        <b/>
        <sz val="9"/>
        <rFont val="Arial"/>
        <family val="2"/>
      </rPr>
      <t xml:space="preserve"> for MENOR que (</t>
    </r>
    <r>
      <rPr>
        <b/>
        <sz val="9"/>
        <color rgb="FFFF0000"/>
        <rFont val="Arial"/>
        <family val="2"/>
      </rPr>
      <t>t) e (t</t>
    </r>
    <r>
      <rPr>
        <b/>
        <sz val="9"/>
        <rFont val="Arial"/>
        <family val="2"/>
      </rPr>
      <t xml:space="preserve">) for MENOR ou IGUAL a </t>
    </r>
    <r>
      <rPr>
        <b/>
        <sz val="9"/>
        <color rgb="FFFF0000"/>
        <rFont val="Arial"/>
        <family val="2"/>
      </rPr>
      <t>(s)</t>
    </r>
    <r>
      <rPr>
        <b/>
        <sz val="9"/>
        <rFont val="Arial"/>
        <family val="2"/>
      </rPr>
      <t xml:space="preserve">, ENTÃO </t>
    </r>
    <r>
      <rPr>
        <b/>
        <sz val="9"/>
        <color rgb="FFFF0000"/>
        <rFont val="Arial"/>
        <family val="2"/>
      </rPr>
      <t xml:space="preserve">x = (t) - (u)   </t>
    </r>
    <r>
      <rPr>
        <b/>
        <sz val="9"/>
        <rFont val="Arial"/>
        <family val="2"/>
      </rPr>
      <t xml:space="preserve">                                     
SE (</t>
    </r>
    <r>
      <rPr>
        <b/>
        <sz val="9"/>
        <color rgb="FFFF0000"/>
        <rFont val="Arial"/>
        <family val="2"/>
      </rPr>
      <t>u)</t>
    </r>
    <r>
      <rPr>
        <b/>
        <sz val="9"/>
        <rFont val="Arial"/>
        <family val="2"/>
      </rPr>
      <t xml:space="preserve"> for MAIOR que </t>
    </r>
    <r>
      <rPr>
        <b/>
        <sz val="9"/>
        <color rgb="FFFF0000"/>
        <rFont val="Arial"/>
        <family val="2"/>
      </rPr>
      <t>(t) e (t</t>
    </r>
    <r>
      <rPr>
        <b/>
        <sz val="9"/>
        <rFont val="Arial"/>
        <family val="2"/>
      </rPr>
      <t xml:space="preserve">) for MAIOR que (s), ENTÃO </t>
    </r>
    <r>
      <rPr>
        <b/>
        <sz val="9"/>
        <color rgb="FFFF0000"/>
        <rFont val="Arial"/>
        <family val="2"/>
      </rPr>
      <t>x = (s) - (u)</t>
    </r>
    <r>
      <rPr>
        <b/>
        <sz val="9"/>
        <rFont val="Arial"/>
        <family val="2"/>
      </rPr>
      <t xml:space="preserve"> 
</t>
    </r>
    <r>
      <rPr>
        <b/>
        <sz val="9"/>
        <color rgb="FFFF0000"/>
        <rFont val="Arial"/>
        <family val="2"/>
      </rPr>
      <t xml:space="preserve">(=) </t>
    </r>
    <r>
      <rPr>
        <sz val="9"/>
        <rFont val="Arial"/>
        <family val="2"/>
      </rPr>
      <t>SOMA:  LINHA 19.1 + LINHA 19.2</t>
    </r>
  </si>
  <si>
    <r>
      <rPr>
        <b/>
        <sz val="12"/>
        <color rgb="FFFF0000"/>
        <rFont val="Times New Roman"/>
        <family val="1"/>
      </rPr>
      <t>Se</t>
    </r>
    <r>
      <rPr>
        <b/>
        <sz val="12"/>
        <color theme="5" tint="-0.499984740745262"/>
        <rFont val="Times New Roman"/>
        <family val="1"/>
      </rPr>
      <t xml:space="preserve"> (u) for maior ou igual a (t), então </t>
    </r>
    <r>
      <rPr>
        <b/>
        <sz val="12"/>
        <color rgb="FFFF0000"/>
        <rFont val="Times New Roman"/>
        <family val="1"/>
      </rPr>
      <t>x = 0</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menor que (t) e (t) for menor ou igual a (s), então</t>
    </r>
    <r>
      <rPr>
        <b/>
        <sz val="12"/>
        <color rgb="FFFF0000"/>
        <rFont val="Times New Roman"/>
        <family val="1"/>
      </rPr>
      <t xml:space="preserve"> x = (t) - (u)  </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maior que (t) e (t) for maior que (s), então </t>
    </r>
    <r>
      <rPr>
        <b/>
        <sz val="12"/>
        <color rgb="FFFF0000"/>
        <rFont val="Times New Roman"/>
        <family val="1"/>
      </rPr>
      <t xml:space="preserve">x = (s) - (u) </t>
    </r>
  </si>
  <si>
    <r>
      <rPr>
        <b/>
        <sz val="9"/>
        <color theme="0"/>
        <rFont val="Arial"/>
        <family val="2"/>
      </rPr>
      <t>VALOR</t>
    </r>
    <r>
      <rPr>
        <b/>
        <sz val="9"/>
        <color rgb="FFFFFF00"/>
        <rFont val="Arial"/>
        <family val="2"/>
      </rPr>
      <t xml:space="preserve"> NÃO APLICADO</t>
    </r>
    <r>
      <rPr>
        <b/>
        <sz val="9"/>
        <color rgb="FFFF0000"/>
        <rFont val="Arial"/>
        <family val="2"/>
      </rPr>
      <t xml:space="preserve"> </t>
    </r>
    <r>
      <rPr>
        <b/>
        <sz val="9"/>
        <color theme="0"/>
        <rFont val="Arial"/>
        <family val="2"/>
      </rPr>
      <t>NO EXERCÍCIO ANTERIOR</t>
    </r>
  </si>
  <si>
    <t>32.7- EDUCAÇÃO ESPECIAL</t>
  </si>
  <si>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</si>
  <si>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</si>
  <si>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 NR: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</si>
  <si>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</si>
  <si>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10"/>
        <color rgb="FFFF0000"/>
        <rFont val="Arial"/>
        <family val="2"/>
      </rPr>
      <t xml:space="preserve"> (=)</t>
    </r>
    <r>
      <rPr>
        <sz val="10"/>
        <rFont val="Arial"/>
        <family val="2"/>
      </rPr>
      <t xml:space="preserve"> (cdCategoriaEconomica+cdOrigem+cdEspecie+cdDesdobramentoD1+cdDesdobramentoDD2+cdDesdobramentoD3) </t>
    </r>
    <r>
      <rPr>
        <b/>
        <sz val="10"/>
        <color rgb="FFFF0000"/>
        <rFont val="Arial"/>
        <family val="2"/>
      </rPr>
      <t>= 1.7.1.1.51.1</t>
    </r>
  </si>
  <si>
    <r>
      <rPr>
        <b/>
        <sz val="12"/>
        <color rgb="FFFF0000"/>
        <rFont val="Arial"/>
        <family val="2"/>
      </rPr>
      <t xml:space="preserve">(=) </t>
    </r>
    <r>
      <rPr>
        <b/>
        <sz val="12"/>
        <rFont val="Arial"/>
        <family val="2"/>
      </rPr>
      <t>RESULTADO DA FÓRMULA</t>
    </r>
    <r>
      <rPr>
        <sz val="12"/>
        <rFont val="Arial"/>
        <family val="2"/>
      </rPr>
      <t xml:space="preserve"> = </t>
    </r>
    <r>
      <rPr>
        <b/>
        <sz val="12"/>
        <color rgb="FFFF0000"/>
        <rFont val="Arial"/>
        <family val="2"/>
      </rPr>
      <t>20% ((vl linha 2.1.1) + (vl linha 2.2) + (vl linha 2.3) + (vl linha 2.4) + (vl linha 2.5) + (vl linha 2.7))</t>
    </r>
  </si>
  <si>
    <r>
      <rPr>
        <b/>
        <sz val="12"/>
        <color rgb="FFFF0000"/>
        <rFont val="Arial"/>
        <family val="2"/>
      </rPr>
      <t>(=)</t>
    </r>
    <r>
      <rPr>
        <b/>
        <sz val="12"/>
        <rFont val="Arial"/>
        <family val="2"/>
      </rPr>
      <t xml:space="preserve"> RESULTADO DA FÓRMULA   </t>
    </r>
    <r>
      <rPr>
        <sz val="12"/>
        <rFont val="Arial"/>
        <family val="2"/>
      </rPr>
      <t xml:space="preserve">
</t>
    </r>
    <r>
      <rPr>
        <b/>
        <sz val="12"/>
        <color rgb="FFFF0000"/>
        <rFont val="Arial"/>
        <family val="2"/>
      </rPr>
      <t>(=)</t>
    </r>
    <r>
      <rPr>
        <sz val="12"/>
        <color rgb="FFFF0000"/>
        <rFont val="Arial"/>
        <family val="2"/>
      </rPr>
      <t xml:space="preserve"> </t>
    </r>
    <r>
      <rPr>
        <b/>
        <sz val="12"/>
        <color rgb="FFFF0000"/>
        <rFont val="Arial"/>
        <family val="2"/>
      </rPr>
      <t>(5% (vl linha 2.1.1) + (vl linha 2.2) + (vl linha 2.3) + (vl linha 2.4) + (vl linha 2.5) + (vl linha 2.7))</t>
    </r>
    <r>
      <rPr>
        <b/>
        <sz val="12"/>
        <rFont val="Arial"/>
        <family val="2"/>
      </rPr>
      <t xml:space="preserve">
</t>
    </r>
    <r>
      <rPr>
        <b/>
        <sz val="12"/>
        <color rgb="FFFF0000"/>
        <rFont val="Arial"/>
        <family val="2"/>
      </rPr>
      <t>(+) (25% ((vl linha 1.1) + (vl linha 1.2) + (vl linha 1.3) + (vl linha 1.4) + (vl linha 2.1.2) + (vl linha 2.6))</t>
    </r>
  </si>
  <si>
    <r>
      <rPr>
        <sz val="9"/>
        <color theme="9" tint="-0.499984740745262"/>
        <rFont val="Arial"/>
        <family val="2"/>
      </rPr>
      <t>Total de superávit remanescente com as fontes Fundeb</t>
    </r>
    <r>
      <rPr>
        <sz val="9"/>
        <rFont val="Arial"/>
        <family val="2"/>
      </rPr>
      <t xml:space="preserve">
</t>
    </r>
    <r>
      <rPr>
        <b/>
        <sz val="9"/>
        <color rgb="FFFF0000"/>
        <rFont val="Arial"/>
        <family val="2"/>
      </rPr>
      <t>(=)</t>
    </r>
    <r>
      <rPr>
        <sz val="9"/>
        <rFont val="Arial"/>
        <family val="2"/>
      </rPr>
      <t xml:space="preserve"> t- VALOR NÃO APLICADO NO EXERCÍCIO ANTERIOR 
</t>
    </r>
    <r>
      <rPr>
        <b/>
        <sz val="9"/>
        <color rgb="FFFF0000"/>
        <rFont val="Arial"/>
        <family val="2"/>
      </rPr>
      <t>(-)</t>
    </r>
    <r>
      <rPr>
        <sz val="9"/>
        <color rgb="FFFF0000"/>
        <rFont val="Arial"/>
        <family val="2"/>
      </rPr>
      <t xml:space="preserve"> </t>
    </r>
    <r>
      <rPr>
        <sz val="9"/>
        <rFont val="Arial"/>
        <family val="2"/>
      </rPr>
      <t xml:space="preserve">u- VALOR DE SUPERÁVIT APLICADO ATÉ O PRIMEIRO QUADRIMESTRE
</t>
    </r>
    <r>
      <rPr>
        <b/>
        <sz val="9"/>
        <color rgb="FFFF0000"/>
        <rFont val="Arial"/>
        <family val="2"/>
      </rPr>
      <t>(-)</t>
    </r>
    <r>
      <rPr>
        <sz val="9"/>
        <rFont val="Arial"/>
        <family val="2"/>
      </rPr>
      <t xml:space="preserve"> v- VALOR APLICADO APÓS O PRIMEIRO QUADRIMESTRE</t>
    </r>
  </si>
  <si>
    <r>
      <rPr>
        <b/>
        <sz val="9"/>
        <color rgb="FFFF0000"/>
        <rFont val="Arial"/>
        <family val="2"/>
      </rPr>
      <t>SE nrMes &lt; 12 não apresentar valor</t>
    </r>
    <r>
      <rPr>
        <sz val="9"/>
        <rFont val="Arial"/>
        <family val="2"/>
      </rPr>
      <t xml:space="preserve">
</t>
    </r>
    <r>
      <rPr>
        <b/>
        <sz val="9"/>
        <color rgb="FFFF0000"/>
        <rFont val="Arial"/>
        <family val="2"/>
      </rPr>
      <t>SE nrMes = 12:</t>
    </r>
    <r>
      <rPr>
        <sz val="9"/>
        <rFont val="Arial"/>
        <family val="2"/>
      </rPr>
      <t xml:space="preserve">
</t>
    </r>
    <r>
      <rPr>
        <b/>
        <sz val="9"/>
        <color rgb="FFFF0000"/>
        <rFont val="Arial"/>
        <family val="2"/>
      </rPr>
      <t>(=)</t>
    </r>
    <r>
      <rPr>
        <sz val="9"/>
        <rFont val="Arial"/>
        <family val="2"/>
      </rPr>
      <t xml:space="preserve"> Saldo Fonte Recurso</t>
    </r>
    <r>
      <rPr>
        <b/>
        <sz val="9"/>
        <color rgb="FFFF0000"/>
        <rFont val="Arial"/>
        <family val="2"/>
      </rPr>
      <t xml:space="preserve"> (103, 104)</t>
    </r>
    <r>
      <rPr>
        <sz val="9"/>
        <rFont val="Arial"/>
        <family val="2"/>
      </rPr>
      <t xml:space="preserve">
</t>
    </r>
    <r>
      <rPr>
        <b/>
        <sz val="9"/>
        <color rgb="FFFF0000"/>
        <rFont val="Arial"/>
        <family val="2"/>
      </rPr>
      <t>(-)</t>
    </r>
    <r>
      <rPr>
        <sz val="9"/>
        <rFont val="Arial"/>
        <family val="2"/>
      </rPr>
      <t xml:space="preserve"> RAP a Pagar
</t>
    </r>
    <r>
      <rPr>
        <b/>
        <sz val="9"/>
        <color rgb="FFFF0000"/>
        <rFont val="Arial"/>
        <family val="2"/>
      </rPr>
      <t>(-)</t>
    </r>
    <r>
      <rPr>
        <sz val="9"/>
        <rFont val="Arial"/>
        <family val="2"/>
      </rPr>
      <t xml:space="preserve"> (vlEmpenhoLiquido - vlPagamentoLiquido)
</t>
    </r>
    <r>
      <rPr>
        <b/>
        <sz val="9"/>
        <color rgb="FFFF0000"/>
        <rFont val="Arial"/>
        <family val="2"/>
      </rPr>
      <t xml:space="preserve">Para nrAno = @nrAno e  nrMes = @Nrmes </t>
    </r>
    <r>
      <rPr>
        <sz val="9"/>
        <rFont val="Arial"/>
        <family val="2"/>
      </rPr>
      <t xml:space="preserve">
'Apresentará o valor a ser deduzido, somente no RREO do último bimestre do exercício, referente a parcela dos Restos a Pagar Não Processados, inscritos no exercício de referência, que exceder o valor da disponibilidade financeira'.</t>
    </r>
  </si>
  <si>
    <r>
      <rPr>
        <b/>
        <sz val="9"/>
        <color rgb="FFFF0000"/>
        <rFont val="Arial"/>
        <family val="2"/>
      </rPr>
      <t xml:space="preserve">(+) </t>
    </r>
    <r>
      <rPr>
        <sz val="9"/>
        <rFont val="Arial"/>
        <family val="2"/>
      </rPr>
      <t xml:space="preserve">30.1 - Executadas com Recursos de Impostos e Transferências de Impostos - </t>
    </r>
    <r>
      <rPr>
        <sz val="9"/>
        <color rgb="FFFF0000"/>
        <rFont val="Arial"/>
        <family val="2"/>
      </rPr>
      <t xml:space="preserve">coluna (af), limitado a valor da coluna 'ac'  </t>
    </r>
    <r>
      <rPr>
        <sz val="9"/>
        <rFont val="Arial"/>
        <family val="2"/>
      </rPr>
      <t xml:space="preserve">
</t>
    </r>
    <r>
      <rPr>
        <b/>
        <sz val="9"/>
        <color rgb="FFFF0000"/>
        <rFont val="Arial"/>
        <family val="2"/>
      </rPr>
      <t xml:space="preserve">(+) </t>
    </r>
    <r>
      <rPr>
        <sz val="9"/>
        <rFont val="Arial"/>
        <family val="2"/>
      </rPr>
      <t xml:space="preserve">30.2 - Executadas com Recursos do FUNDEB - Impostos - </t>
    </r>
    <r>
      <rPr>
        <sz val="9"/>
        <color rgb="FFFF0000"/>
        <rFont val="Arial"/>
        <family val="2"/>
      </rPr>
      <t xml:space="preserve">coluna (af), limitado ao valor da coluna 'ac' </t>
    </r>
    <r>
      <rPr>
        <sz val="9"/>
        <rFont val="Arial"/>
        <family val="2"/>
      </rPr>
      <t xml:space="preserve">
(limitado ao valor da coluna ac=SALDO INICIAL, do quadro RESTOS A PAGAR INSCRITOS EM EXERCÍCIOS ANTERIORES DE DESPESAS CONSIDERADAS PARA CUMPRIMENTO DO LIMITE)</t>
    </r>
  </si>
  <si>
    <r>
      <rPr>
        <b/>
        <sz val="9"/>
        <color rgb="FFFF0000"/>
        <rFont val="Arial"/>
        <family val="2"/>
      </rPr>
      <t>(=)</t>
    </r>
    <r>
      <rPr>
        <sz val="9"/>
        <rFont val="Arial"/>
        <family val="2"/>
      </rPr>
      <t xml:space="preserve"> total apurado na linha  4- TOTAL DESTINADO AO FUNDEB </t>
    </r>
  </si>
  <si>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sz val="9"/>
        <rFont val="Arial"/>
        <family val="2"/>
      </rPr>
      <t xml:space="preserve"> </t>
    </r>
    <r>
      <rPr>
        <b/>
        <sz val="9"/>
        <color rgb="FFFF0000"/>
        <rFont val="Arial"/>
        <family val="2"/>
      </rPr>
      <t>(1038,1039),</t>
    </r>
    <r>
      <rPr>
        <sz val="9"/>
        <rFont val="Arial"/>
        <family val="2"/>
      </rPr>
      <t xml:space="preserve">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</si>
  <si>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 12, cdSubFuncao </t>
    </r>
    <r>
      <rPr>
        <b/>
        <sz val="9"/>
        <rFont val="Arial"/>
        <family val="2"/>
      </rPr>
      <t>IN</t>
    </r>
    <r>
      <rPr>
        <sz val="9"/>
        <color rgb="FFFF0000"/>
        <rFont val="Arial"/>
        <family val="2"/>
      </rPr>
      <t xml:space="preserve"> (121,122,123,124,125,126,128,306,331,361,365,366,367,368,781,782,783,784,785)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b/>
        <sz val="9"/>
        <color rgb="FFFF0000"/>
        <rFont val="Arial"/>
        <family val="2"/>
      </rPr>
      <t>(1040)</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  --Obs.: na coluna Dotação Atualizada usar (01,03,06,29,45,59,62,63,64,65,66,86,95,97,98,99)</t>
    </r>
    <r>
      <rPr>
        <b/>
        <sz val="9"/>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t>
    </r>
    <r>
      <rPr>
        <b/>
        <sz val="9"/>
        <rFont val="Arial"/>
        <family val="2"/>
      </rPr>
      <t>o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</si>
  <si>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xml:space="preserve">, cdFontePadrao </t>
    </r>
    <r>
      <rPr>
        <b/>
        <sz val="9"/>
        <rFont val="Arial"/>
        <family val="2"/>
      </rPr>
      <t>IN</t>
    </r>
    <r>
      <rPr>
        <sz val="9"/>
        <color rgb="FFFF0000"/>
        <rFont val="Arial"/>
        <family val="2"/>
      </rPr>
      <t xml:space="preserve"> (</t>
    </r>
    <r>
      <rPr>
        <b/>
        <sz val="9"/>
        <color rgb="FFFF0000"/>
        <rFont val="Arial"/>
        <family val="2"/>
      </rPr>
      <t>1038,1039</t>
    </r>
    <r>
      <rPr>
        <sz val="9"/>
        <color rgb="FFFF0000"/>
        <rFont val="Arial"/>
        <family val="2"/>
      </rPr>
      <t>),</t>
    </r>
    <r>
      <rPr>
        <sz val="9"/>
        <color rgb="FFFF00FF"/>
        <rFont val="Arial"/>
        <family val="2"/>
      </rPr>
      <t xml:space="preserve"> </t>
    </r>
    <r>
      <rPr>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</si>
  <si>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cdCategoriaEconomica </t>
    </r>
    <r>
      <rPr>
        <b/>
        <sz val="9"/>
        <color rgb="FFFF0000"/>
        <rFont val="Arial"/>
        <family val="2"/>
      </rPr>
      <t>= 4,</t>
    </r>
    <r>
      <rPr>
        <b/>
        <sz val="9"/>
        <color rgb="FFFF00FF"/>
        <rFont val="Arial"/>
        <family val="2"/>
      </rPr>
      <t xml:space="preserve"> </t>
    </r>
    <r>
      <rPr>
        <sz val="9"/>
        <rFont val="Arial"/>
        <family val="2"/>
      </rPr>
      <t>cdFontePadrao</t>
    </r>
    <r>
      <rPr>
        <sz val="9"/>
        <color rgb="FFFF00FF"/>
        <rFont val="Arial"/>
        <family val="2"/>
      </rPr>
      <t xml:space="preserve"> </t>
    </r>
    <r>
      <rPr>
        <b/>
        <sz val="9"/>
        <rFont val="Arial"/>
        <family val="2"/>
      </rPr>
      <t>IN</t>
    </r>
    <r>
      <rPr>
        <sz val="9"/>
        <color rgb="FFFF00FF"/>
        <rFont val="Arial"/>
        <family val="2"/>
      </rPr>
      <t xml:space="preserve"> (</t>
    </r>
    <r>
      <rPr>
        <sz val="9"/>
        <color rgb="FFFF0000"/>
        <rFont val="Arial"/>
        <family val="2"/>
      </rPr>
      <t>1038,1039),</t>
    </r>
    <r>
      <rPr>
        <sz val="9"/>
        <rFont val="Arial"/>
        <family val="2"/>
      </rPr>
      <t xml:space="preserve"> idGrupoFontePadrao</t>
    </r>
    <r>
      <rPr>
        <b/>
        <sz val="9"/>
        <color rgb="FFFF0000"/>
        <rFont val="Arial"/>
        <family val="2"/>
      </rPr>
      <t xml:space="preserve"> = 1  </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-Obs.: na coluna Dotação Atualizada usar (01,03,06,29,45,59,62,63,64,65,66,86,95,97,98,99)</t>
    </r>
    <r>
      <rPr>
        <sz val="9"/>
        <color rgb="FFFF00FF"/>
        <rFont val="Arial"/>
        <family val="2"/>
      </rPr>
      <t xml:space="preserve"> </t>
    </r>
    <r>
      <rPr>
        <sz val="9"/>
        <color rgb="FFFF0000"/>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color rgb="FFFF0000"/>
        <rFont val="Arial"/>
        <family val="2"/>
      </rPr>
      <t xml:space="preserve"> (919205)</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</si>
  <si>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color rgb="FFFF0000"/>
        <rFont val="Arial"/>
        <family val="2"/>
      </rPr>
      <t>,</t>
    </r>
    <r>
      <rPr>
        <sz val="10"/>
        <rFont val="Arial"/>
        <family val="2"/>
      </rPr>
      <t xml:space="preserve"> cdSubFuncao </t>
    </r>
    <r>
      <rPr>
        <b/>
        <sz val="10"/>
        <rFont val="Arial"/>
        <family val="2"/>
      </rPr>
      <t>IN</t>
    </r>
    <r>
      <rPr>
        <b/>
        <sz val="10"/>
        <color rgb="FFFF00FF"/>
        <rFont val="Arial"/>
        <family val="2"/>
      </rPr>
      <t xml:space="preserve"> </t>
    </r>
    <r>
      <rPr>
        <b/>
        <sz val="10"/>
        <color rgb="FFFF0000"/>
        <rFont val="Arial"/>
        <family val="2"/>
      </rPr>
      <t>(361,368)</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t>
    </r>
    <r>
      <rPr>
        <b/>
        <sz val="10"/>
        <color rgb="FFFF0000"/>
        <rFont val="Arial"/>
        <family val="2"/>
      </rPr>
      <t>,</t>
    </r>
    <r>
      <rPr>
        <sz val="10"/>
        <color rgb="FFFF0000"/>
        <rFont val="Arial"/>
        <family val="2"/>
      </rPr>
      <t xml:space="preserve">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rFont val="Arial"/>
        <family val="2"/>
      </rPr>
      <t>(</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</si>
  <si>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color rgb="FFFF0000"/>
        <rFont val="Arial"/>
        <family val="2"/>
      </rPr>
      <t xml:space="preserve"> </t>
    </r>
    <r>
      <rPr>
        <sz val="10"/>
        <rFont val="Arial"/>
        <family val="2"/>
      </rPr>
      <t>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366</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sz val="10"/>
        <color rgb="FF00B050"/>
        <rFont val="Arial"/>
        <family val="2"/>
      </rPr>
      <t>-</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</si>
  <si>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idGrupoFontePadrao</t>
    </r>
    <r>
      <rPr>
        <b/>
        <sz val="9"/>
        <rFont val="Arial"/>
        <family val="2"/>
      </rPr>
      <t xml:space="preserve">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</si>
  <si>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sz val="9"/>
        <color rgb="FFFF0000"/>
        <rFont val="Arial"/>
        <family val="2"/>
      </rPr>
      <t>(=)</t>
    </r>
    <r>
      <rPr>
        <sz val="9"/>
        <rFont val="Arial"/>
        <family val="2"/>
      </rPr>
      <t xml:space="preserve"> cdFuncao =</t>
    </r>
    <r>
      <rPr>
        <b/>
        <sz val="9"/>
        <color rgb="FFFF0000"/>
        <rFont val="Arial"/>
        <family val="2"/>
      </rPr>
      <t xml:space="preserve"> 12</t>
    </r>
    <r>
      <rPr>
        <sz val="9"/>
        <rFont val="Arial"/>
        <family val="2"/>
      </rPr>
      <t>, cdSubFuncao  =</t>
    </r>
    <r>
      <rPr>
        <b/>
        <sz val="9"/>
        <color rgb="FFFF0000"/>
        <rFont val="Arial"/>
        <family val="2"/>
      </rPr>
      <t xml:space="preserve"> 361</t>
    </r>
    <r>
      <rPr>
        <sz val="9"/>
        <rFont val="Arial"/>
        <family val="2"/>
      </rPr>
      <t>, idOrigemRecurso =</t>
    </r>
    <r>
      <rPr>
        <b/>
        <sz val="9"/>
        <color rgb="FFFF0000"/>
        <rFont val="Arial"/>
        <family val="2"/>
      </rPr>
      <t xml:space="preserve"> 01</t>
    </r>
    <r>
      <rPr>
        <sz val="9"/>
        <rFont val="Arial"/>
        <family val="2"/>
      </rPr>
      <t>, 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t>
    </r>
    <r>
      <rPr>
        <b/>
        <sz val="9"/>
        <rFont val="Arial"/>
        <family val="2"/>
      </rPr>
      <t>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sz val="9"/>
        <color rgb="FFFF0000"/>
        <rFont val="Arial"/>
        <family val="2"/>
      </rPr>
      <t xml:space="preserve">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</si>
  <si>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idOrigemRecurso =</t>
    </r>
    <r>
      <rPr>
        <sz val="9"/>
        <color rgb="FFFF0000"/>
        <rFont val="Arial"/>
        <family val="2"/>
      </rPr>
      <t xml:space="preserve"> </t>
    </r>
    <r>
      <rPr>
        <b/>
        <sz val="9"/>
        <color rgb="FFFF0000"/>
        <rFont val="Arial"/>
        <family val="2"/>
      </rPr>
      <t>01</t>
    </r>
    <r>
      <rPr>
        <sz val="9"/>
        <color rgb="FFFF0000"/>
        <rFont val="Arial"/>
        <family val="2"/>
      </rPr>
      <t>,</t>
    </r>
    <r>
      <rPr>
        <b/>
        <sz val="9"/>
        <rFont val="Arial"/>
        <family val="2"/>
      </rPr>
      <t xml:space="preserve"> </t>
    </r>
    <r>
      <rPr>
        <sz val="9"/>
        <rFont val="Arial"/>
        <family val="2"/>
      </rPr>
      <t xml:space="preserve">idGrupoFontePadrao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</si>
  <si>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b/>
        <sz val="9"/>
        <rFont val="Arial"/>
        <family val="2"/>
      </rPr>
      <t xml:space="preserve"> </t>
    </r>
    <r>
      <rPr>
        <sz val="9"/>
        <rFont val="Arial"/>
        <family val="2"/>
      </rPr>
      <t xml:space="preserve">cdFuncao = </t>
    </r>
    <r>
      <rPr>
        <sz val="9"/>
        <color rgb="FFFF0000"/>
        <rFont val="Arial"/>
        <family val="2"/>
      </rPr>
      <t>12</t>
    </r>
    <r>
      <rPr>
        <sz val="9"/>
        <rFont val="Arial"/>
        <family val="2"/>
      </rPr>
      <t xml:space="preserve">, cdSubFuncao  = </t>
    </r>
    <r>
      <rPr>
        <b/>
        <sz val="9"/>
        <color rgb="FFFF0000"/>
        <rFont val="Arial"/>
        <family val="2"/>
      </rPr>
      <t>367</t>
    </r>
    <r>
      <rPr>
        <sz val="9"/>
        <rFont val="Arial"/>
        <family val="2"/>
      </rPr>
      <t xml:space="preserve">, idOrigemRecurso = </t>
    </r>
    <r>
      <rPr>
        <sz val="9"/>
        <color rgb="FFFF0000"/>
        <rFont val="Arial"/>
        <family val="2"/>
      </rPr>
      <t>01</t>
    </r>
    <r>
      <rPr>
        <sz val="9"/>
        <rFont val="Arial"/>
        <family val="2"/>
      </rPr>
      <t>,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</si>
  <si>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t>
    </r>
    <r>
      <rPr>
        <sz val="9"/>
        <rFont val="Arial"/>
        <family val="2"/>
      </rPr>
      <t xml:space="preserve"> cdFuncao = 12, cdSubFuncao  IN </t>
    </r>
    <r>
      <rPr>
        <b/>
        <sz val="9"/>
        <color rgb="FFFF0000"/>
        <rFont val="Arial"/>
        <family val="2"/>
      </rPr>
      <t>(781,782,783,784,785)</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 xml:space="preserve">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 xml:space="preserve">IN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</si>
  <si>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(121,123,124,125,126,128,306,331,368),</t>
    </r>
    <r>
      <rPr>
        <sz val="9"/>
        <rFont val="Arial"/>
        <family val="2"/>
      </rPr>
      <t xml:space="preserve"> idOrigemRecurso </t>
    </r>
    <r>
      <rPr>
        <sz val="9"/>
        <color rgb="FFFF0000"/>
        <rFont val="Arial"/>
        <family val="2"/>
      </rPr>
      <t>= 01</t>
    </r>
    <r>
      <rPr>
        <sz val="9"/>
        <rFont val="Arial"/>
        <family val="2"/>
      </rPr>
      <t>,</t>
    </r>
    <r>
      <rPr>
        <b/>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</si>
  <si>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idOrigemRecurso IN</t>
    </r>
    <r>
      <rPr>
        <b/>
        <sz val="9"/>
        <color rgb="FFFF00FF"/>
        <rFont val="Arial"/>
        <family val="2"/>
      </rPr>
      <t xml:space="preserve"> </t>
    </r>
    <r>
      <rPr>
        <b/>
        <sz val="9"/>
        <color rgb="FFFF0000"/>
        <rFont val="Arial"/>
        <family val="2"/>
      </rPr>
      <t>(01,02)</t>
    </r>
    <r>
      <rPr>
        <sz val="9"/>
        <color rgb="FFFF00FF"/>
        <rFont val="Arial"/>
        <family val="2"/>
      </rPr>
      <t>,</t>
    </r>
    <r>
      <rPr>
        <b/>
        <sz val="9"/>
        <color rgb="FFFF00FF"/>
        <rFont val="Arial"/>
        <family val="2"/>
      </rPr>
      <t xml:space="preserve">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 xml:space="preserve">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b/>
        <sz val="9"/>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</si>
  <si>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 xml:space="preserve">SE  nrMes &lt;=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'e' </t>
    </r>
    <r>
      <rPr>
        <sz val="9"/>
        <color rgb="FFFF00FF"/>
        <rFont val="Arial"/>
        <family val="2"/>
      </rPr>
      <t xml:space="preserve"> </t>
    </r>
    <r>
      <rPr>
        <b/>
        <sz val="9"/>
        <color rgb="FF00B050"/>
        <rFont val="Arial"/>
        <family val="2"/>
      </rPr>
      <t>-- Liquidada</t>
    </r>
    <r>
      <rPr>
        <sz val="9"/>
        <rFont val="Arial"/>
        <family val="2"/>
      </rPr>
      <t xml:space="preserve">
</t>
    </r>
    <r>
      <rPr>
        <b/>
        <sz val="9"/>
        <color rgb="FFFF0000"/>
        <rFont val="Arial"/>
        <family val="2"/>
      </rPr>
      <t xml:space="preserve">SE  nrMes &gt;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'd' </t>
    </r>
    <r>
      <rPr>
        <b/>
        <sz val="9"/>
        <color rgb="FF00B050"/>
        <rFont val="Arial"/>
        <family val="2"/>
      </rPr>
      <t>-- Empenhada</t>
    </r>
  </si>
  <si>
    <r>
      <rPr>
        <b/>
        <sz val="9"/>
        <color rgb="FFFF0000"/>
        <rFont val="Arial"/>
        <family val="2"/>
      </rPr>
      <t xml:space="preserve">(=) </t>
    </r>
    <r>
      <rPr>
        <sz val="9"/>
        <rFont val="Arial"/>
        <family val="2"/>
      </rPr>
      <t xml:space="preserve">Total de Restos a Pagar, nrAno-1, nrMes = 12, cdFontePadrão IN </t>
    </r>
    <r>
      <rPr>
        <b/>
        <sz val="9"/>
        <color rgb="FFFF0000"/>
        <rFont val="Arial"/>
        <family val="2"/>
      </rPr>
      <t>(1036,1037,1038,1039,1040</t>
    </r>
    <r>
      <rPr>
        <b/>
        <sz val="9"/>
        <rFont val="Arial"/>
        <family val="2"/>
      </rPr>
      <t>)</t>
    </r>
    <r>
      <rPr>
        <sz val="9"/>
        <rFont val="Arial"/>
        <family val="2"/>
      </rPr>
      <t xml:space="preserve">, com cobertura financeira </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</si>
  <si>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t>
    </r>
    <r>
      <rPr>
        <b/>
        <sz val="10"/>
        <color theme="7" tint="-0.249977111117893"/>
        <rFont val="Arial"/>
        <family val="2"/>
      </rPr>
      <t>IN</t>
    </r>
    <r>
      <rPr>
        <b/>
        <sz val="10"/>
        <color rgb="FFFF0000"/>
        <rFont val="Arial"/>
        <family val="2"/>
      </rPr>
      <t xml:space="preserve"> (361,368),</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----Obs.: as despesas específicas da educação constam dos blocos que somam
</t>
    </r>
    <r>
      <rPr>
        <b/>
        <sz val="10"/>
        <color rgb="FFFF0000"/>
        <rFont val="Arial"/>
        <family val="2"/>
      </rPr>
      <t xml:space="preserve">se: cdFontePadrao IN (101, 1036, </t>
    </r>
    <r>
      <rPr>
        <sz val="10"/>
        <color rgb="FFFF0000"/>
        <rFont val="Arial"/>
        <family val="2"/>
      </rPr>
      <t>1038</t>
    </r>
    <r>
      <rPr>
        <b/>
        <sz val="10"/>
        <color rgb="FFFF0000"/>
        <rFont val="Arial"/>
        <family val="2"/>
      </rPr>
      <t>)</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IN (361,368)</t>
    </r>
    <r>
      <rPr>
        <b/>
        <sz val="10"/>
        <color rgb="FF0000FF"/>
        <rFont val="Arial"/>
        <family val="2"/>
      </rPr>
      <t xml:space="preserve">, </t>
    </r>
    <r>
      <rPr>
        <sz val="10"/>
        <rFont val="Arial"/>
        <family val="2"/>
      </rPr>
      <t>cdGrupoNatureza</t>
    </r>
    <r>
      <rPr>
        <b/>
        <sz val="10"/>
        <color rgb="FFFF0000"/>
        <rFont val="Arial"/>
        <family val="2"/>
      </rPr>
      <t xml:space="preserve"> &lt;&gt; 1,</t>
    </r>
    <r>
      <rPr>
        <b/>
        <sz val="10"/>
        <color rgb="FF0000FF"/>
        <rFont val="Arial"/>
        <family val="2"/>
      </rPr>
      <t xml:space="preserve"> </t>
    </r>
    <r>
      <rPr>
        <sz val="10"/>
        <rFont val="Arial"/>
        <family val="2"/>
      </rPr>
      <t>idOrigemRecurso</t>
    </r>
    <r>
      <rPr>
        <b/>
        <sz val="10"/>
        <color rgb="FF0000FF"/>
        <rFont val="Arial"/>
        <family val="2"/>
      </rPr>
      <t xml:space="preserve"> </t>
    </r>
    <r>
      <rPr>
        <b/>
        <sz val="10"/>
        <color rgb="FFFF0000"/>
        <rFont val="Arial"/>
        <family val="2"/>
      </rPr>
      <t>= 2</t>
    </r>
    <r>
      <rPr>
        <b/>
        <sz val="10"/>
        <color rgb="FF0000FF"/>
        <rFont val="Arial"/>
        <family val="2"/>
      </rPr>
      <t xml:space="preserve">, </t>
    </r>
    <r>
      <rPr>
        <sz val="10"/>
        <rFont val="Arial"/>
        <family val="2"/>
      </rPr>
      <t>cdFontePadrao</t>
    </r>
    <r>
      <rPr>
        <b/>
        <sz val="10"/>
        <color rgb="FFFF0000"/>
        <rFont val="Arial"/>
        <family val="2"/>
      </rPr>
      <t xml:space="preserve"> IN (101, 1036, 1038)
(-)</t>
    </r>
    <r>
      <rPr>
        <b/>
        <sz val="10"/>
        <rFont val="Arial"/>
        <family val="2"/>
      </rPr>
      <t xml:space="preserve"> </t>
    </r>
    <r>
      <rPr>
        <sz val="10"/>
        <rFont val="Arial"/>
        <family val="2"/>
      </rPr>
      <t>cdElemento</t>
    </r>
    <r>
      <rPr>
        <b/>
        <sz val="1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color rgb="FF0000FF"/>
        <rFont val="Arial"/>
        <family val="2"/>
      </rPr>
      <t>c</t>
    </r>
    <r>
      <rPr>
        <sz val="10"/>
        <rFont val="Arial"/>
        <family val="2"/>
      </rPr>
      <t>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t>
    </r>
    <r>
      <rPr>
        <b/>
        <sz val="1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 xml:space="preserve">4101,4102,4103,4135,4140,4145,4203,4308,4335,4340,4345,9401) </t>
    </r>
    <r>
      <rPr>
        <b/>
        <sz val="10"/>
        <color rgb="FFFF0000"/>
        <rFont val="Arial"/>
        <family val="2"/>
      </rPr>
      <t xml:space="preserve">
(+)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(370201,370301,370401,394330,394410,396901,396904,397701,397801, 510103,510104,510105,510113,510114,510115,705103,705104,705105)</t>
    </r>
    <r>
      <rPr>
        <b/>
        <sz val="10"/>
        <color rgb="FF0000FF"/>
        <rFont val="Arial"/>
        <family val="2"/>
      </rPr>
      <t xml:space="preserve">
</t>
    </r>
    <r>
      <rPr>
        <b/>
        <sz val="10"/>
        <color rgb="FFFF0000"/>
        <rFont val="Arial"/>
        <family val="2"/>
      </rPr>
      <t>(+)</t>
    </r>
    <r>
      <rPr>
        <b/>
        <sz val="10"/>
        <color rgb="FF0000FF"/>
        <rFont val="Arial"/>
        <family val="2"/>
      </rPr>
      <t xml:space="preserve"> </t>
    </r>
    <r>
      <rPr>
        <sz val="10"/>
        <rFont val="Arial"/>
        <family val="2"/>
      </rPr>
      <t>cdModalidade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</si>
  <si>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366,</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 366, </t>
    </r>
    <r>
      <rPr>
        <sz val="10"/>
        <rFont val="Arial"/>
        <family val="2"/>
      </rPr>
      <t>cdGrupoNatureza</t>
    </r>
    <r>
      <rPr>
        <b/>
        <sz val="10"/>
        <color rgb="FFFF0000"/>
        <rFont val="Arial"/>
        <family val="2"/>
      </rPr>
      <t xml:space="preserve">  &lt;&gt; 1, </t>
    </r>
    <r>
      <rPr>
        <sz val="10"/>
        <rFont val="Arial"/>
        <family val="2"/>
      </rPr>
      <t>idOrigemRecurso</t>
    </r>
    <r>
      <rPr>
        <b/>
        <sz val="10"/>
        <color rgb="FFFF0000"/>
        <rFont val="Arial"/>
        <family val="2"/>
      </rPr>
      <t xml:space="preserve"> = 2, </t>
    </r>
    <r>
      <rPr>
        <sz val="10"/>
        <rFont val="Arial"/>
        <family val="2"/>
      </rPr>
      <t>cdFontePadrao</t>
    </r>
    <r>
      <rPr>
        <b/>
        <sz val="10"/>
        <color rgb="FFFF0000"/>
        <rFont val="Arial"/>
        <family val="2"/>
      </rPr>
      <t xml:space="preserve">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FF0000"/>
        <rFont val="Arial"/>
        <family val="2"/>
      </rPr>
      <t xml:space="preserve">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t>
    </r>
    <r>
      <rPr>
        <b/>
        <sz val="10"/>
        <rFont val="Arial"/>
        <family val="2"/>
      </rPr>
      <t>o IN</t>
    </r>
    <r>
      <rPr>
        <sz val="10"/>
        <color rgb="FFFF0000"/>
        <rFont val="Arial"/>
        <family val="2"/>
      </rPr>
      <t xml:space="preserve"> (3204,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0000FF"/>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 </t>
    </r>
    <r>
      <rPr>
        <sz val="10"/>
        <rFont val="Arial"/>
        <family val="2"/>
      </rPr>
      <t>cdModalidade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</si>
  <si>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(781,782,783,784,785),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sz val="10"/>
        <color rgb="FF0000FF"/>
        <rFont val="Arial"/>
        <family val="2"/>
      </rPr>
      <t>,</t>
    </r>
    <r>
      <rPr>
        <sz val="10"/>
        <color rgb="FFFF0000"/>
        <rFont val="Arial"/>
        <family val="2"/>
      </rPr>
      <t>4101,4102,4103,4135,4140,4145,4203,4308,4335,4340,4345,9401)</t>
    </r>
    <r>
      <rPr>
        <b/>
        <sz val="10"/>
        <color rgb="FFFF0000"/>
        <rFont val="Arial"/>
        <family val="2"/>
      </rPr>
      <t xml:space="preserve">
(+)</t>
    </r>
    <r>
      <rPr>
        <sz val="10"/>
        <color rgb="FFFF0000"/>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</si>
  <si>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122,</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(3204,3205,4101,4102,4103,4135,4140,4145,4203,4308,4335,4340,4345,9401)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00B050"/>
        <rFont val="Arial"/>
        <family val="2"/>
      </rPr>
      <t xml:space="preserve">
</t>
    </r>
    <r>
      <rPr>
        <b/>
        <sz val="10"/>
        <color rgb="FFFF0000"/>
        <rFont val="Arial"/>
        <family val="2"/>
      </rPr>
      <t>se: cdFontePadrao IN (101, 1036, 1038)</t>
    </r>
    <r>
      <rPr>
        <sz val="10"/>
        <color rgb="FF00B050"/>
        <rFont val="Arial"/>
        <family val="2"/>
      </rPr>
      <t xml:space="preserve">
</t>
    </r>
    <r>
      <rPr>
        <b/>
        <sz val="10"/>
        <color rgb="FFFF0000"/>
        <rFont val="Arial"/>
        <family val="2"/>
      </rPr>
      <t>(=)</t>
    </r>
    <r>
      <rPr>
        <sz val="10"/>
        <color rgb="FFFF0000"/>
        <rFont val="Arial"/>
        <family val="2"/>
      </rPr>
      <t xml:space="preserve"> </t>
    </r>
    <r>
      <rPr>
        <sz val="10"/>
        <rFont val="Arial"/>
        <family val="2"/>
      </rPr>
      <t>cdFuncao</t>
    </r>
    <r>
      <rPr>
        <sz val="10"/>
        <color rgb="FFFF0000"/>
        <rFont val="Arial"/>
        <family val="2"/>
      </rPr>
      <t xml:space="preserve"> = 12, </t>
    </r>
    <r>
      <rPr>
        <sz val="10"/>
        <rFont val="Arial"/>
        <family val="2"/>
      </rPr>
      <t>cdSubFuncao</t>
    </r>
    <r>
      <rPr>
        <sz val="10"/>
        <color rgb="FFFF0000"/>
        <rFont val="Arial"/>
        <family val="2"/>
      </rPr>
      <t xml:space="preserve"> IN (122) </t>
    </r>
    <r>
      <rPr>
        <sz val="10"/>
        <rFont val="Arial"/>
        <family val="2"/>
      </rPr>
      <t>cdGrupoNatureza</t>
    </r>
    <r>
      <rPr>
        <b/>
        <sz val="10"/>
        <color rgb="FFFF0000"/>
        <rFont val="Arial"/>
        <family val="2"/>
      </rPr>
      <t xml:space="preserve">  &lt;&gt; 1</t>
    </r>
    <r>
      <rPr>
        <sz val="10"/>
        <color rgb="FFFF0000"/>
        <rFont val="Arial"/>
        <family val="2"/>
      </rPr>
      <t xml:space="preserve">, </t>
    </r>
    <r>
      <rPr>
        <sz val="10"/>
        <rFont val="Arial"/>
        <family val="2"/>
      </rPr>
      <t>idOrigemRecurso</t>
    </r>
    <r>
      <rPr>
        <sz val="10"/>
        <color rgb="FFFF0000"/>
        <rFont val="Arial"/>
        <family val="2"/>
      </rPr>
      <t xml:space="preserve"> = 2, </t>
    </r>
    <r>
      <rPr>
        <sz val="10"/>
        <rFont val="Arial"/>
        <family val="2"/>
      </rPr>
      <t>cdFontePadrao</t>
    </r>
    <r>
      <rPr>
        <sz val="10"/>
        <color rgb="FF0000FF"/>
        <rFont val="Arial"/>
        <family val="2"/>
      </rPr>
      <t xml:space="preserve"> I</t>
    </r>
    <r>
      <rPr>
        <sz val="10"/>
        <color rgb="FFFF0000"/>
        <rFont val="Arial"/>
        <family val="2"/>
      </rPr>
      <t xml:space="preserve">N (101, 1036, 1038)
</t>
    </r>
    <r>
      <rPr>
        <b/>
        <sz val="10"/>
        <color rgb="FFFF0000"/>
        <rFont val="Arial"/>
        <family val="2"/>
      </rPr>
      <t>(-)</t>
    </r>
    <r>
      <rPr>
        <sz val="10"/>
        <color rgb="FFFF0000"/>
        <rFont val="Arial"/>
        <family val="2"/>
      </rPr>
      <t xml:space="preserve">  </t>
    </r>
    <r>
      <rPr>
        <sz val="10"/>
        <rFont val="Arial"/>
        <family val="2"/>
      </rPr>
      <t>cdElemento</t>
    </r>
    <r>
      <rPr>
        <sz val="10"/>
        <color rgb="FF0000FF"/>
        <rFont val="Arial"/>
        <family val="2"/>
      </rPr>
      <t xml:space="preserve"> </t>
    </r>
    <r>
      <rPr>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t>
    </r>
    <r>
      <rPr>
        <b/>
        <sz val="10"/>
        <color rgb="FFFF0000"/>
        <rFont val="Arial"/>
        <family val="2"/>
      </rPr>
      <t xml:space="preserve"> </t>
    </r>
    <r>
      <rPr>
        <sz val="10"/>
        <color rgb="FFFF000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b/>
        <sz val="10"/>
        <color rgb="FF0000FF"/>
        <rFont val="Arial"/>
        <family val="2"/>
      </rPr>
      <t xml:space="preserve"> </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b/>
        <sz val="10"/>
        <color rgb="FFFF00FF"/>
        <rFont val="Arial"/>
        <family val="2"/>
      </rPr>
      <t>,</t>
    </r>
    <r>
      <rPr>
        <sz val="10"/>
        <color rgb="FFFF0000"/>
        <rFont val="Arial"/>
        <family val="2"/>
      </rPr>
      <t xml:space="preserve">4101,4102,4103,4135,4140,4145,4203,4308,4335,4340,4345,9401)
</t>
    </r>
    <r>
      <rPr>
        <b/>
        <sz val="10"/>
        <color rgb="FFFF0000"/>
        <rFont val="Arial"/>
        <family val="2"/>
      </rPr>
      <t>(+)</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t>
    </r>
    <r>
      <rPr>
        <b/>
        <sz val="10"/>
        <rFont val="Arial"/>
        <family val="2"/>
      </rPr>
      <t>c</t>
    </r>
    <r>
      <rPr>
        <sz val="10"/>
        <rFont val="Arial"/>
        <family val="2"/>
      </rPr>
      <t>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sz val="10"/>
        <color rgb="FF00B050"/>
        <rFont val="Arial"/>
        <family val="2"/>
      </rPr>
      <t>----</t>
    </r>
    <r>
      <rPr>
        <b/>
        <sz val="10"/>
        <color rgb="FF00B050"/>
        <rFont val="Arial"/>
        <family val="2"/>
      </rPr>
      <t xml:space="preserve"> Obs.: as despesas específicas da educação constam dos blocos que somam</t>
    </r>
  </si>
  <si>
    <r>
      <t xml:space="preserve">Total das despesas executadas até o 1º quadrimestre 
</t>
    </r>
    <r>
      <rPr>
        <b/>
        <sz val="8"/>
        <color rgb="FFFF0000"/>
        <rFont val="Arial"/>
        <family val="2"/>
      </rPr>
      <t>Despesas até nrMes = 04</t>
    </r>
    <r>
      <rPr>
        <sz val="8"/>
        <rFont val="Arial"/>
        <family val="2"/>
      </rPr>
      <t xml:space="preserve">
</t>
    </r>
    <r>
      <rPr>
        <b/>
        <sz val="8"/>
        <color rgb="FFFF0000"/>
        <rFont val="Arial"/>
        <family val="2"/>
      </rPr>
      <t xml:space="preserve">(=) </t>
    </r>
    <r>
      <rPr>
        <sz val="8"/>
        <rFont val="Arial"/>
        <family val="2"/>
      </rPr>
      <t xml:space="preserve">cdFuncao = 12,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idGrupoFontePadrao </t>
    </r>
    <r>
      <rPr>
        <b/>
        <sz val="8"/>
        <rFont val="Arial"/>
        <family val="2"/>
      </rPr>
      <t xml:space="preserve">NOT IN </t>
    </r>
    <r>
      <rPr>
        <b/>
        <sz val="8"/>
        <color rgb="FFFF0000"/>
        <rFont val="Arial"/>
        <family val="2"/>
      </rPr>
      <t>(1)</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(085102,114302,114303, 114305,114377,114502,114503,114505,114577,130201,130202,130203,130204)</t>
    </r>
    <r>
      <rPr>
        <sz val="8"/>
        <rFont val="Arial"/>
        <family val="2"/>
      </rPr>
      <t xml:space="preserve">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00B050"/>
        <rFont val="Arial"/>
        <family val="2"/>
      </rPr>
      <t>NOTA: Calculo efetuado com despesas empenhadas</t>
    </r>
  </si>
  <si>
    <r>
      <rPr>
        <sz val="8"/>
        <color theme="9" tint="-0.499984740745262"/>
        <rFont val="Arial"/>
        <family val="2"/>
      </rPr>
      <t>Total das despesas executadas após o 1º quadrimestre</t>
    </r>
    <r>
      <rPr>
        <sz val="8"/>
        <rFont val="Arial"/>
        <family val="2"/>
      </rPr>
      <t xml:space="preserve">
</t>
    </r>
    <r>
      <rPr>
        <b/>
        <sz val="8"/>
        <color rgb="FFFF0000"/>
        <rFont val="Arial"/>
        <family val="2"/>
      </rPr>
      <t>Despesas a partir nrMes = 05</t>
    </r>
    <r>
      <rPr>
        <sz val="8"/>
        <rFont val="Arial"/>
        <family val="2"/>
      </rPr>
      <t xml:space="preserve">
</t>
    </r>
    <r>
      <rPr>
        <b/>
        <sz val="8"/>
        <color rgb="FFFF0000"/>
        <rFont val="Arial"/>
        <family val="2"/>
      </rPr>
      <t xml:space="preserve">(=) </t>
    </r>
    <r>
      <rPr>
        <sz val="8"/>
        <rFont val="Arial"/>
        <family val="2"/>
      </rPr>
      <t>cdFuncao =</t>
    </r>
    <r>
      <rPr>
        <b/>
        <sz val="8"/>
        <color rgb="FFFF0000"/>
        <rFont val="Arial"/>
        <family val="2"/>
      </rPr>
      <t xml:space="preserve">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b/>
        <sz val="8"/>
        <color rgb="FFFF0000"/>
        <rFont val="Arial"/>
        <family val="2"/>
      </rPr>
      <t xml:space="preserve"> </t>
    </r>
    <r>
      <rPr>
        <sz val="8"/>
        <color rgb="FFFF0000"/>
        <rFont val="Arial"/>
        <family val="2"/>
      </rPr>
      <t>(1036,1037,1038,1039,1040),</t>
    </r>
    <r>
      <rPr>
        <sz val="8"/>
        <rFont val="Arial"/>
        <family val="2"/>
      </rPr>
      <t xml:space="preserve">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cdElemento</t>
    </r>
    <r>
      <rPr>
        <b/>
        <sz val="8"/>
        <rFont val="Arial"/>
        <family val="2"/>
      </rPr>
      <t xml:space="preserve"> 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t>
    </r>
    <r>
      <rPr>
        <sz val="8"/>
        <color rgb="FFFF0000"/>
        <rFont val="Arial"/>
        <family val="2"/>
      </rPr>
      <t>(919205)</t>
    </r>
    <r>
      <rPr>
        <sz val="8"/>
        <rFont val="Arial"/>
        <family val="2"/>
      </rPr>
      <t xml:space="preserve">
</t>
    </r>
    <r>
      <rPr>
        <b/>
        <sz val="8"/>
        <rFont val="Arial"/>
        <family val="2"/>
      </rPr>
      <t xml:space="preserve">
</t>
    </r>
    <r>
      <rPr>
        <b/>
        <sz val="8"/>
        <color rgb="FF00B050"/>
        <rFont val="Arial"/>
        <family val="2"/>
      </rPr>
      <t>NOTA: Calculo efetuado com despesas empenhadas</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</si>
  <si>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367,</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rFont val="Arial"/>
        <family val="2"/>
      </rPr>
      <t xml:space="preserve"> =</t>
    </r>
    <r>
      <rPr>
        <b/>
        <sz val="10"/>
        <color rgb="FF0000FF"/>
        <rFont val="Arial"/>
        <family val="2"/>
      </rPr>
      <t xml:space="preserve"> </t>
    </r>
    <r>
      <rPr>
        <b/>
        <sz val="10"/>
        <color rgb="FFFF0000"/>
        <rFont val="Arial"/>
        <family val="2"/>
      </rPr>
      <t xml:space="preserve">12, </t>
    </r>
    <r>
      <rPr>
        <sz val="10"/>
        <rFont val="Arial"/>
        <family val="2"/>
      </rPr>
      <t>cdSubFuncao</t>
    </r>
    <r>
      <rPr>
        <b/>
        <sz val="10"/>
        <color rgb="FFFF0000"/>
        <rFont val="Arial"/>
        <family val="2"/>
      </rPr>
      <t xml:space="preserve"> = 367,</t>
    </r>
    <r>
      <rPr>
        <b/>
        <sz val="10"/>
        <color rgb="FF0000FF"/>
        <rFont val="Arial"/>
        <family val="2"/>
      </rPr>
      <t xml:space="preserve"> </t>
    </r>
    <r>
      <rPr>
        <sz val="10"/>
        <rFont val="Arial"/>
        <family val="2"/>
      </rPr>
      <t>cdGrupoNatureza</t>
    </r>
    <r>
      <rPr>
        <b/>
        <sz val="10"/>
        <rFont val="Arial"/>
        <family val="2"/>
      </rPr>
      <t xml:space="preserve"> </t>
    </r>
    <r>
      <rPr>
        <b/>
        <sz val="10"/>
        <color rgb="FFFF0000"/>
        <rFont val="Arial"/>
        <family val="2"/>
      </rPr>
      <t xml:space="preserve"> &lt;&gt; 1,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cdFontePadrao</t>
    </r>
    <r>
      <rPr>
        <b/>
        <sz val="10"/>
        <rFont val="Arial"/>
        <family val="2"/>
      </rPr>
      <t xml:space="preserve"> IN</t>
    </r>
    <r>
      <rPr>
        <b/>
        <sz val="10"/>
        <color rgb="FFFF0000"/>
        <rFont val="Arial"/>
        <family val="2"/>
      </rPr>
      <t xml:space="preserve"> (101, 1036, 1038)
(-) </t>
    </r>
    <r>
      <rPr>
        <sz val="10"/>
        <color rgb="FFFF0000"/>
        <rFont val="Arial"/>
        <family val="2"/>
      </rPr>
      <t>cdElemento</t>
    </r>
    <r>
      <rPr>
        <b/>
        <sz val="10"/>
        <color rgb="FFFF000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t>
    </r>
    <r>
      <rPr>
        <b/>
        <sz val="10"/>
        <rFont val="Arial"/>
        <family val="2"/>
      </rPr>
      <t xml:space="preserve">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b/>
        <sz val="10"/>
        <color rgb="FFFF0000"/>
        <rFont val="Arial"/>
        <family val="2"/>
      </rPr>
      <t xml:space="preserve">
(+)</t>
    </r>
    <r>
      <rPr>
        <b/>
        <sz val="10"/>
        <rFont val="Arial"/>
        <family val="2"/>
      </rPr>
      <t xml:space="preserve"> </t>
    </r>
    <r>
      <rPr>
        <sz val="10"/>
        <rFont val="Arial"/>
        <family val="2"/>
      </rPr>
      <t xml:space="preserve">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</si>
  <si>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t>
    </r>
    <r>
      <rPr>
        <sz val="10"/>
        <color rgb="FFFF0000"/>
        <rFont val="Arial"/>
        <family val="2"/>
      </rPr>
      <t>(121,123 124,125,126,128,306,331),</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,9201,9203,9205,9206,9208,9210,9212,9259,9263,9264,9265,9266,9291,9298,</t>
    </r>
    <r>
      <rPr>
        <b/>
        <sz val="10"/>
        <color rgb="FFFF0000"/>
        <rFont val="Arial"/>
        <family val="2"/>
      </rPr>
      <t>9304</t>
    </r>
    <r>
      <rPr>
        <sz val="10"/>
        <color rgb="FFFF0000"/>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FF00FF"/>
        <rFont val="Arial"/>
        <family val="2"/>
      </rPr>
      <t xml:space="preserve">
</t>
    </r>
    <r>
      <rPr>
        <sz val="10"/>
        <color rgb="FF00B050"/>
        <rFont val="Arial"/>
        <family val="2"/>
      </rPr>
      <t xml:space="preserve">
</t>
    </r>
    <r>
      <rPr>
        <b/>
        <sz val="10"/>
        <color rgb="FFFF0000"/>
        <rFont val="Arial"/>
        <family val="2"/>
      </rPr>
      <t>se: cdFontePadrao IN (101, 1036, 1038)</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cdFuncao</t>
    </r>
    <r>
      <rPr>
        <sz val="10"/>
        <color theme="7" tint="-0.249977111117893"/>
        <rFont val="Arial"/>
        <family val="2"/>
      </rPr>
      <t xml:space="preserve"> =</t>
    </r>
    <r>
      <rPr>
        <b/>
        <sz val="10"/>
        <color rgb="FFFF0000"/>
        <rFont val="Arial"/>
        <family val="2"/>
      </rPr>
      <t xml:space="preserve"> 12</t>
    </r>
    <r>
      <rPr>
        <sz val="10"/>
        <color theme="7" tint="-0.249977111117893"/>
        <rFont val="Arial"/>
        <family val="2"/>
      </rPr>
      <t xml:space="preserve">, </t>
    </r>
    <r>
      <rPr>
        <sz val="10"/>
        <rFont val="Arial"/>
        <family val="2"/>
      </rPr>
      <t xml:space="preserve">cdSubFuncao </t>
    </r>
    <r>
      <rPr>
        <b/>
        <sz val="10"/>
        <rFont val="Arial"/>
        <family val="2"/>
      </rPr>
      <t>IN</t>
    </r>
    <r>
      <rPr>
        <b/>
        <sz val="10"/>
        <color theme="7" tint="-0.249977111117893"/>
        <rFont val="Arial"/>
        <family val="2"/>
      </rPr>
      <t xml:space="preserve"> </t>
    </r>
    <r>
      <rPr>
        <sz val="10"/>
        <color rgb="FFFF0000"/>
        <rFont val="Arial"/>
        <family val="2"/>
      </rPr>
      <t>(121123,124,125,126,128,306,331)</t>
    </r>
    <r>
      <rPr>
        <b/>
        <sz val="10"/>
        <color theme="7" tint="-0.249977111117893"/>
        <rFont val="Arial"/>
        <family val="2"/>
      </rPr>
      <t xml:space="preserve"> </t>
    </r>
    <r>
      <rPr>
        <sz val="10"/>
        <color rgb="FFFF0000"/>
        <rFont val="Arial"/>
        <family val="2"/>
      </rPr>
      <t>i</t>
    </r>
    <r>
      <rPr>
        <b/>
        <sz val="10"/>
        <color rgb="FFFF0000"/>
        <rFont val="Arial"/>
        <family val="2"/>
      </rPr>
      <t>dOrigemRecurso = 2</t>
    </r>
    <r>
      <rPr>
        <sz val="10"/>
        <color theme="7" tint="-0.249977111117893"/>
        <rFont val="Arial"/>
        <family val="2"/>
      </rPr>
      <t xml:space="preserve">, </t>
    </r>
    <r>
      <rPr>
        <sz val="10"/>
        <rFont val="Arial"/>
        <family val="2"/>
      </rPr>
      <t xml:space="preserve">cdFontePadrao </t>
    </r>
    <r>
      <rPr>
        <b/>
        <sz val="10"/>
        <rFont val="Arial"/>
        <family val="2"/>
      </rPr>
      <t xml:space="preserve">IN </t>
    </r>
    <r>
      <rPr>
        <b/>
        <sz val="10"/>
        <color rgb="FFFF0000"/>
        <rFont val="Arial"/>
        <family val="2"/>
      </rPr>
      <t>(101, 1036, 1038)</t>
    </r>
    <r>
      <rPr>
        <sz val="10"/>
        <color theme="7" tint="-0.249977111117893"/>
        <rFont val="Arial"/>
        <family val="2"/>
      </rPr>
      <t xml:space="preserve">
</t>
    </r>
    <r>
      <rPr>
        <b/>
        <sz val="10"/>
        <color rgb="FFFF0000"/>
        <rFont val="Arial"/>
        <family val="2"/>
      </rPr>
      <t xml:space="preserve">(-) </t>
    </r>
    <r>
      <rPr>
        <sz val="10"/>
        <rFont val="Arial"/>
        <family val="2"/>
      </rPr>
      <t xml:space="preserve">cdElemento IN </t>
    </r>
    <r>
      <rPr>
        <sz val="10"/>
        <color rgb="FFFF0000"/>
        <rFont val="Arial"/>
        <family val="2"/>
      </rPr>
      <t>(01,03,06,29,32,41,42,43,45,59,62,63,64,65,66,86,91,94,95,97,98,99)</t>
    </r>
    <r>
      <rPr>
        <sz val="10"/>
        <color theme="7" tint="-0.249977111117893"/>
        <rFont val="Arial"/>
        <family val="2"/>
      </rPr>
      <t xml:space="preserve">  </t>
    </r>
    <r>
      <rPr>
        <sz val="10"/>
        <color rgb="FFFF00FF"/>
        <rFont val="Arial"/>
        <family val="2"/>
      </rPr>
      <t>-</t>
    </r>
    <r>
      <rPr>
        <b/>
        <sz val="10"/>
        <color rgb="FF00B050"/>
        <rFont val="Arial"/>
        <family val="2"/>
      </rPr>
      <t xml:space="preserve">-Obs.: na coluna Dotação Atualizada usar (01,03,06,29,45,59,62,63,64,65,66,86,95,97,98,99) </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theme="7" tint="-0.249977111117893"/>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(3204,</t>
    </r>
    <r>
      <rPr>
        <b/>
        <sz val="10"/>
        <color rgb="FFFF0000"/>
        <rFont val="Arial"/>
        <family val="2"/>
      </rPr>
      <t>3205,</t>
    </r>
    <r>
      <rPr>
        <sz val="10"/>
        <color rgb="FFFF0000"/>
        <rFont val="Arial"/>
        <family val="2"/>
      </rPr>
      <t>4101,4102,4103,4135,4140,4145,4203,4308,4335,4340,4345,9401)</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(370201,370301,370401,394330,394410,396901,396904,397701,397801, 510103,510104,510105,510113,510114,510115,705103,705104,705105)</t>
    </r>
    <r>
      <rPr>
        <sz val="10"/>
        <color theme="7" tint="-0.249977111117893"/>
        <rFont val="Arial"/>
        <family val="2"/>
      </rPr>
      <t xml:space="preserve">
</t>
    </r>
    <r>
      <rPr>
        <b/>
        <sz val="10"/>
        <color rgb="FFFF0000"/>
        <rFont val="Arial"/>
        <family val="2"/>
      </rPr>
      <t xml:space="preserve">(+) </t>
    </r>
    <r>
      <rPr>
        <sz val="10"/>
        <rFont val="Arial"/>
        <family val="2"/>
      </rPr>
      <t xml:space="preserve">cdModalidade + cdElemento + cdDesdobramento </t>
    </r>
    <r>
      <rPr>
        <b/>
        <sz val="10"/>
        <rFont val="Arial"/>
        <family val="2"/>
      </rPr>
      <t>IN</t>
    </r>
    <r>
      <rPr>
        <sz val="10"/>
        <color rgb="FFFF0000"/>
        <rFont val="Arial"/>
        <family val="2"/>
      </rPr>
      <t xml:space="preserve"> (919205) </t>
    </r>
    <r>
      <rPr>
        <sz val="10"/>
        <color theme="7" tint="-0.249977111117893"/>
        <rFont val="Arial"/>
        <family val="2"/>
      </rPr>
      <t xml:space="preserve">
</t>
    </r>
    <r>
      <rPr>
        <b/>
        <sz val="10"/>
        <color rgb="FF00B050"/>
        <rFont val="Arial"/>
        <family val="2"/>
      </rPr>
      <t>---- Obs.: as despesas específicas da educação constam dos blocos que somam</t>
    </r>
  </si>
  <si>
    <r>
      <rPr>
        <b/>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(121,122,123,124,125,126,128306,331 361,365,366,367,368,781,782,783,784,785)</t>
    </r>
    <r>
      <rPr>
        <sz val="9"/>
        <rFont val="Arial"/>
        <family val="2"/>
      </rPr>
      <t>, cdFontePadrao IN</t>
    </r>
    <r>
      <rPr>
        <b/>
        <sz val="9"/>
        <color rgb="FFFF00FF"/>
        <rFont val="Arial"/>
        <family val="2"/>
      </rPr>
      <t xml:space="preserve"> </t>
    </r>
    <r>
      <rPr>
        <sz val="9"/>
        <color rgb="FFFF0000"/>
        <rFont val="Arial"/>
        <family val="2"/>
      </rPr>
      <t xml:space="preserve">(1036,1037),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b/>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</si>
  <si>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t>
    </r>
    <r>
      <rPr>
        <sz val="9"/>
        <rFont val="Arial"/>
        <family val="2"/>
      </rPr>
      <t xml:space="preserve"> cdFuncao = </t>
    </r>
    <r>
      <rPr>
        <sz val="9"/>
        <color rgb="FFFF0000"/>
        <rFont val="Arial"/>
        <family val="2"/>
      </rPr>
      <t>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sz val="9"/>
        <color rgb="FFFF0000"/>
        <rFont val="Arial"/>
        <family val="2"/>
      </rPr>
      <t>(101, 102)</t>
    </r>
    <r>
      <rPr>
        <sz val="9"/>
        <rFont val="Arial"/>
        <family val="2"/>
      </rPr>
      <t>,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</si>
  <si>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t>
    </r>
    <r>
      <rPr>
        <b/>
        <sz val="9"/>
        <color rgb="FFFF0000"/>
        <rFont val="Arial"/>
        <family val="2"/>
      </rPr>
      <t>361</t>
    </r>
    <r>
      <rPr>
        <sz val="9"/>
        <color rgb="FFFF0000"/>
        <rFont val="Arial"/>
        <family val="2"/>
      </rPr>
      <t>,</t>
    </r>
    <r>
      <rPr>
        <b/>
        <sz val="9"/>
        <color rgb="FFFF0000"/>
        <rFont val="Arial"/>
        <family val="2"/>
      </rPr>
      <t>368</t>
    </r>
    <r>
      <rPr>
        <sz val="9"/>
        <color rgb="FFFF0000"/>
        <rFont val="Arial"/>
        <family val="2"/>
      </rPr>
      <t>)</t>
    </r>
    <r>
      <rPr>
        <sz val="9"/>
        <rFont val="Arial"/>
        <family val="2"/>
      </rPr>
      <t xml:space="preserve">, </t>
    </r>
    <r>
      <rPr>
        <b/>
        <sz val="9"/>
        <rFont val="Arial"/>
        <family val="2"/>
      </rPr>
      <t xml:space="preserve">idOrigemRecurso IN </t>
    </r>
    <r>
      <rPr>
        <b/>
        <sz val="9"/>
        <color rgb="FFFF0000"/>
        <rFont val="Arial"/>
        <family val="2"/>
      </rPr>
      <t>(01,02)</t>
    </r>
    <r>
      <rPr>
        <sz val="9"/>
        <color rgb="FFFF00FF"/>
        <rFont val="Arial"/>
        <family val="2"/>
      </rPr>
      <t xml:space="preserve">, </t>
    </r>
    <r>
      <rPr>
        <b/>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</si>
  <si>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(121, 122, 123, 124, 125, 126, 128, 306, 331, 361, 362, 363, 364, 365, 366, 367,368,781,782,783,784,785)</t>
    </r>
    <r>
      <rPr>
        <sz val="9"/>
        <rFont val="Arial"/>
        <family val="2"/>
      </rPr>
      <t xml:space="preserve">, cdCategoriaEconomica </t>
    </r>
    <r>
      <rPr>
        <b/>
        <sz val="9"/>
        <color rgb="FFFF0000"/>
        <rFont val="Arial"/>
        <family val="2"/>
      </rPr>
      <t>= 4,</t>
    </r>
    <r>
      <rPr>
        <sz val="9"/>
        <rFont val="Arial"/>
        <family val="2"/>
      </rPr>
      <t xml:space="preserve"> idOrigemRecurso</t>
    </r>
    <r>
      <rPr>
        <b/>
        <sz val="9"/>
        <color rgb="FFFF0000"/>
        <rFont val="Arial"/>
        <family val="2"/>
      </rPr>
      <t xml:space="preserve"> </t>
    </r>
    <r>
      <rPr>
        <b/>
        <sz val="9"/>
        <rFont val="Arial"/>
        <family val="2"/>
      </rPr>
      <t>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 xml:space="preserve">IN </t>
    </r>
    <r>
      <rPr>
        <sz val="9"/>
        <color rgb="FFFF0000"/>
        <rFont val="Arial"/>
        <family val="2"/>
      </rPr>
      <t xml:space="preserve">(370201,370301,370401,394330,394410,396901,396904,397701,397801, 510103,510104,510105,510113,510114,510115,705103,705104,705105)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idOrigemRecurso NOT IN (01,02,08)</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t>
    </r>
    <r>
      <rPr>
        <b/>
        <sz val="9"/>
        <color rgb="FFFF0000"/>
        <rFont val="Arial"/>
        <family val="2"/>
      </rPr>
      <t>781,782,783,784,785</t>
    </r>
    <r>
      <rPr>
        <sz val="9"/>
        <color rgb="FFFF0000"/>
        <rFont val="Arial"/>
        <family val="2"/>
      </rPr>
      <t xml:space="preserve">), </t>
    </r>
    <r>
      <rPr>
        <sz val="9"/>
        <rFont val="Arial"/>
        <family val="2"/>
      </rPr>
      <t xml:space="preserve">cdCategoriaEconomica </t>
    </r>
    <r>
      <rPr>
        <b/>
        <sz val="9"/>
        <color rgb="FFFF0000"/>
        <rFont val="Arial"/>
        <family val="2"/>
      </rPr>
      <t>= 4,</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 xml:space="preserve">(-) </t>
    </r>
    <r>
      <rPr>
        <sz val="9"/>
        <rFont val="Arial"/>
        <family val="2"/>
      </rPr>
      <t xml:space="preserve">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i/>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 xml:space="preserve">
(+) </t>
    </r>
    <r>
      <rPr>
        <sz val="9"/>
        <rFont val="Arial"/>
        <family val="2"/>
      </rPr>
      <t xml:space="preserve">cdModalidade + cdElemento + cdDesdobramento </t>
    </r>
    <r>
      <rPr>
        <b/>
        <sz val="9"/>
        <rFont val="Arial"/>
        <family val="2"/>
      </rPr>
      <t>IN</t>
    </r>
    <r>
      <rPr>
        <sz val="9"/>
        <color rgb="FFFF0000"/>
        <rFont val="Arial"/>
        <family val="2"/>
      </rPr>
      <t xml:space="preserve"> (919205)</t>
    </r>
  </si>
  <si>
    <r>
      <t xml:space="preserve">L6(b) -  [L11(d ou e) - L11(i)]
</t>
    </r>
    <r>
      <rPr>
        <b/>
        <sz val="9"/>
        <color rgb="FFFF0000"/>
        <rFont val="Arial"/>
        <family val="2"/>
      </rPr>
      <t xml:space="preserve">SE nrMes &lt;=10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 </t>
    </r>
    <r>
      <rPr>
        <sz val="9"/>
        <color rgb="FFFF0000"/>
        <rFont val="Arial"/>
        <family val="2"/>
      </rPr>
      <t>(e)</t>
    </r>
    <r>
      <rPr>
        <sz val="9"/>
        <rFont val="Arial"/>
        <family val="2"/>
      </rPr>
      <t xml:space="preserve">
</t>
    </r>
    <r>
      <rPr>
        <b/>
        <sz val="9"/>
        <color rgb="FFFF0000"/>
        <rFont val="Arial"/>
        <family val="2"/>
      </rPr>
      <t xml:space="preserve">SE nrMes &gt;10 </t>
    </r>
    <r>
      <rPr>
        <sz val="9"/>
        <rFont val="Arial"/>
        <family val="2"/>
      </rPr>
      <t xml:space="preserve">
</t>
    </r>
    <r>
      <rPr>
        <b/>
        <sz val="9"/>
        <color rgb="FFFF0000"/>
        <rFont val="Arial"/>
        <family val="2"/>
      </rPr>
      <t>(=)</t>
    </r>
    <r>
      <rPr>
        <sz val="9"/>
        <rFont val="Arial"/>
        <family val="2"/>
      </rPr>
      <t xml:space="preserve"> 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t>
    </r>
    <r>
      <rPr>
        <sz val="9"/>
        <color rgb="FFFF0000"/>
        <rFont val="Arial"/>
        <family val="2"/>
      </rPr>
      <t xml:space="preserve"> (d)</t>
    </r>
  </si>
  <si>
    <r>
      <t xml:space="preserve">L18(o) + [( L11(h) - L11(i)) se &gt; 0)]
</t>
    </r>
    <r>
      <rPr>
        <b/>
        <sz val="9"/>
        <color rgb="FFFF0000"/>
        <rFont val="Arial"/>
        <family val="2"/>
      </rPr>
      <t xml:space="preserve">(+) </t>
    </r>
    <r>
      <rPr>
        <b/>
        <sz val="9"/>
        <rFont val="Arial"/>
        <family val="2"/>
      </rPr>
      <t>linha</t>
    </r>
    <r>
      <rPr>
        <sz val="9"/>
        <rFont val="Arial"/>
        <family val="2"/>
      </rPr>
      <t xml:space="preserve"> </t>
    </r>
    <r>
      <rPr>
        <b/>
        <sz val="9"/>
        <rFont val="Arial"/>
        <family val="2"/>
      </rPr>
      <t>18</t>
    </r>
    <r>
      <rPr>
        <sz val="9"/>
        <rFont val="Arial"/>
        <family val="2"/>
      </rPr>
      <t>- TOTAL DA RECEITA RECEBIDA E NÃO APLICADA NO EXERCÍCIO, coluna VALOR NÃO APLICADO</t>
    </r>
    <r>
      <rPr>
        <sz val="9"/>
        <color rgb="FFFF0000"/>
        <rFont val="Arial"/>
        <family val="2"/>
      </rPr>
      <t xml:space="preserve"> (o)</t>
    </r>
    <r>
      <rPr>
        <sz val="9"/>
        <rFont val="Arial"/>
        <family val="2"/>
      </rPr>
      <t xml:space="preserve">
</t>
    </r>
    <r>
      <rPr>
        <b/>
        <sz val="9"/>
        <color rgb="FFFF0000"/>
        <rFont val="Arial"/>
        <family val="2"/>
      </rPr>
      <t>[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xml:space="preserve">- TOTAL DAS DESPESAS CUSTEADAS COM RECURSOS DO FUNDEB RECEBIDAS NO EXERCÍCIO, coluna INSCRITAS EM RESTOS A PAGAR NÃO PROCESSADOS </t>
    </r>
    <r>
      <rPr>
        <sz val="9"/>
        <color rgb="FFFF0000"/>
        <rFont val="Arial"/>
        <family val="2"/>
      </rPr>
      <t xml:space="preserve">(SEM DISPONIBILIDADE DE CAIXA (h) </t>
    </r>
    <r>
      <rPr>
        <sz val="9"/>
        <rFont val="Arial"/>
        <family val="2"/>
      </rPr>
      <t xml:space="preserve">
</t>
    </r>
    <r>
      <rPr>
        <b/>
        <sz val="9"/>
        <color rgb="FFFF0000"/>
        <rFont val="Arial"/>
        <family val="2"/>
      </rPr>
      <t xml:space="preserve">(-)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TOTAL DAS DESPESAS CUSTEADAS COM RECURSOS DO FUNDEB RECEBIDAS NO EXERCÍCIO, coluna DESPESAS EMPENHADAS EM VALOR SUPERIOR AO TOTAL DAS RECEITAS RECEBIDAS NO EXERCÍCIO</t>
    </r>
    <r>
      <rPr>
        <sz val="9"/>
        <color rgb="FFFF0000"/>
        <rFont val="Arial"/>
        <family val="2"/>
      </rPr>
      <t xml:space="preserve"> (i) </t>
    </r>
    <r>
      <rPr>
        <sz val="9"/>
        <rFont val="Arial"/>
        <family val="2"/>
      </rPr>
      <t xml:space="preserve">
</t>
    </r>
    <r>
      <rPr>
        <sz val="9"/>
        <color rgb="FFFF0000"/>
        <rFont val="Arial"/>
        <family val="2"/>
      </rPr>
      <t>(SE resultado for &gt;0 )</t>
    </r>
    <r>
      <rPr>
        <b/>
        <sz val="9"/>
        <color rgb="FFFF0000"/>
        <rFont val="Arial"/>
        <family val="2"/>
      </rPr>
      <t>]</t>
    </r>
  </si>
  <si>
    <r>
      <t xml:space="preserve">L18(p) - L18(n) (somente se &gt; 0)
</t>
    </r>
    <r>
      <rPr>
        <sz val="9"/>
        <color theme="1"/>
        <rFont val="Arial"/>
        <family val="2"/>
      </rPr>
      <t xml:space="preserve">
</t>
    </r>
    <r>
      <rPr>
        <b/>
        <sz val="9"/>
        <color rgb="FFFF0000"/>
        <rFont val="Arial"/>
        <family val="2"/>
      </rPr>
      <t>(+)</t>
    </r>
    <r>
      <rPr>
        <sz val="9"/>
        <color theme="1"/>
        <rFont val="Arial"/>
        <family val="2"/>
      </rPr>
      <t xml:space="preserve"> linha </t>
    </r>
    <r>
      <rPr>
        <b/>
        <sz val="9"/>
        <color theme="1"/>
        <rFont val="Arial"/>
        <family val="2"/>
      </rPr>
      <t>18</t>
    </r>
    <r>
      <rPr>
        <sz val="9"/>
        <color theme="1"/>
        <rFont val="Arial"/>
        <family val="2"/>
      </rPr>
      <t xml:space="preserve">- TOTAL DA RECEITA RECEBIDA E NÃO APLICADA NO EXERCÍCIO, coluna </t>
    </r>
    <r>
      <rPr>
        <sz val="9"/>
        <color rgb="FFFF0000"/>
        <rFont val="Arial"/>
        <family val="2"/>
      </rPr>
      <t>VALOR NÃO APLICADO APÓS AJUSTE</t>
    </r>
    <r>
      <rPr>
        <sz val="9"/>
        <color theme="1"/>
        <rFont val="Arial"/>
        <family val="2"/>
      </rPr>
      <t xml:space="preserve"> </t>
    </r>
    <r>
      <rPr>
        <b/>
        <sz val="9"/>
        <color rgb="FFFF0000"/>
        <rFont val="Arial"/>
        <family val="2"/>
      </rPr>
      <t>(p)</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 xml:space="preserve">linha </t>
    </r>
    <r>
      <rPr>
        <b/>
        <sz val="9"/>
        <rFont val="Arial"/>
        <family val="2"/>
      </rPr>
      <t>18</t>
    </r>
    <r>
      <rPr>
        <sz val="9"/>
        <rFont val="Arial"/>
        <family val="2"/>
      </rPr>
      <t xml:space="preserve">- TOTAL DA RECEITA RECEBIDA E NÃO APLICADA NO EXERCÍCIO, coluna </t>
    </r>
    <r>
      <rPr>
        <sz val="9"/>
        <color rgb="FFFF0000"/>
        <rFont val="Arial"/>
        <family val="2"/>
      </rPr>
      <t>VALOR MÁXIMO PERMITIDO</t>
    </r>
    <r>
      <rPr>
        <sz val="9"/>
        <rFont val="Arial"/>
        <family val="2"/>
      </rPr>
      <t xml:space="preserve"> </t>
    </r>
    <r>
      <rPr>
        <b/>
        <sz val="9"/>
        <color rgb="FFFF0000"/>
        <rFont val="Arial"/>
        <family val="2"/>
      </rPr>
      <t>(n)</t>
    </r>
    <r>
      <rPr>
        <b/>
        <sz val="9"/>
        <color theme="5" tint="-0.499984740745262"/>
        <rFont val="Arial"/>
        <family val="2"/>
      </rPr>
      <t xml:space="preserve">
</t>
    </r>
    <r>
      <rPr>
        <b/>
        <sz val="9"/>
        <color rgb="FFFF0000"/>
        <rFont val="Arial"/>
        <family val="2"/>
      </rPr>
      <t>(SE resultado  &gt; 0)</t>
    </r>
  </si>
  <si>
    <r>
      <t xml:space="preserve">L18(p) / L6(b) * 100
</t>
    </r>
    <r>
      <rPr>
        <sz val="9"/>
        <rFont val="Arial"/>
        <family val="2"/>
      </rPr>
      <t xml:space="preserve">
</t>
    </r>
    <r>
      <rPr>
        <b/>
        <sz val="9"/>
        <color rgb="FFFF0000"/>
        <rFont val="Arial"/>
        <family val="2"/>
      </rPr>
      <t>(+)</t>
    </r>
    <r>
      <rPr>
        <sz val="9"/>
        <rFont val="Arial"/>
        <family val="2"/>
      </rPr>
      <t xml:space="preserve"> linha </t>
    </r>
    <r>
      <rPr>
        <b/>
        <sz val="9"/>
        <color rgb="FFFF0000"/>
        <rFont val="Arial"/>
        <family val="2"/>
      </rPr>
      <t>18</t>
    </r>
    <r>
      <rPr>
        <sz val="9"/>
        <color rgb="FFFF0000"/>
        <rFont val="Arial"/>
        <family val="2"/>
      </rPr>
      <t>- TOTAL DA RECEITA RECEBIDA E NÃO APLICADA NO EXERCÍCIO, coluna VALOR NÃO APLICADO APÓS AJUSTE</t>
    </r>
    <r>
      <rPr>
        <b/>
        <sz val="9"/>
        <rFont val="Arial"/>
        <family val="2"/>
      </rPr>
      <t xml:space="preserve"> </t>
    </r>
    <r>
      <rPr>
        <b/>
        <sz val="9"/>
        <color rgb="FFFF0000"/>
        <rFont val="Arial"/>
        <family val="2"/>
      </rPr>
      <t>(p)</t>
    </r>
    <r>
      <rPr>
        <sz val="9"/>
        <rFont val="Arial"/>
        <family val="2"/>
      </rPr>
      <t xml:space="preserve">
</t>
    </r>
    <r>
      <rPr>
        <b/>
        <sz val="9"/>
        <color rgb="FFFF0000"/>
        <rFont val="Arial"/>
        <family val="2"/>
      </rPr>
      <t xml:space="preserve">(/) </t>
    </r>
    <r>
      <rPr>
        <sz val="9"/>
        <rFont val="Arial"/>
        <family val="2"/>
      </rPr>
      <t>linha:</t>
    </r>
    <r>
      <rPr>
        <sz val="9"/>
        <color rgb="FFFF0000"/>
        <rFont val="Arial"/>
        <family val="2"/>
      </rPr>
      <t xml:space="preserve"> </t>
    </r>
    <r>
      <rPr>
        <b/>
        <sz val="9"/>
        <color rgb="FFFF0000"/>
        <rFont val="Arial"/>
        <family val="2"/>
      </rPr>
      <t>6</t>
    </r>
    <r>
      <rPr>
        <sz val="9"/>
        <rFont val="Arial"/>
        <family val="2"/>
      </rPr>
      <t>-</t>
    </r>
    <r>
      <rPr>
        <sz val="9"/>
        <color rgb="FFFF0000"/>
        <rFont val="Arial"/>
        <family val="2"/>
      </rPr>
      <t xml:space="preserve"> RECEITAS RECEBIDAS DO FUNDEB,</t>
    </r>
    <r>
      <rPr>
        <sz val="9"/>
        <rFont val="Arial"/>
        <family val="2"/>
      </rPr>
      <t xml:space="preserve"> coluna</t>
    </r>
    <r>
      <rPr>
        <b/>
        <sz val="9"/>
        <rFont val="Arial"/>
        <family val="2"/>
      </rPr>
      <t>( b)</t>
    </r>
    <r>
      <rPr>
        <sz val="9"/>
        <rFont val="Arial"/>
        <family val="2"/>
      </rPr>
      <t xml:space="preserve">
</t>
    </r>
    <r>
      <rPr>
        <b/>
        <sz val="9"/>
        <color rgb="FFFF0000"/>
        <rFont val="Arial"/>
        <family val="2"/>
      </rPr>
      <t xml:space="preserve">(*) </t>
    </r>
    <r>
      <rPr>
        <sz val="9"/>
        <rFont val="Arial"/>
        <family val="2"/>
      </rPr>
      <t>100</t>
    </r>
    <r>
      <rPr>
        <sz val="9"/>
        <color theme="5" tint="-0.499984740745262"/>
        <rFont val="Arial"/>
        <family val="2"/>
      </rPr>
      <t xml:space="preserve">
</t>
    </r>
  </si>
  <si>
    <t xml:space="preserve">
(f)</t>
  </si>
  <si>
    <r>
      <rPr>
        <b/>
        <sz val="9"/>
        <color rgb="FFFF0000"/>
        <rFont val="Arial"/>
        <family val="2"/>
      </rPr>
      <t>SE  nrAno = 2023</t>
    </r>
    <r>
      <rPr>
        <sz val="9"/>
        <color rgb="FFFF0000"/>
        <rFont val="Arial"/>
        <family val="2"/>
      </rPr>
      <t xml:space="preserve">
</t>
    </r>
    <r>
      <rPr>
        <b/>
        <sz val="9"/>
        <color rgb="FFFF0000"/>
        <rFont val="Arial"/>
        <family val="2"/>
      </rPr>
      <t>(+)</t>
    </r>
    <r>
      <rPr>
        <sz val="9"/>
        <color rgb="FFFF0000"/>
        <rFont val="Arial"/>
        <family val="2"/>
      </rPr>
      <t xml:space="preserve"> </t>
    </r>
    <r>
      <rPr>
        <b/>
        <sz val="9"/>
        <rFont val="Arial"/>
        <family val="2"/>
      </rPr>
      <t>Linha 6- RECEITAS RECEBIDAS DO FUNDEB, (nrAno-1)</t>
    </r>
    <r>
      <rPr>
        <b/>
        <sz val="9"/>
        <color rgb="FFFF0000"/>
        <rFont val="Arial"/>
        <family val="2"/>
      </rPr>
      <t xml:space="preserve">
(-)</t>
    </r>
    <r>
      <rPr>
        <sz val="9"/>
        <color rgb="FFFF0000"/>
        <rFont val="Arial"/>
        <family val="2"/>
      </rPr>
      <t xml:space="preserve"> </t>
    </r>
    <r>
      <rPr>
        <sz val="9"/>
        <rFont val="Arial"/>
        <family val="2"/>
      </rPr>
      <t>Linha 14- Total das Despesas custeadas com FUNDEB -</t>
    </r>
    <r>
      <rPr>
        <sz val="9"/>
        <color rgb="FFFF0000"/>
        <rFont val="Arial"/>
        <family val="2"/>
      </rPr>
      <t xml:space="preserve"> Impostos e Transferências de Impostos</t>
    </r>
    <r>
      <rPr>
        <sz val="9"/>
        <rFont val="Arial"/>
        <family val="2"/>
      </rPr>
      <t xml:space="preserve"> (coluna 'd'), (nrAno-1)  </t>
    </r>
    <r>
      <rPr>
        <b/>
        <sz val="9"/>
        <color rgb="FF00B050"/>
        <rFont val="Arial"/>
        <family val="2"/>
      </rPr>
      <t xml:space="preserve"> -- coluna 'd': DESPESAS EMPENHADAS</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15- Total das Despesas custeadas com FUNDEB - Complementação da União - </t>
    </r>
    <r>
      <rPr>
        <sz val="9"/>
        <color rgb="FFFF0000"/>
        <rFont val="Arial"/>
        <family val="2"/>
      </rPr>
      <t>VAAF</t>
    </r>
    <r>
      <rPr>
        <sz val="9"/>
        <rFont val="Arial"/>
        <family val="2"/>
      </rPr>
      <t xml:space="preserve"> (coluna 'd'), (nrAno-1)             </t>
    </r>
    <r>
      <rPr>
        <b/>
        <sz val="9"/>
        <color rgb="FF00B050"/>
        <rFont val="Arial"/>
        <family val="2"/>
      </rPr>
      <t>-- coluna 'd': DESPESAS EMPENHADAS</t>
    </r>
    <r>
      <rPr>
        <sz val="9"/>
        <color rgb="FFFF0000"/>
        <rFont val="Arial"/>
        <family val="2"/>
      </rPr>
      <t xml:space="preserve">
</t>
    </r>
    <r>
      <rPr>
        <b/>
        <sz val="9"/>
        <color rgb="FFFF0000"/>
        <rFont val="Arial"/>
        <family val="2"/>
      </rPr>
      <t xml:space="preserve">(-) </t>
    </r>
    <r>
      <rPr>
        <sz val="9"/>
        <rFont val="Arial"/>
        <family val="2"/>
      </rPr>
      <t xml:space="preserve">Linha 16- Total das Despesas custeadas com FUNDEB - Complementação da União - </t>
    </r>
    <r>
      <rPr>
        <sz val="9"/>
        <color rgb="FFFF0000"/>
        <rFont val="Arial"/>
        <family val="2"/>
      </rPr>
      <t>VAAT</t>
    </r>
    <r>
      <rPr>
        <sz val="9"/>
        <rFont val="Arial"/>
        <family val="2"/>
      </rPr>
      <t xml:space="preserve"> (coluna 'd'), (nrAno-1)        </t>
    </r>
    <r>
      <rPr>
        <b/>
        <sz val="9"/>
        <rFont val="Arial"/>
        <family val="2"/>
      </rPr>
      <t xml:space="preserve">  </t>
    </r>
    <r>
      <rPr>
        <b/>
        <sz val="9"/>
        <color rgb="FF00B050"/>
        <rFont val="Arial"/>
        <family val="2"/>
      </rPr>
      <t xml:space="preserve"> -- coluna 'd': DESPESAS EMPENHADAS</t>
    </r>
    <r>
      <rPr>
        <sz val="9"/>
        <color rgb="FFFF0000"/>
        <rFont val="Arial"/>
        <family val="2"/>
      </rPr>
      <t xml:space="preserve">
</t>
    </r>
    <r>
      <rPr>
        <b/>
        <sz val="9"/>
        <color rgb="FFFF0000"/>
        <rFont val="Arial"/>
        <family val="2"/>
      </rPr>
      <t>SE resultado &gt;0 (RECEITA &gt; DESPESAS) = RESULTADO, SENÃO = 0</t>
    </r>
    <r>
      <rPr>
        <sz val="9"/>
        <color rgb="FFFF0000"/>
        <rFont val="Arial"/>
        <family val="2"/>
      </rPr>
      <t xml:space="preserve">
</t>
    </r>
    <r>
      <rPr>
        <b/>
        <sz val="9"/>
        <color rgb="FFFF00FF"/>
        <rFont val="Arial"/>
        <family val="2"/>
      </rPr>
      <t xml:space="preserve">
</t>
    </r>
    <r>
      <rPr>
        <b/>
        <sz val="9"/>
        <color rgb="FF00B050"/>
        <rFont val="Arial"/>
        <family val="2"/>
      </rPr>
      <t>NOTA: igual ao resultado da Linha 22-Total da Receita Recebida e não Aplicada no Exercício, coluna VALOR NÃO APLICADO APÓS AJUSTE (coluna 'o'), (nrAno-1)</t>
    </r>
    <r>
      <rPr>
        <sz val="9"/>
        <rFont val="Arial"/>
        <family val="2"/>
      </rPr>
      <t xml:space="preserve">
</t>
    </r>
    <r>
      <rPr>
        <sz val="9"/>
        <color rgb="FFFF0000"/>
        <rFont val="Arial"/>
        <family val="2"/>
      </rPr>
      <t xml:space="preserve">
</t>
    </r>
    <r>
      <rPr>
        <b/>
        <sz val="9"/>
        <color rgb="FFFF0000"/>
        <rFont val="Arial"/>
        <family val="2"/>
      </rPr>
      <t>SE  nrAno &gt;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t>
    </r>
    <r>
      <rPr>
        <sz val="9"/>
        <color rgb="FFFF0000"/>
        <rFont val="Arial"/>
        <family val="2"/>
      </rPr>
      <t xml:space="preserve"> </t>
    </r>
    <r>
      <rPr>
        <sz val="9"/>
        <rFont val="Arial"/>
        <family val="2"/>
      </rPr>
      <t>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11-</t>
    </r>
    <r>
      <rPr>
        <sz val="9"/>
        <color rgb="FFFF0000"/>
        <rFont val="Arial"/>
        <family val="2"/>
      </rPr>
      <t xml:space="preserve"> </t>
    </r>
    <r>
      <rPr>
        <sz val="9"/>
        <rFont val="Arial"/>
        <family val="2"/>
      </rPr>
      <t>TOTAL DAS DESPESAS CUSTEADAS COM RECURSOS DO FUNDEB RECEBIDAS NO EXERCÍCIO  (coluna 'd'), (nrAno-1)</t>
    </r>
    <r>
      <rPr>
        <sz val="9"/>
        <color rgb="FFFF0000"/>
        <rFont val="Arial"/>
        <family val="2"/>
      </rPr>
      <t xml:space="preserve">
</t>
    </r>
    <r>
      <rPr>
        <b/>
        <sz val="9"/>
        <color rgb="FFFF0000"/>
        <rFont val="Arial"/>
        <family val="2"/>
      </rPr>
      <t xml:space="preserve">SE resultado &gt;0 (RECEITA &gt; DESPESAS) = RESULTADO, SENÃO = 0
</t>
    </r>
    <r>
      <rPr>
        <sz val="9"/>
        <color rgb="FFFF0000"/>
        <rFont val="Arial"/>
        <family val="2"/>
      </rPr>
      <t xml:space="preserve">
</t>
    </r>
    <r>
      <rPr>
        <b/>
        <sz val="9"/>
        <color rgb="FFFF0000"/>
        <rFont val="Arial"/>
        <family val="2"/>
      </rPr>
      <t xml:space="preserve">NOTA: </t>
    </r>
    <r>
      <rPr>
        <sz val="9"/>
        <rFont val="Arial"/>
        <family val="2"/>
      </rPr>
      <t>igual ao resultado da Linha 18- TOTAL DA RECEITA RECEBIDA E NÃO APLICADA NO EXERCÍCIO, coluna VALOR NÃO APLICADO APÓS AJUSTE  (coluna 'p'), (nrAno-1)</t>
    </r>
    <r>
      <rPr>
        <sz val="9"/>
        <color rgb="FFFF0000"/>
        <rFont val="Arial"/>
        <family val="2"/>
      </rPr>
      <t xml:space="preserve">
</t>
    </r>
    <r>
      <rPr>
        <b/>
        <sz val="9"/>
        <color rgb="FFFF0000"/>
        <rFont val="Arial"/>
        <family val="2"/>
      </rPr>
      <t>OU</t>
    </r>
    <r>
      <rPr>
        <b/>
        <sz val="9"/>
        <color rgb="FFFF00FF"/>
        <rFont val="Arial"/>
        <family val="2"/>
      </rPr>
      <t xml:space="preserve"> 
</t>
    </r>
    <r>
      <rPr>
        <sz val="9"/>
        <color rgb="FFFF0000"/>
        <rFont val="Arial"/>
        <family val="2"/>
      </rPr>
      <t xml:space="preserve">
</t>
    </r>
    <r>
      <rPr>
        <b/>
        <sz val="9"/>
        <color rgb="FFFF0000"/>
        <rFont val="Arial"/>
        <family val="2"/>
      </rPr>
      <t xml:space="preserve">SE nrAno = </t>
    </r>
    <r>
      <rPr>
        <b/>
        <sz val="9"/>
        <color theme="7" tint="-0.249977111117893"/>
        <rFont val="Arial"/>
        <family val="2"/>
      </rPr>
      <t>2023</t>
    </r>
    <r>
      <rPr>
        <sz val="9"/>
        <color rgb="FFFF0000"/>
        <rFont val="Arial"/>
        <family val="2"/>
      </rPr>
      <t xml:space="preserve">
(=) </t>
    </r>
    <r>
      <rPr>
        <b/>
        <sz val="9"/>
        <rFont val="Arial"/>
        <family val="2"/>
      </rPr>
      <t>USAR</t>
    </r>
    <r>
      <rPr>
        <sz val="9"/>
        <rFont val="Arial"/>
        <family val="2"/>
      </rPr>
      <t xml:space="preserve"> </t>
    </r>
    <r>
      <rPr>
        <b/>
        <sz val="9"/>
        <rFont val="Arial"/>
        <family val="2"/>
      </rPr>
      <t xml:space="preserve">valor linha 22 - Total da Receita Recebida e não Aplicada no Exercício, coluna VALOR NÃO APLICADO APÓS AJUSTE (o) do  (nrAno-1)  SE valor &gt; =  0  
</t>
    </r>
    <r>
      <rPr>
        <b/>
        <sz val="9"/>
        <color rgb="FFFF0000"/>
        <rFont val="Arial"/>
        <family val="2"/>
      </rPr>
      <t xml:space="preserve">se    valor  &lt; 0  ENTÃO =  0      </t>
    </r>
    <r>
      <rPr>
        <b/>
        <sz val="9"/>
        <color rgb="FF00B050"/>
        <rFont val="Arial"/>
        <family val="2"/>
      </rPr>
      <t xml:space="preserve"> -- Obs. se vl da linha/coluna for negativo considerar ZERO
</t>
    </r>
    <r>
      <rPr>
        <sz val="9"/>
        <color rgb="FFFF0000"/>
        <rFont val="Arial"/>
        <family val="2"/>
      </rPr>
      <t xml:space="preserve">
</t>
    </r>
    <r>
      <rPr>
        <b/>
        <sz val="9"/>
        <color rgb="FFFF0000"/>
        <rFont val="Arial"/>
        <family val="2"/>
      </rPr>
      <t xml:space="preserve">
SE nrAno &gt;= 2023 </t>
    </r>
    <r>
      <rPr>
        <sz val="9"/>
        <color rgb="FFFF0000"/>
        <rFont val="Arial"/>
        <family val="2"/>
      </rPr>
      <t xml:space="preserve">
(=) </t>
    </r>
    <r>
      <rPr>
        <b/>
        <sz val="9"/>
        <color rgb="FFFF00FF"/>
        <rFont val="Arial"/>
        <family val="2"/>
      </rPr>
      <t xml:space="preserve"> </t>
    </r>
    <r>
      <rPr>
        <b/>
        <sz val="9"/>
        <rFont val="Arial"/>
        <family val="2"/>
      </rPr>
      <t>USAR</t>
    </r>
    <r>
      <rPr>
        <b/>
        <sz val="9"/>
        <color rgb="FFFF00FF"/>
        <rFont val="Arial"/>
        <family val="2"/>
      </rPr>
      <t xml:space="preserve"> </t>
    </r>
    <r>
      <rPr>
        <b/>
        <sz val="9"/>
        <rFont val="Arial"/>
        <family val="2"/>
      </rPr>
      <t>valor linha 18- TOTAL DA RECEITA RECEBIDA E NÃO APLICADA NO EXERCÍCIO coluna VALOR NÃO APLICADO APÓS AJUSTE  (</t>
    </r>
    <r>
      <rPr>
        <sz val="9"/>
        <rFont val="Arial"/>
        <family val="2"/>
      </rPr>
      <t>p)</t>
    </r>
    <r>
      <rPr>
        <b/>
        <sz val="9"/>
        <rFont val="Arial"/>
        <family val="2"/>
      </rPr>
      <t xml:space="preserve"> do  (nrAno-1)  SE valor &gt; =  0  
</t>
    </r>
    <r>
      <rPr>
        <b/>
        <sz val="9"/>
        <color rgb="FFFF0000"/>
        <rFont val="Arial"/>
        <family val="2"/>
      </rPr>
      <t xml:space="preserve">se    valor  &lt; 0  ENTÃO =  0        </t>
    </r>
    <r>
      <rPr>
        <b/>
        <sz val="9"/>
        <color rgb="FF00B050"/>
        <rFont val="Arial"/>
        <family val="2"/>
      </rPr>
      <t xml:space="preserve"> --Obs. se vl da linha/coluna for negativo considerar ZERO</t>
    </r>
    <r>
      <rPr>
        <sz val="9"/>
        <color rgb="FFFF0000"/>
        <rFont val="Arial"/>
        <family val="2"/>
      </rPr>
      <t xml:space="preserve">
</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</si>
  <si>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367</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 xml:space="preserve">, </t>
    </r>
    <r>
      <rPr>
        <sz val="10"/>
        <rFont val="Arial"/>
        <family val="2"/>
      </rPr>
      <t xml:space="preserve">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</si>
  <si>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color rgb="FFFF0000"/>
        <rFont val="Arial"/>
        <family val="2"/>
      </rPr>
      <t xml:space="preserve"> 12</t>
    </r>
    <r>
      <rPr>
        <sz val="10"/>
        <rFont val="Arial"/>
        <family val="2"/>
      </rPr>
      <t xml:space="preserve">, cdSubFuncao </t>
    </r>
    <r>
      <rPr>
        <b/>
        <sz val="10"/>
        <rFont val="Arial"/>
        <family val="2"/>
      </rPr>
      <t>IN</t>
    </r>
    <r>
      <rPr>
        <sz val="10"/>
        <color rgb="FFFF0000"/>
        <rFont val="Arial"/>
        <family val="2"/>
      </rPr>
      <t xml:space="preserve"> </t>
    </r>
    <r>
      <rPr>
        <b/>
        <sz val="10"/>
        <color rgb="FFFF0000"/>
        <rFont val="Arial"/>
        <family val="2"/>
      </rPr>
      <t>(122)</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 xml:space="preserve">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</si>
  <si>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365</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rFont val="Arial"/>
        <family val="2"/>
      </rPr>
      <t xml:space="preserve">, cdFontePadrao </t>
    </r>
    <r>
      <rPr>
        <b/>
        <sz val="10"/>
        <rFont val="Arial"/>
        <family val="2"/>
      </rPr>
      <t>IN</t>
    </r>
    <r>
      <rPr>
        <sz val="10"/>
        <rFont val="Arial"/>
        <family val="2"/>
      </rPr>
      <t xml:space="preserve">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</si>
  <si>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color rgb="FFFF0000"/>
        <rFont val="Arial"/>
        <family val="2"/>
      </rPr>
      <t>cdSubFuncao</t>
    </r>
    <r>
      <rPr>
        <b/>
        <sz val="10"/>
        <color rgb="FFFF0000"/>
        <rFont val="Arial"/>
        <family val="2"/>
      </rPr>
      <t xml:space="preserve"> = 365,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xml:space="preserve">---- Obs.: as despesas específicas da educação constam dos blocos que somam
</t>
    </r>
    <r>
      <rPr>
        <b/>
        <sz val="10"/>
        <color rgb="FFFF0000"/>
        <rFont val="Arial"/>
        <family val="2"/>
      </rPr>
      <t>(=)</t>
    </r>
    <r>
      <rPr>
        <b/>
        <sz val="10"/>
        <color rgb="FF0000FF"/>
        <rFont val="Arial"/>
        <family val="2"/>
      </rPr>
      <t xml:space="preserve"> </t>
    </r>
    <r>
      <rPr>
        <sz val="10"/>
        <rFont val="Arial"/>
        <family val="2"/>
      </rPr>
      <t>cdFuncao</t>
    </r>
    <r>
      <rPr>
        <b/>
        <sz val="10"/>
        <color rgb="FF0000FF"/>
        <rFont val="Arial"/>
        <family val="2"/>
      </rPr>
      <t xml:space="preserve"> =</t>
    </r>
    <r>
      <rPr>
        <b/>
        <sz val="10"/>
        <color rgb="FFFF0000"/>
        <rFont val="Arial"/>
        <family val="2"/>
      </rPr>
      <t xml:space="preserve"> 12,</t>
    </r>
    <r>
      <rPr>
        <b/>
        <sz val="10"/>
        <color rgb="FF0000FF"/>
        <rFont val="Arial"/>
        <family val="2"/>
      </rPr>
      <t xml:space="preserve"> </t>
    </r>
    <r>
      <rPr>
        <sz val="10"/>
        <rFont val="Arial"/>
        <family val="2"/>
      </rPr>
      <t>cdSubFuncao</t>
    </r>
    <r>
      <rPr>
        <b/>
        <sz val="10"/>
        <color rgb="FFFF0000"/>
        <rFont val="Arial"/>
        <family val="2"/>
      </rPr>
      <t xml:space="preserve"> =</t>
    </r>
    <r>
      <rPr>
        <b/>
        <sz val="10"/>
        <color rgb="FF0000FF"/>
        <rFont val="Arial"/>
        <family val="2"/>
      </rPr>
      <t xml:space="preserve"> </t>
    </r>
    <r>
      <rPr>
        <b/>
        <sz val="10"/>
        <color rgb="FFFF0000"/>
        <rFont val="Arial"/>
        <family val="2"/>
      </rPr>
      <t xml:space="preserve">365,  </t>
    </r>
    <r>
      <rPr>
        <sz val="10"/>
        <rFont val="Arial"/>
        <family val="2"/>
      </rPr>
      <t>cdGrupoNatureza</t>
    </r>
    <r>
      <rPr>
        <b/>
        <sz val="10"/>
        <color rgb="FF0000FF"/>
        <rFont val="Arial"/>
        <family val="2"/>
      </rPr>
      <t xml:space="preserve"> </t>
    </r>
    <r>
      <rPr>
        <b/>
        <sz val="10"/>
        <color rgb="FFFF0000"/>
        <rFont val="Arial"/>
        <family val="2"/>
      </rPr>
      <t xml:space="preserve"> &lt;&gt; 1,</t>
    </r>
    <r>
      <rPr>
        <b/>
        <sz val="10"/>
        <color rgb="FF0000FF"/>
        <rFont val="Arial"/>
        <family val="2"/>
      </rPr>
      <t xml:space="preserve"> </t>
    </r>
    <r>
      <rPr>
        <sz val="10"/>
        <rFont val="Arial"/>
        <family val="2"/>
      </rPr>
      <t>idOrigemRecurso</t>
    </r>
    <r>
      <rPr>
        <b/>
        <sz val="10"/>
        <rFont val="Arial"/>
        <family val="2"/>
      </rPr>
      <t xml:space="preserve"> </t>
    </r>
    <r>
      <rPr>
        <b/>
        <sz val="10"/>
        <color rgb="FFFF0000"/>
        <rFont val="Arial"/>
        <family val="2"/>
      </rPr>
      <t>= 2</t>
    </r>
    <r>
      <rPr>
        <b/>
        <sz val="10"/>
        <color rgb="FF0000FF"/>
        <rFont val="Arial"/>
        <family val="2"/>
      </rPr>
      <t xml:space="preserve">, </t>
    </r>
    <r>
      <rPr>
        <b/>
        <sz val="10"/>
        <color rgb="FFFF0000"/>
        <rFont val="Arial"/>
        <family val="2"/>
      </rPr>
      <t>cdFontePadrao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0000FF"/>
        <rFont val="Arial"/>
        <family val="2"/>
      </rPr>
      <t xml:space="preserve"> </t>
    </r>
    <r>
      <rPr>
        <b/>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t>
    </r>
    <r>
      <rPr>
        <sz val="10"/>
        <color rgb="FFFF0000"/>
        <rFont val="Arial"/>
        <family val="2"/>
      </rPr>
      <t xml:space="preserve"> </t>
    </r>
    <r>
      <rPr>
        <sz val="10"/>
        <color rgb="FF0000FF"/>
        <rFont val="Arial"/>
        <family val="2"/>
      </rPr>
      <t>c</t>
    </r>
    <r>
      <rPr>
        <sz val="10"/>
        <rFont val="Arial"/>
        <family val="2"/>
      </rPr>
      <t>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</si>
  <si>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122</t>
    </r>
    <r>
      <rPr>
        <sz val="9"/>
        <rFont val="Arial"/>
        <family val="2"/>
      </rPr>
      <t xml:space="preserve">, idOrigemRecurso = </t>
    </r>
    <r>
      <rPr>
        <b/>
        <sz val="9"/>
        <color rgb="FFFF0000"/>
        <rFont val="Arial"/>
        <family val="2"/>
      </rPr>
      <t>01</t>
    </r>
    <r>
      <rPr>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 xml:space="preserve">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</si>
  <si>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 xml:space="preserve">(=) </t>
    </r>
    <r>
      <rPr>
        <sz val="9"/>
        <rFont val="Arial"/>
        <family val="2"/>
      </rPr>
      <t xml:space="preserve">(cdCategoriaEconomica+cdOrigem+cdEspecie+cdDesdobramentoD1+cdDesdobramentoDD2+cdDesdobramentoD3) IN 
</t>
    </r>
    <r>
      <rPr>
        <b/>
        <sz val="9"/>
        <color rgb="FFFF0000"/>
        <rFont val="Arial"/>
        <family val="2"/>
      </rPr>
      <t>(2412501,2412502,2412509,2414510</t>
    </r>
    <r>
      <rPr>
        <b/>
        <sz val="9"/>
        <color rgb="FF0000FF"/>
        <rFont val="Arial"/>
        <family val="2"/>
      </rPr>
      <t>,</t>
    </r>
    <r>
      <rPr>
        <b/>
        <sz val="9"/>
        <color rgb="FFFF0000"/>
        <rFont val="Arial"/>
        <family val="2"/>
      </rPr>
      <t>2422510,2429510,2432510,2441510,2461510,2491510)</t>
    </r>
    <r>
      <rPr>
        <sz val="9"/>
        <rFont val="Arial"/>
        <family val="2"/>
      </rPr>
      <t>, cdAplicacaoFonte =</t>
    </r>
    <r>
      <rPr>
        <b/>
        <sz val="9"/>
        <color rgb="FFFF0000"/>
        <rFont val="Arial"/>
        <family val="2"/>
      </rPr>
      <t xml:space="preserve"> 01</t>
    </r>
    <r>
      <rPr>
        <sz val="9"/>
        <rFont val="Arial"/>
        <family val="2"/>
      </rPr>
      <t xml:space="preserve">, idDesdobramentoFonte IN </t>
    </r>
    <r>
      <rPr>
        <b/>
        <sz val="9"/>
        <color rgb="FFFF0000"/>
        <rFont val="Arial"/>
        <family val="2"/>
      </rPr>
      <t>(1, 2)</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 xml:space="preserve"> (13)</t>
    </r>
    <r>
      <rPr>
        <sz val="9"/>
        <rFont val="Arial"/>
        <family val="2"/>
      </rPr>
      <t xml:space="preserve"> AND cdAplicacaoFonte = </t>
    </r>
    <r>
      <rPr>
        <b/>
        <sz val="9"/>
        <color rgb="FFFF0000"/>
        <rFont val="Arial"/>
        <family val="2"/>
      </rPr>
      <t>01,</t>
    </r>
    <r>
      <rPr>
        <sz val="9"/>
        <rFont val="Arial"/>
        <family val="2"/>
      </rPr>
      <t xml:space="preserve">  idDesdobramentoFonte IN (</t>
    </r>
    <r>
      <rPr>
        <b/>
        <sz val="9"/>
        <color rgb="FFFF0000"/>
        <rFont val="Arial"/>
        <family val="2"/>
      </rPr>
      <t>1, 2)</t>
    </r>
    <r>
      <rPr>
        <sz val="9"/>
        <rFont val="Arial"/>
        <family val="2"/>
      </rPr>
      <t xml:space="preserve"> </t>
    </r>
    <r>
      <rPr>
        <b/>
        <sz val="9"/>
        <color rgb="FF00B050"/>
        <rFont val="Arial"/>
        <family val="2"/>
      </rPr>
      <t>///  (Fontes educação vinculadas às NR principal)</t>
    </r>
  </si>
  <si>
    <r>
      <rPr>
        <b/>
        <sz val="9"/>
        <color rgb="FFFF0000"/>
        <rFont val="Arial"/>
        <family val="2"/>
      </rPr>
      <t xml:space="preserve">(=) </t>
    </r>
    <r>
      <rPr>
        <sz val="9"/>
        <rFont val="Arial"/>
        <family val="2"/>
      </rPr>
      <t xml:space="preserve">(cdCategoriaEconomica+cdOrigem) IN </t>
    </r>
    <r>
      <rPr>
        <b/>
        <sz val="9"/>
        <color rgb="FFFF0000"/>
        <rFont val="Arial"/>
        <family val="2"/>
      </rPr>
      <t>(17)</t>
    </r>
    <r>
      <rPr>
        <sz val="9"/>
        <rFont val="Arial"/>
        <family val="2"/>
      </rPr>
      <t xml:space="preserve">, cdAplicacaoFonte = 01, icdOrigemRecurso IN </t>
    </r>
    <r>
      <rPr>
        <b/>
        <sz val="9"/>
        <color rgb="FFFF0000"/>
        <rFont val="Arial"/>
        <family val="2"/>
      </rPr>
      <t>(9)</t>
    </r>
    <r>
      <rPr>
        <sz val="9"/>
        <color rgb="FFFF0000"/>
        <rFont val="Arial"/>
        <family val="2"/>
      </rPr>
      <t>,</t>
    </r>
    <r>
      <rPr>
        <sz val="9"/>
        <rFont val="Arial"/>
        <family val="2"/>
      </rPr>
      <t xml:space="preserve"> and cdFontePadrao NOT IN </t>
    </r>
    <r>
      <rPr>
        <b/>
        <sz val="9"/>
        <color rgb="FFFF0000"/>
        <rFont val="Arial"/>
        <family val="2"/>
      </rPr>
      <t>(1041, 1042, 1043)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cdOrigemRecurso IN </t>
    </r>
    <r>
      <rPr>
        <b/>
        <sz val="9"/>
        <color rgb="FFFF0000"/>
        <rFont val="Arial"/>
        <family val="2"/>
      </rPr>
      <t>(9)</t>
    </r>
    <r>
      <rPr>
        <sz val="9"/>
        <rFont val="Arial"/>
        <family val="2"/>
      </rPr>
      <t xml:space="preserve">, and cdFontePadrao NOT IN </t>
    </r>
    <r>
      <rPr>
        <b/>
        <sz val="9"/>
        <color rgb="FFFF0000"/>
        <rFont val="Arial"/>
        <family val="2"/>
      </rPr>
      <t>(1041, 1042, 1043)</t>
    </r>
    <r>
      <rPr>
        <b/>
        <sz val="9"/>
        <rFont val="Arial"/>
        <family val="2"/>
      </rPr>
      <t xml:space="preserve"> </t>
    </r>
    <r>
      <rPr>
        <sz val="9"/>
        <rFont val="Arial"/>
        <family val="2"/>
      </rPr>
      <t xml:space="preserve"> </t>
    </r>
    <r>
      <rPr>
        <b/>
        <sz val="9"/>
        <color rgb="FF00B050"/>
        <rFont val="Arial"/>
        <family val="2"/>
      </rPr>
      <t xml:space="preserve"> //cdFontePadrao IN (1044)</t>
    </r>
  </si>
  <si>
    <r>
      <rPr>
        <b/>
        <sz val="9"/>
        <color rgb="FFFF0000"/>
        <rFont val="Arial"/>
        <family val="2"/>
      </rPr>
      <t>(+)</t>
    </r>
    <r>
      <rPr>
        <b/>
        <sz val="9"/>
        <rFont val="Arial"/>
        <family val="2"/>
      </rPr>
      <t xml:space="preserve"> </t>
    </r>
    <r>
      <rPr>
        <sz val="9"/>
        <rFont val="Arial"/>
        <family val="2"/>
      </rPr>
      <t xml:space="preserve">37- (=) DISPONIBILIDADE FINANCEIRA </t>
    </r>
    <r>
      <rPr>
        <sz val="9"/>
        <color rgb="FFFF0000"/>
        <rFont val="Arial"/>
        <family val="2"/>
      </rPr>
      <t>ATÉ O BIMESTRE</t>
    </r>
    <r>
      <rPr>
        <sz val="9"/>
        <rFont val="Arial"/>
        <family val="2"/>
      </rPr>
      <t xml:space="preserve">
</t>
    </r>
    <r>
      <rPr>
        <b/>
        <sz val="9"/>
        <color rgb="FFFF0000"/>
        <rFont val="Arial"/>
        <family val="2"/>
      </rPr>
      <t>(+)</t>
    </r>
    <r>
      <rPr>
        <sz val="9"/>
        <rFont val="Arial"/>
        <family val="2"/>
      </rPr>
      <t xml:space="preserve">  38- (+) AJUSTES POSITIVOS</t>
    </r>
    <r>
      <rPr>
        <sz val="9"/>
        <color rgb="FFFF0000"/>
        <rFont val="Arial"/>
        <family val="2"/>
      </rPr>
      <t xml:space="preserve"> ( RETENÇÕES E OUTROS VALORES EXTRAORÇAMENTÁRIOS)</t>
    </r>
    <r>
      <rPr>
        <sz val="9"/>
        <rFont val="Arial"/>
        <family val="2"/>
      </rPr>
      <t xml:space="preserve">
</t>
    </r>
    <r>
      <rPr>
        <b/>
        <sz val="9"/>
        <color rgb="FFFF0000"/>
        <rFont val="Arial"/>
        <family val="2"/>
      </rPr>
      <t xml:space="preserve">(-)  </t>
    </r>
    <r>
      <rPr>
        <sz val="9"/>
        <rFont val="Arial"/>
        <family val="2"/>
      </rPr>
      <t xml:space="preserve">39- (-) AJUSTES NEGATIVOS </t>
    </r>
    <r>
      <rPr>
        <sz val="9"/>
        <color rgb="FFFF0000"/>
        <rFont val="Arial"/>
        <family val="2"/>
      </rPr>
      <t>(OUTROS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</si>
  <si>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t>
    </r>
    <r>
      <rPr>
        <sz val="9"/>
        <rFont val="Arial"/>
        <family val="2"/>
      </rPr>
      <t xml:space="preserve"> 35- (+) INGRESSO DE RECURSOS ATÉ O BIMESTRE </t>
    </r>
    <r>
      <rPr>
        <b/>
        <sz val="9"/>
        <color rgb="FFFF0000"/>
        <rFont val="Arial"/>
        <family val="2"/>
      </rPr>
      <t>(orçamentário)</t>
    </r>
    <r>
      <rPr>
        <sz val="9"/>
        <rFont val="Arial"/>
        <family val="2"/>
      </rPr>
      <t xml:space="preserve">
</t>
    </r>
    <r>
      <rPr>
        <b/>
        <sz val="9"/>
        <color rgb="FFFF0000"/>
        <rFont val="Arial"/>
        <family val="2"/>
      </rPr>
      <t>(-)</t>
    </r>
    <r>
      <rPr>
        <sz val="9"/>
        <rFont val="Arial"/>
        <family val="2"/>
      </rPr>
      <t xml:space="preserve"> 36- (-) PAGAMENTOS EFETUADOS ATÉ O BIMESTRE</t>
    </r>
    <r>
      <rPr>
        <b/>
        <sz val="9"/>
        <color rgb="FF00B050"/>
        <rFont val="Arial"/>
        <family val="2"/>
      </rPr>
      <t xml:space="preserve"> </t>
    </r>
    <r>
      <rPr>
        <b/>
        <sz val="9"/>
        <color rgb="FFFF0000"/>
        <rFont val="Arial"/>
        <family val="2"/>
      </rPr>
      <t>(orçamentário e restos a pagar)</t>
    </r>
  </si>
  <si>
    <r>
      <rPr>
        <b/>
        <sz val="9"/>
        <color rgb="FFFF0000"/>
        <rFont val="Arial"/>
        <family val="2"/>
      </rPr>
      <t xml:space="preserve">Conciliação Bancária: </t>
    </r>
    <r>
      <rPr>
        <sz val="9"/>
        <rFont val="Arial"/>
        <family val="2"/>
      </rPr>
      <t xml:space="preserve">
idFontePadrao in </t>
    </r>
    <r>
      <rPr>
        <sz val="9"/>
        <color rgb="FFFF0000"/>
        <rFont val="Arial"/>
        <family val="2"/>
      </rPr>
      <t>(107)</t>
    </r>
    <r>
      <rPr>
        <sz val="9"/>
        <rFont val="Arial"/>
        <family val="2"/>
      </rPr>
      <t xml:space="preserve">, 
idTipoOperacaoConciliacao in </t>
    </r>
    <r>
      <rPr>
        <sz val="9"/>
        <color rgb="FFFF0000"/>
        <rFont val="Arial"/>
        <family val="2"/>
      </rPr>
      <t xml:space="preserve">(2, 3, 6)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</si>
  <si>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Conciliação Bancária:</t>
    </r>
    <r>
      <rPr>
        <sz val="9"/>
        <rFont val="Arial"/>
        <family val="2"/>
      </rPr>
      <t xml:space="preserve">
idFontePadrao in </t>
    </r>
    <r>
      <rPr>
        <sz val="9"/>
        <color rgb="FFFF0000"/>
        <rFont val="Arial"/>
        <family val="2"/>
      </rPr>
      <t>(107)</t>
    </r>
    <r>
      <rPr>
        <sz val="9"/>
        <rFont val="Arial"/>
        <family val="2"/>
      </rPr>
      <t>, 
idTipoOperacaoConciliacao in</t>
    </r>
    <r>
      <rPr>
        <sz val="9"/>
        <color rgb="FFFF0000"/>
        <rFont val="Arial"/>
        <family val="2"/>
      </rPr>
      <t xml:space="preserve"> (1, 4, 5)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</si>
  <si>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t>
    </r>
    <r>
      <rPr>
        <sz val="9"/>
        <rFont val="Arial"/>
        <family val="2"/>
      </rPr>
      <t xml:space="preserve"> 37- (=) DISPONIBILIDADE FINANCEIRA </t>
    </r>
    <r>
      <rPr>
        <sz val="9"/>
        <color rgb="FFFF0000"/>
        <rFont val="Arial"/>
        <family val="2"/>
      </rPr>
      <t>ATÉ O BIMESTRE</t>
    </r>
    <r>
      <rPr>
        <sz val="9"/>
        <rFont val="Arial"/>
        <family val="2"/>
      </rPr>
      <t xml:space="preserve">
</t>
    </r>
    <r>
      <rPr>
        <b/>
        <sz val="9"/>
        <color rgb="FFFF0000"/>
        <rFont val="Arial"/>
        <family val="2"/>
      </rPr>
      <t xml:space="preserve">(+) </t>
    </r>
    <r>
      <rPr>
        <sz val="9"/>
        <rFont val="Arial"/>
        <family val="2"/>
      </rPr>
      <t xml:space="preserve">38- (+) AJUSTES POSITIVOS </t>
    </r>
    <r>
      <rPr>
        <sz val="9"/>
        <color rgb="FFFF0000"/>
        <rFont val="Arial"/>
        <family val="2"/>
      </rPr>
      <t>(RETENÇÕES E OUTROS VALORES EXTRAORÇAMENTÁRIOS)</t>
    </r>
    <r>
      <rPr>
        <sz val="9"/>
        <rFont val="Arial"/>
        <family val="2"/>
      </rPr>
      <t xml:space="preserve">
</t>
    </r>
    <r>
      <rPr>
        <b/>
        <sz val="9"/>
        <color rgb="FFFF0000"/>
        <rFont val="Arial"/>
        <family val="2"/>
      </rPr>
      <t xml:space="preserve">(-) </t>
    </r>
    <r>
      <rPr>
        <sz val="9"/>
        <rFont val="Arial"/>
        <family val="2"/>
      </rPr>
      <t xml:space="preserve"> 39- (-) AJUSTES NEGATIVOS (OUTROS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</si>
  <si>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 xml:space="preserve">(+) </t>
    </r>
    <r>
      <rPr>
        <sz val="9"/>
        <rFont val="Arial"/>
        <family val="2"/>
      </rPr>
      <t>35- (+) INGRESSO DE RECURSOS ATÉ O BIMESTRE</t>
    </r>
    <r>
      <rPr>
        <b/>
        <sz val="9"/>
        <color rgb="FFFF0000"/>
        <rFont val="Arial"/>
        <family val="2"/>
      </rPr>
      <t xml:space="preserve"> (orçamentário)</t>
    </r>
    <r>
      <rPr>
        <sz val="9"/>
        <rFont val="Arial"/>
        <family val="2"/>
      </rPr>
      <t xml:space="preserve">
</t>
    </r>
    <r>
      <rPr>
        <b/>
        <sz val="9"/>
        <color rgb="FFFF0000"/>
        <rFont val="Arial"/>
        <family val="2"/>
      </rPr>
      <t xml:space="preserve">(-) </t>
    </r>
    <r>
      <rPr>
        <sz val="9"/>
        <rFont val="Arial"/>
        <family val="2"/>
      </rPr>
      <t xml:space="preserve">36- (-) PAGAMENTOS EFETUADOS ATÉ O BIMESTRE </t>
    </r>
    <r>
      <rPr>
        <b/>
        <sz val="9"/>
        <color rgb="FFFF0000"/>
        <rFont val="Arial"/>
        <family val="2"/>
      </rPr>
      <t>(orçamentário e restos a pagar)</t>
    </r>
  </si>
  <si>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cdSubFuncao</t>
    </r>
    <r>
      <rPr>
        <b/>
        <sz val="9"/>
        <color rgb="FFFF0000"/>
        <rFont val="Arial"/>
        <family val="2"/>
      </rPr>
      <t xml:space="preserve"> IN (122,361,365,366,367,368),</t>
    </r>
    <r>
      <rPr>
        <sz val="9"/>
        <rFont val="Arial"/>
        <family val="2"/>
      </rPr>
      <t xml:space="preserve"> </t>
    </r>
    <r>
      <rPr>
        <b/>
        <sz val="9"/>
        <rFont val="Arial"/>
        <family val="2"/>
      </rPr>
      <t xml:space="preserve">cdGrupoNatureza </t>
    </r>
    <r>
      <rPr>
        <sz val="9"/>
        <color rgb="FFFF0000"/>
        <rFont val="Arial"/>
        <family val="2"/>
      </rPr>
      <t>= 1</t>
    </r>
    <r>
      <rPr>
        <sz val="9"/>
        <rFont val="Arial"/>
        <family val="2"/>
      </rPr>
      <t xml:space="preserve">, idOrigemRecurso </t>
    </r>
    <r>
      <rPr>
        <b/>
        <sz val="9"/>
        <rFont val="Arial"/>
        <family val="2"/>
      </rPr>
      <t>=</t>
    </r>
    <r>
      <rPr>
        <b/>
        <sz val="9"/>
        <color rgb="FFFF0000"/>
        <rFont val="Arial"/>
        <family val="2"/>
      </rPr>
      <t xml:space="preserve"> 2</t>
    </r>
    <r>
      <rPr>
        <sz val="9"/>
        <color rgb="FFFF0000"/>
        <rFont val="Arial"/>
        <family val="2"/>
      </rPr>
      <t>,</t>
    </r>
    <r>
      <rPr>
        <sz val="9"/>
        <rFont val="Arial"/>
        <family val="2"/>
      </rPr>
      <t xml:space="preserve"> </t>
    </r>
    <r>
      <rPr>
        <b/>
        <sz val="9"/>
        <rFont val="Arial"/>
        <family val="2"/>
      </rPr>
      <t>cdFontePadrao IN</t>
    </r>
    <r>
      <rPr>
        <b/>
        <sz val="9"/>
        <color rgb="FFFF00FF"/>
        <rFont val="Arial"/>
        <family val="2"/>
      </rPr>
      <t xml:space="preserve"> </t>
    </r>
    <r>
      <rPr>
        <b/>
        <sz val="9"/>
        <color rgb="FFFF0000"/>
        <rFont val="Arial"/>
        <family val="2"/>
      </rPr>
      <t>(101, 1036, 1038),</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FF"/>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</si>
  <si>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t xml:space="preserve">27- (-) </t>
    </r>
    <r>
      <rPr>
        <b/>
        <sz val="9"/>
        <color rgb="FFFF0000"/>
        <rFont val="Arial"/>
        <family val="2"/>
      </rPr>
      <t>CANCELAMENTO</t>
    </r>
    <r>
      <rPr>
        <sz val="9"/>
        <rFont val="Arial"/>
        <family val="2"/>
      </rPr>
      <t>, NO EXERCÍCIO, DE</t>
    </r>
    <r>
      <rPr>
        <b/>
        <sz val="9"/>
        <color rgb="FFFF0000"/>
        <rFont val="Arial"/>
        <family val="2"/>
      </rPr>
      <t xml:space="preserve"> RESTOS A PAGAR INSCRITOS COM DISPONIBILIDADE FINANCEIRA</t>
    </r>
    <r>
      <rPr>
        <sz val="9"/>
        <rFont val="Arial"/>
        <family val="2"/>
      </rPr>
      <t xml:space="preserve"> DE </t>
    </r>
    <r>
      <rPr>
        <b/>
        <sz val="9"/>
        <color rgb="FFFF0000"/>
        <rFont val="Arial"/>
        <family val="2"/>
      </rPr>
      <t>RECURSOS DE IMPOSTOS VINCULADOS AO ENSINO</t>
    </r>
    <r>
      <rPr>
        <sz val="9"/>
        <rFont val="Arial"/>
        <family val="2"/>
      </rPr>
      <t xml:space="preserve"> </t>
    </r>
    <r>
      <rPr>
        <b/>
        <sz val="9"/>
        <rFont val="Arial"/>
        <family val="2"/>
      </rPr>
      <t xml:space="preserve">= (L30.1(af) + L30.2(af)) </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</si>
  <si>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 </t>
    </r>
    <r>
      <rPr>
        <b/>
        <sz val="9"/>
        <color theme="1"/>
        <rFont val="Arial"/>
        <family val="2"/>
      </rPr>
      <t xml:space="preserve">24- (-) RECEITAS DO FUNDEB NÃO UTILIZADAS NO EXERCÍCIO, EM VALOR SUPERIOR A 10% </t>
    </r>
    <r>
      <rPr>
        <b/>
        <sz val="9"/>
        <color rgb="FFFF0000"/>
        <rFont val="Arial"/>
        <family val="2"/>
      </rPr>
      <t xml:space="preserve">= L18(q)
(-) </t>
    </r>
    <r>
      <rPr>
        <b/>
        <sz val="9"/>
        <color theme="1"/>
        <rFont val="Arial"/>
        <family val="2"/>
      </rPr>
      <t xml:space="preserve">25- (-)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</si>
  <si>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r>
      <t>INSCRITAS EM RESTOS A PAGAR NÃO PROCESSADOS (</t>
    </r>
    <r>
      <rPr>
        <b/>
        <sz val="12"/>
        <color rgb="FFFFFF00"/>
        <rFont val="Arial"/>
        <family val="2"/>
      </rPr>
      <t>SEM DISPONIBILIDADE DE CAIXA</t>
    </r>
    <r>
      <rPr>
        <b/>
        <sz val="12"/>
        <color theme="0"/>
        <rFont val="Arial"/>
        <family val="2"/>
      </rPr>
      <t>)</t>
    </r>
    <r>
      <rPr>
        <b/>
        <vertAlign val="superscript"/>
        <sz val="12"/>
        <color theme="0"/>
        <rFont val="Arial"/>
        <family val="2"/>
      </rPr>
      <t>7</t>
    </r>
    <r>
      <rPr>
        <b/>
        <sz val="12"/>
        <color theme="0"/>
        <rFont val="Arial"/>
        <family val="2"/>
      </rPr>
      <t xml:space="preserve">
</t>
    </r>
    <r>
      <rPr>
        <b/>
        <sz val="12"/>
        <color rgb="FFFFFF00"/>
        <rFont val="Arial"/>
        <family val="2"/>
      </rPr>
      <t>até o Limite da coluna 'g'</t>
    </r>
  </si>
  <si>
    <r>
      <t xml:space="preserve">L17(l) /  L6.3(b) * 100
</t>
    </r>
    <r>
      <rPr>
        <b/>
        <sz val="9"/>
        <color rgb="FFFF0000"/>
        <rFont val="Arial"/>
        <family val="2"/>
      </rPr>
      <t>(=)</t>
    </r>
    <r>
      <rPr>
        <sz val="9"/>
        <color rgb="FFFF0000"/>
        <rFont val="Arial"/>
        <family val="2"/>
      </rPr>
      <t xml:space="preserve"> </t>
    </r>
    <r>
      <rPr>
        <sz val="9"/>
        <rFont val="Arial"/>
        <family val="2"/>
      </rPr>
      <t xml:space="preserve">17- MÍNIMO DE 15% DA COMPLEMENTAÇÃO DA UNIÃO AO FUNDEB - VAAT EM DESPESAS DE CAPITAL  </t>
    </r>
    <r>
      <rPr>
        <b/>
        <sz val="9"/>
        <rFont val="Arial"/>
        <family val="2"/>
      </rPr>
      <t xml:space="preserve">coluna VALOR CONSIDERADO APÓS DEDUÇÕES (l) </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linha   6.3- FUNDEB - Complementação da União - VAAT  coluna (b)) x</t>
    </r>
    <r>
      <rPr>
        <sz val="9"/>
        <color theme="5" tint="-0.499984740745262"/>
        <rFont val="Arial"/>
        <family val="2"/>
      </rPr>
      <t xml:space="preserve"> 100</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</si>
  <si>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364</t>
    </r>
    <r>
      <rPr>
        <sz val="9"/>
        <rFont val="Arial"/>
        <family val="2"/>
      </rPr>
      <t xml:space="preserve">, idOrigemRecurso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b/>
        <sz val="9"/>
        <color rgb="FFFF0000"/>
        <rFont val="Arial"/>
        <family val="2"/>
      </rPr>
      <t xml:space="preserve">  </t>
    </r>
    <r>
      <rPr>
        <sz val="9"/>
        <rFont val="Arial"/>
        <family val="2"/>
      </rPr>
      <t xml:space="preserve"> 
</t>
    </r>
    <r>
      <rPr>
        <sz val="9"/>
        <color rgb="FFFF0000"/>
        <rFont val="Arial"/>
        <family val="2"/>
      </rPr>
      <t xml:space="preserve">
</t>
    </r>
    <r>
      <rPr>
        <b/>
        <sz val="9"/>
        <color rgb="FFFF0000"/>
        <rFont val="Arial"/>
        <family val="2"/>
      </rPr>
      <t>SE cdOrigemRecurso IN (01,02)  ENTÃO:</t>
    </r>
    <r>
      <rPr>
        <sz val="9"/>
        <rFont val="Arial"/>
        <family val="2"/>
      </rPr>
      <t xml:space="preserve">
</t>
    </r>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 xml:space="preserve">cdSubFuncao = </t>
    </r>
    <r>
      <rPr>
        <b/>
        <sz val="9"/>
        <color rgb="FFFF0000"/>
        <rFont val="Arial"/>
        <family val="2"/>
      </rPr>
      <t>364</t>
    </r>
    <r>
      <rPr>
        <sz val="9"/>
        <rFont val="Arial"/>
        <family val="2"/>
      </rPr>
      <t xml:space="preserve">, idOrigemRecurso </t>
    </r>
    <r>
      <rPr>
        <b/>
        <sz val="9"/>
        <rFont val="Arial"/>
        <family val="2"/>
      </rPr>
      <t xml:space="preserve">IN </t>
    </r>
    <r>
      <rPr>
        <b/>
        <sz val="9"/>
        <color rgb="FFFF0000"/>
        <rFont val="Arial"/>
        <family val="2"/>
      </rPr>
      <t>(01,</t>
    </r>
    <r>
      <rPr>
        <b/>
        <sz val="9"/>
        <color rgb="FF0000FF"/>
        <rFont val="Arial"/>
        <family val="2"/>
      </rPr>
      <t>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b/>
        <sz val="9"/>
        <color rgb="FFFF0000"/>
        <rFont val="Arial"/>
        <family val="2"/>
      </rPr>
      <t>(</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</si>
  <si>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363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b/>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b/>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(01,02)  , ENTÃO:</t>
    </r>
    <r>
      <rPr>
        <sz val="9"/>
        <color rgb="FFFF0000"/>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363</t>
    </r>
    <r>
      <rPr>
        <sz val="9"/>
        <rFont val="Arial"/>
        <family val="2"/>
      </rPr>
      <t xml:space="preserve">, idOrigemRecurso </t>
    </r>
    <r>
      <rPr>
        <b/>
        <sz val="9"/>
        <color rgb="FFFF0000"/>
        <rFont val="Arial"/>
        <family val="2"/>
      </rPr>
      <t>IN (01,</t>
    </r>
    <r>
      <rPr>
        <b/>
        <sz val="9"/>
        <color rgb="FF0000FF"/>
        <rFont val="Arial"/>
        <family val="2"/>
      </rPr>
      <t>02</t>
    </r>
    <r>
      <rPr>
        <b/>
        <sz val="9"/>
        <color rgb="FFFF0000"/>
        <rFont val="Arial"/>
        <family val="2"/>
      </rPr>
      <t xml:space="preserve">) </t>
    </r>
    <r>
      <rPr>
        <sz val="9"/>
        <rFont val="Arial"/>
        <family val="2"/>
      </rPr>
      <t xml:space="preserve">
</t>
    </r>
    <r>
      <rPr>
        <b/>
        <sz val="9"/>
        <color rgb="FFFF0000"/>
        <rFont val="Arial"/>
        <family val="2"/>
      </rPr>
      <t xml:space="preserve">(-) </t>
    </r>
    <r>
      <rPr>
        <sz val="9"/>
        <rFont val="Arial"/>
        <family val="2"/>
      </rPr>
      <t>cdElemento IN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t>
    </r>
    <r>
      <rPr>
        <sz val="9"/>
        <rFont val="Arial"/>
        <family val="2"/>
      </rPr>
      <t>IN</t>
    </r>
    <r>
      <rPr>
        <sz val="9"/>
        <color rgb="FFFF0000"/>
        <rFont val="Arial"/>
        <family val="2"/>
      </rPr>
      <t xml:space="preserve"> (3204,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</si>
  <si>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t>criado
34171</t>
  </si>
  <si>
    <t>criado
34172</t>
  </si>
  <si>
    <t>criado
34173</t>
  </si>
  <si>
    <t>criado
34180</t>
  </si>
  <si>
    <t>criado
34221</t>
  </si>
  <si>
    <t>criado
34222</t>
  </si>
  <si>
    <t>criado
34223</t>
  </si>
  <si>
    <t>criado
34224</t>
  </si>
  <si>
    <t>criado
34225</t>
  </si>
  <si>
    <t>criado
34275</t>
  </si>
  <si>
    <t xml:space="preserve">34271
</t>
  </si>
  <si>
    <t>criado
34401</t>
  </si>
  <si>
    <t>criado
34402</t>
  </si>
  <si>
    <t>criado
34403</t>
  </si>
  <si>
    <t>criado
34404</t>
  </si>
  <si>
    <t>criado
34405</t>
  </si>
  <si>
    <t>criado 
34701</t>
  </si>
  <si>
    <t>criado 
34702</t>
  </si>
  <si>
    <t>criado 
34703</t>
  </si>
  <si>
    <t>CRIAdo
34011</t>
  </si>
  <si>
    <t>CRIAdo
34041</t>
  </si>
  <si>
    <t>CRIAdo
34071</t>
  </si>
  <si>
    <r>
      <t xml:space="preserve">12- TOTAL DAS DESPESAS DO FUNDEB COM </t>
    </r>
    <r>
      <rPr>
        <b/>
        <sz val="9"/>
        <color rgb="FFFF0000"/>
        <rFont val="Arial"/>
        <family val="2"/>
      </rPr>
      <t>PROFISSIONAIS DA EDUCAÇÃO BÁSICA</t>
    </r>
    <r>
      <rPr>
        <b/>
        <sz val="9"/>
        <rFont val="Arial"/>
        <family val="2"/>
      </rPr>
      <t xml:space="preserve">
</t>
    </r>
  </si>
  <si>
    <r>
      <t xml:space="preserve">13- TOTAL DAS DESPESAS CUSTEADAS COM FUNDEB - COMPLEMENTAÇÃO DA UNIÃO - </t>
    </r>
    <r>
      <rPr>
        <b/>
        <sz val="9"/>
        <color rgb="FFFF0000"/>
        <rFont val="Arial"/>
        <family val="2"/>
      </rPr>
      <t>VAAT</t>
    </r>
    <r>
      <rPr>
        <b/>
        <sz val="9"/>
        <rFont val="Arial"/>
        <family val="2"/>
      </rPr>
      <t xml:space="preserve"> APLICADAS NA EDUCAÇÃO INFANTIL
</t>
    </r>
  </si>
  <si>
    <r>
      <t xml:space="preserve">14- TOTAL DAS DESPESAS CUSTEADAS COM FUNDEB - COMPLEMENTAÇÃO DA UNIÃO - </t>
    </r>
    <r>
      <rPr>
        <b/>
        <sz val="9"/>
        <color rgb="FFFF0000"/>
        <rFont val="Arial"/>
        <family val="2"/>
      </rPr>
      <t>VAAT</t>
    </r>
    <r>
      <rPr>
        <b/>
        <sz val="9"/>
        <rFont val="Arial"/>
        <family val="2"/>
      </rPr>
      <t xml:space="preserve"> APLICADAS EM DESPESA DE CAPITAL</t>
    </r>
  </si>
  <si>
    <r>
      <t>15- MÍNIMO DE 70% DO FUNDEB NA REMUNERAÇÃO DOS</t>
    </r>
    <r>
      <rPr>
        <b/>
        <sz val="9"/>
        <color rgb="FFFF0000"/>
        <rFont val="Arial"/>
        <family val="2"/>
      </rPr>
      <t xml:space="preserve"> PROFISSIONAIS DA EDUCAÇÃO BÁSICA</t>
    </r>
  </si>
  <si>
    <r>
      <t>18- TOTAL DA RECEITA RECEBIDA E</t>
    </r>
    <r>
      <rPr>
        <b/>
        <sz val="9"/>
        <color rgb="FFFF0000"/>
        <rFont val="Arial"/>
        <family val="2"/>
      </rPr>
      <t xml:space="preserve"> NÃO APLICADA NO EXERCÍCIO </t>
    </r>
  </si>
  <si>
    <r>
      <t xml:space="preserve">   19.1- Total das Despesas custeadas com </t>
    </r>
    <r>
      <rPr>
        <b/>
        <sz val="9"/>
        <color rgb="FFFF0000"/>
        <rFont val="Arial"/>
        <family val="2"/>
      </rPr>
      <t>FUNDEB</t>
    </r>
    <r>
      <rPr>
        <b/>
        <sz val="9"/>
        <rFont val="Arial"/>
        <family val="2"/>
      </rPr>
      <t xml:space="preserve"> - Impostos e Transferências de Impostos</t>
    </r>
  </si>
  <si>
    <r>
      <t xml:space="preserve">   19.2- Total das Despesas custeadas com FUNDEB - Complementação da União </t>
    </r>
    <r>
      <rPr>
        <b/>
        <sz val="9"/>
        <color rgb="FFFF0000"/>
        <rFont val="Arial"/>
        <family val="2"/>
      </rPr>
      <t>(VAAF + VAAT + VAAR</t>
    </r>
    <r>
      <rPr>
        <b/>
        <sz val="9"/>
        <rFont val="Arial"/>
        <family val="2"/>
      </rPr>
      <t>)</t>
    </r>
  </si>
  <si>
    <t>14.  Para o cálculo das linhas: 21.1- EDUCAÇÃO INFANTIL e 21.2- ENSINO FUNDAMENTAL são considerados somente os recursos oriundo da idOrigemRecurso IN (01,02), idGrupoFontePadrao = 1  (Recuroso do Exercício)</t>
  </si>
  <si>
    <r>
      <rPr>
        <b/>
        <sz val="10"/>
        <rFont val="Arial"/>
        <family val="2"/>
      </rPr>
      <t>13.</t>
    </r>
    <r>
      <rPr>
        <sz val="10"/>
        <rFont val="Arial"/>
        <family val="2"/>
      </rPr>
      <t xml:space="preserve"> A apuração das despesas com aplicação no ensino segue a memória de cálculo disponível no site do TCE-PR. Portanto nele são consideraos ajustes para corrigir eventual classificação equivocada de despesas com educação. No entanto, se for o caso, a Entidade poderá solicitar no e-Contas recálculo mediante comprovação documental.</t>
    </r>
  </si>
  <si>
    <r>
      <rPr>
        <b/>
        <sz val="10"/>
        <rFont val="Arial"/>
        <family val="2"/>
      </rPr>
      <t xml:space="preserve">1. </t>
    </r>
    <r>
      <rPr>
        <sz val="10"/>
        <rFont val="Arial"/>
        <family val="2"/>
      </rPr>
      <t>Os valores informados devem corresponder ao efetivamente transferido. Os percentuais correspondem ao disposto na legislação.</t>
    </r>
  </si>
  <si>
    <r>
      <rPr>
        <b/>
        <sz val="8"/>
        <color theme="5" tint="-0.499984740745262"/>
        <rFont val="Arial"/>
        <family val="2"/>
      </rPr>
      <t>Total das despesas executadas após o 1º quadrimestre</t>
    </r>
    <r>
      <rPr>
        <sz val="8"/>
        <color theme="5" tint="-0.499984740745262"/>
        <rFont val="Arial"/>
        <family val="2"/>
      </rPr>
      <t xml:space="preserve">
</t>
    </r>
    <r>
      <rPr>
        <b/>
        <sz val="8"/>
        <color rgb="FFFF0000"/>
        <rFont val="Arial"/>
        <family val="2"/>
      </rPr>
      <t>Despesas a partir nrMes = 05</t>
    </r>
    <r>
      <rPr>
        <sz val="8"/>
        <color theme="5" tint="-0.499984740745262"/>
        <rFont val="Arial"/>
        <family val="2"/>
      </rPr>
      <t xml:space="preserve">
</t>
    </r>
    <r>
      <rPr>
        <b/>
        <sz val="8"/>
        <color rgb="FFFF0000"/>
        <rFont val="Arial"/>
        <family val="2"/>
      </rPr>
      <t>(=)</t>
    </r>
    <r>
      <rPr>
        <sz val="8"/>
        <rFont val="Arial"/>
        <family val="2"/>
      </rPr>
      <t xml:space="preserve"> cdFuncao = 12, cdSubFuncao IN </t>
    </r>
    <r>
      <rPr>
        <sz val="8"/>
        <color rgb="FFFF0000"/>
        <rFont val="Arial"/>
        <family val="2"/>
      </rPr>
      <t xml:space="preserve">(121,122,123,124,125,126,128,306,331,361,365,366,367,368,781,782,783,784,785), </t>
    </r>
    <r>
      <rPr>
        <sz val="8"/>
        <rFont val="Arial"/>
        <family val="2"/>
      </rPr>
      <t>cdFontePadrao IN (101,102),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t>
    </r>
    <r>
      <rPr>
        <b/>
        <sz val="8"/>
        <color rgb="FFFF0000"/>
        <rFont val="Arial"/>
        <family val="2"/>
      </rPr>
      <t>1,</t>
    </r>
    <r>
      <rPr>
        <sz val="8"/>
        <color rgb="FFFF0000"/>
        <rFont val="Arial"/>
        <family val="2"/>
      </rPr>
      <t>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</si>
  <si>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rPr>
        <b/>
        <sz val="8"/>
        <color theme="5" tint="-0.499984740745262"/>
        <rFont val="Arial"/>
        <family val="2"/>
      </rPr>
      <t xml:space="preserve">Total das despesas executadas até o 1º quadrimestre </t>
    </r>
    <r>
      <rPr>
        <sz val="8"/>
        <color theme="5" tint="-0.499984740745262"/>
        <rFont val="Arial"/>
        <family val="2"/>
      </rPr>
      <t xml:space="preserve">
</t>
    </r>
    <r>
      <rPr>
        <b/>
        <sz val="8"/>
        <color rgb="FFFF0000"/>
        <rFont val="Arial"/>
        <family val="2"/>
      </rPr>
      <t>Despesas até nrMes = 04</t>
    </r>
    <r>
      <rPr>
        <sz val="8"/>
        <rFont val="Arial"/>
        <family val="2"/>
      </rPr>
      <t xml:space="preserve">
</t>
    </r>
    <r>
      <rPr>
        <b/>
        <sz val="8"/>
        <color rgb="FFFF0000"/>
        <rFont val="Arial"/>
        <family val="2"/>
      </rPr>
      <t>(=)</t>
    </r>
    <r>
      <rPr>
        <sz val="8"/>
        <rFont val="Arial"/>
        <family val="2"/>
      </rPr>
      <t xml:space="preserve"> cdFuncao = </t>
    </r>
    <r>
      <rPr>
        <b/>
        <sz val="8"/>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(101,102)</t>
    </r>
    <r>
      <rPr>
        <sz val="8"/>
        <rFont val="Arial"/>
        <family val="2"/>
      </rPr>
      <t xml:space="preserve">, idGrupoFontePadrao </t>
    </r>
    <r>
      <rPr>
        <b/>
        <sz val="8"/>
        <rFont val="Arial"/>
        <family val="2"/>
      </rPr>
      <t>NOT</t>
    </r>
    <r>
      <rPr>
        <sz val="8"/>
        <rFont val="Arial"/>
        <family val="2"/>
      </rPr>
      <t xml:space="preserve"> I</t>
    </r>
    <r>
      <rPr>
        <b/>
        <sz val="8"/>
        <rFont val="Arial"/>
        <family val="2"/>
      </rPr>
      <t>N</t>
    </r>
    <r>
      <rPr>
        <b/>
        <sz val="8"/>
        <color rgb="FFFF0000"/>
        <rFont val="Arial"/>
        <family val="2"/>
      </rPr>
      <t xml:space="preserve"> (1)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 cdDesdobramento </t>
    </r>
    <r>
      <rPr>
        <b/>
        <sz val="8"/>
        <rFont val="Arial"/>
        <family val="2"/>
      </rPr>
      <t>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</si>
  <si>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t xml:space="preserve">L18(o) do exercício anterior
</t>
    </r>
    <r>
      <rPr>
        <b/>
        <sz val="9"/>
        <rFont val="Arial"/>
        <family val="2"/>
      </rPr>
      <t xml:space="preserve">
</t>
    </r>
    <r>
      <rPr>
        <b/>
        <sz val="9"/>
        <color rgb="FFFF0000"/>
        <rFont val="Arial"/>
        <family val="2"/>
      </rPr>
      <t>SE nrAno -1 &lt; 2023</t>
    </r>
    <r>
      <rPr>
        <b/>
        <sz val="9"/>
        <rFont val="Arial"/>
        <family val="2"/>
      </rPr>
      <t xml:space="preserve">
</t>
    </r>
    <r>
      <rPr>
        <b/>
        <sz val="9"/>
        <color rgb="FFFF0000"/>
        <rFont val="Arial"/>
        <family val="2"/>
      </rPr>
      <t xml:space="preserve">(=) </t>
    </r>
    <r>
      <rPr>
        <sz val="9"/>
        <rFont val="Arial"/>
        <family val="2"/>
      </rPr>
      <t xml:space="preserve">VALOR linha: 6.1- FUNDEB - Impostos e Transferências de Impostos </t>
    </r>
    <r>
      <rPr>
        <b/>
        <sz val="9"/>
        <color rgb="FFFF0000"/>
        <rFont val="Arial"/>
        <family val="2"/>
      </rPr>
      <t xml:space="preserve">para nrAno-1
</t>
    </r>
    <r>
      <rPr>
        <sz val="9"/>
        <rFont val="Arial"/>
        <family val="2"/>
      </rPr>
      <t xml:space="preserve">
</t>
    </r>
    <r>
      <rPr>
        <b/>
        <sz val="9"/>
        <color rgb="FFFF0000"/>
        <rFont val="Arial"/>
        <family val="2"/>
      </rPr>
      <t>(-)</t>
    </r>
    <r>
      <rPr>
        <sz val="9"/>
        <rFont val="Arial"/>
        <family val="2"/>
      </rPr>
      <t xml:space="preserve"> VALOR LINHA: 14- Total das Despesas custeadas com FUNDEB - Impostos e Transferências de Impostos, coluna 'd'</t>
    </r>
    <r>
      <rPr>
        <b/>
        <sz val="9"/>
        <color rgb="FFFF0000"/>
        <rFont val="Arial"/>
        <family val="2"/>
      </rPr>
      <t xml:space="preserve"> para nrAno-1
SE &gt; 0, RESULTADO DO CÁLCULO  SENÃO =  0</t>
    </r>
    <r>
      <rPr>
        <sz val="9"/>
        <rFont val="Arial"/>
        <family val="2"/>
      </rPr>
      <t xml:space="preserve">
</t>
    </r>
    <r>
      <rPr>
        <b/>
        <sz val="9"/>
        <rFont val="Arial"/>
        <family val="2"/>
      </rPr>
      <t xml:space="preserve">
</t>
    </r>
    <r>
      <rPr>
        <b/>
        <sz val="9"/>
        <color rgb="FFFF0000"/>
        <rFont val="Arial"/>
        <family val="2"/>
      </rPr>
      <t xml:space="preserve">SE nrAno -1 &gt;= 2023
(=) </t>
    </r>
    <r>
      <rPr>
        <sz val="9"/>
        <rFont val="Arial"/>
        <family val="2"/>
      </rPr>
      <t xml:space="preserve">VALOR linha: </t>
    </r>
    <r>
      <rPr>
        <b/>
        <sz val="9"/>
        <rFont val="Arial"/>
        <family val="2"/>
      </rPr>
      <t>6.1</t>
    </r>
    <r>
      <rPr>
        <sz val="9"/>
        <rFont val="Arial"/>
        <family val="2"/>
      </rPr>
      <t xml:space="preserve">- FUNDEB - Impostos e Transferências de Impostos </t>
    </r>
    <r>
      <rPr>
        <b/>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VALOR LINHA: </t>
    </r>
    <r>
      <rPr>
        <b/>
        <sz val="9"/>
        <rFont val="Arial"/>
        <family val="2"/>
      </rPr>
      <t>11.1</t>
    </r>
    <r>
      <rPr>
        <sz val="9"/>
        <rFont val="Arial"/>
        <family val="2"/>
      </rPr>
      <t xml:space="preserve">- Total das Despesas custeadas com FUNDEB - Impostos e Transferências de Impostos, coluna 'd' </t>
    </r>
    <r>
      <rPr>
        <b/>
        <sz val="9"/>
        <color rgb="FFFF0000"/>
        <rFont val="Arial"/>
        <family val="2"/>
      </rPr>
      <t>para nrAno-1
SE &gt; 0, RESULTADO DO CÁLCULO  SENÃO =  0</t>
    </r>
    <r>
      <rPr>
        <b/>
        <sz val="9"/>
        <rFont val="Arial"/>
        <family val="2"/>
      </rPr>
      <t xml:space="preserve">
</t>
    </r>
  </si>
  <si>
    <r>
      <t xml:space="preserve">(L6(b) - L6.4(b)) * 70 / 100
</t>
    </r>
    <r>
      <rPr>
        <b/>
        <sz val="9"/>
        <color rgb="FFFF0000"/>
        <rFont val="Arial"/>
        <family val="2"/>
      </rPr>
      <t>(=)</t>
    </r>
    <r>
      <rPr>
        <b/>
        <sz val="9"/>
        <rFont val="Arial"/>
        <family val="2"/>
      </rPr>
      <t xml:space="preserve"> </t>
    </r>
    <r>
      <rPr>
        <sz val="9"/>
        <rFont val="Arial"/>
        <family val="2"/>
      </rPr>
      <t xml:space="preserve">linha: 6- RECEITAS RECEBIDAS DO FUNDEB (coluna b) 
</t>
    </r>
    <r>
      <rPr>
        <b/>
        <sz val="9"/>
        <color rgb="FFFF0000"/>
        <rFont val="Arial"/>
        <family val="2"/>
      </rPr>
      <t>(-)</t>
    </r>
    <r>
      <rPr>
        <b/>
        <sz val="9"/>
        <rFont val="Arial"/>
        <family val="2"/>
      </rPr>
      <t xml:space="preserve"> </t>
    </r>
    <r>
      <rPr>
        <sz val="9"/>
        <rFont val="Arial"/>
        <family val="2"/>
      </rPr>
      <t xml:space="preserve"> linha   6.4- FUNDEB - Complementação da União - </t>
    </r>
    <r>
      <rPr>
        <b/>
        <sz val="9"/>
        <color rgb="FFFF0000"/>
        <rFont val="Arial"/>
        <family val="2"/>
      </rPr>
      <t>VAAR</t>
    </r>
    <r>
      <rPr>
        <sz val="9"/>
        <rFont val="Arial"/>
        <family val="2"/>
      </rPr>
      <t xml:space="preserve">
</t>
    </r>
    <r>
      <rPr>
        <b/>
        <sz val="9"/>
        <color rgb="FFFF0000"/>
        <rFont val="Arial"/>
        <family val="2"/>
      </rPr>
      <t xml:space="preserve">(x) </t>
    </r>
    <r>
      <rPr>
        <sz val="9"/>
        <rFont val="Arial"/>
        <family val="2"/>
      </rPr>
      <t xml:space="preserve">70/100 )
</t>
    </r>
  </si>
  <si>
    <r>
      <t xml:space="preserve">L6.3(b) * 50 / 100
</t>
    </r>
    <r>
      <rPr>
        <b/>
        <sz val="9"/>
        <color rgb="FFFF0000"/>
        <rFont val="Arial"/>
        <family val="2"/>
      </rPr>
      <t xml:space="preserve">(=) </t>
    </r>
    <r>
      <rPr>
        <b/>
        <sz val="9"/>
        <rFont val="Arial"/>
        <family val="2"/>
      </rPr>
      <t>l</t>
    </r>
    <r>
      <rPr>
        <sz val="9"/>
        <rFont val="Arial"/>
        <family val="2"/>
      </rPr>
      <t xml:space="preserve">inha 6.3- FUNDEB - Complementação da União - </t>
    </r>
    <r>
      <rPr>
        <b/>
        <sz val="9"/>
        <color rgb="FFFF0000"/>
        <rFont val="Arial"/>
        <family val="2"/>
      </rPr>
      <t>VAAT</t>
    </r>
    <r>
      <rPr>
        <sz val="9"/>
        <rFont val="Arial"/>
        <family val="2"/>
      </rPr>
      <t xml:space="preserve"> (b)
</t>
    </r>
    <r>
      <rPr>
        <b/>
        <sz val="9"/>
        <color rgb="FFFF0000"/>
        <rFont val="Arial"/>
        <family val="2"/>
      </rPr>
      <t xml:space="preserve">(*) </t>
    </r>
    <r>
      <rPr>
        <sz val="9"/>
        <rFont val="Arial"/>
        <family val="2"/>
      </rPr>
      <t>50/100</t>
    </r>
  </si>
  <si>
    <r>
      <t xml:space="preserve"> L6.3(b) * 15 / 100
</t>
    </r>
    <r>
      <rPr>
        <b/>
        <sz val="9"/>
        <color rgb="FFFF0000"/>
        <rFont val="Arial"/>
        <family val="2"/>
      </rPr>
      <t xml:space="preserve">(=) </t>
    </r>
    <r>
      <rPr>
        <sz val="9"/>
        <rFont val="Arial"/>
        <family val="2"/>
      </rPr>
      <t>linha 6.3- FUNDEB - Complementação da Uniã</t>
    </r>
    <r>
      <rPr>
        <b/>
        <sz val="9"/>
        <rFont val="Arial"/>
        <family val="2"/>
      </rPr>
      <t xml:space="preserve">o - </t>
    </r>
    <r>
      <rPr>
        <b/>
        <sz val="9"/>
        <color rgb="FFFF0000"/>
        <rFont val="Arial"/>
        <family val="2"/>
      </rPr>
      <t>VAAT</t>
    </r>
    <r>
      <rPr>
        <b/>
        <sz val="9"/>
        <rFont val="Arial"/>
        <family val="2"/>
      </rPr>
      <t xml:space="preserve"> (b) x 15/100</t>
    </r>
  </si>
  <si>
    <t>w</t>
  </si>
  <si>
    <r>
      <t xml:space="preserve">(u) </t>
    </r>
    <r>
      <rPr>
        <b/>
        <vertAlign val="superscript"/>
        <sz val="10"/>
        <color rgb="FFFFFF00"/>
        <rFont val="Arial"/>
        <family val="2"/>
      </rPr>
      <t>12</t>
    </r>
  </si>
  <si>
    <r>
      <rPr>
        <b/>
        <sz val="9"/>
        <color rgb="FFFF0000"/>
        <rFont val="Arial"/>
        <family val="2"/>
      </rPr>
      <t xml:space="preserve">(=) </t>
    </r>
    <r>
      <rPr>
        <sz val="9"/>
        <rFont val="Arial"/>
        <family val="2"/>
      </rPr>
      <t xml:space="preserve">cdCategoriaEconomica+cdOrigem </t>
    </r>
    <r>
      <rPr>
        <b/>
        <sz val="9"/>
        <rFont val="Arial"/>
        <family val="2"/>
      </rPr>
      <t>IN</t>
    </r>
    <r>
      <rPr>
        <sz val="9"/>
        <rFont val="Arial"/>
        <family val="2"/>
      </rPr>
      <t xml:space="preserve"> </t>
    </r>
    <r>
      <rPr>
        <b/>
        <sz val="9"/>
        <color rgb="FFFF0000"/>
        <rFont val="Arial"/>
        <family val="2"/>
      </rPr>
      <t>(17)</t>
    </r>
    <r>
      <rPr>
        <b/>
        <sz val="9"/>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t>
    </r>
    <r>
      <rPr>
        <b/>
        <sz val="9"/>
        <color rgb="FFFF0000"/>
        <rFont val="Arial"/>
        <family val="2"/>
      </rPr>
      <t>13</t>
    </r>
    <r>
      <rPr>
        <sz val="9"/>
        <rFont val="Arial"/>
        <family val="2"/>
      </rPr>
      <t>), cdAplicacaoFonte =</t>
    </r>
    <r>
      <rPr>
        <b/>
        <sz val="9"/>
        <color rgb="FFFF0000"/>
        <rFont val="Arial"/>
        <family val="2"/>
      </rPr>
      <t xml:space="preserve"> 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</si>
  <si>
    <r>
      <rPr>
        <b/>
        <sz val="9"/>
        <color rgb="FFFF0000"/>
        <rFont val="Arial"/>
        <family val="2"/>
      </rPr>
      <t>(=)</t>
    </r>
    <r>
      <rPr>
        <sz val="9"/>
        <rFont val="Arial"/>
        <family val="2"/>
      </rPr>
      <t xml:space="preserve"> cdCategoriaEconomica+cdOrigem+cdEspecie+cdDesdobramentoD1+cdDesdobramentoDD2 IN</t>
    </r>
    <r>
      <rPr>
        <sz val="9"/>
        <color rgb="FFFF0000"/>
        <rFont val="Arial"/>
        <family val="2"/>
      </rPr>
      <t xml:space="preserve"> </t>
    </r>
    <r>
      <rPr>
        <b/>
        <sz val="9"/>
        <color rgb="FFFF0000"/>
        <rFont val="Arial"/>
        <family val="2"/>
      </rPr>
      <t>(211250,212250)</t>
    </r>
    <r>
      <rPr>
        <sz val="9"/>
        <color rgb="FF0000FF"/>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(075,1009,1010)</t>
    </r>
    <r>
      <rPr>
        <sz val="9"/>
        <rFont val="Arial"/>
        <family val="2"/>
      </rPr>
      <t xml:space="preserve"> 
</t>
    </r>
    <r>
      <rPr>
        <b/>
        <sz val="9"/>
        <color rgb="FFFF0000"/>
        <rFont val="Arial"/>
        <family val="2"/>
      </rPr>
      <t>(+)</t>
    </r>
    <r>
      <rPr>
        <sz val="9"/>
        <rFont val="Arial"/>
        <family val="2"/>
      </rPr>
      <t xml:space="preserve"> cdCategoriaEconomica+cdOrige)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</si>
  <si>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(19,22)</t>
    </r>
    <r>
      <rPr>
        <sz val="9"/>
        <rFont val="Arial"/>
        <family val="2"/>
      </rPr>
      <t xml:space="preserve">, cdAplicacaoFonte = </t>
    </r>
    <r>
      <rPr>
        <b/>
        <sz val="9"/>
        <color rgb="FFFF0000"/>
        <rFont val="Arial"/>
        <family val="2"/>
      </rPr>
      <t>01</t>
    </r>
    <r>
      <rPr>
        <sz val="9"/>
        <rFont val="Arial"/>
        <family val="2"/>
      </rPr>
      <t xml:space="preserve">, cdFontePadrao </t>
    </r>
    <r>
      <rPr>
        <b/>
        <sz val="9"/>
        <rFont val="Arial"/>
        <family val="2"/>
      </rPr>
      <t>IN</t>
    </r>
    <r>
      <rPr>
        <sz val="9"/>
        <rFont val="Arial"/>
        <family val="2"/>
      </rPr>
      <t xml:space="preserve"> </t>
    </r>
    <r>
      <rPr>
        <b/>
        <sz val="9"/>
        <color rgb="FFFF0000"/>
        <rFont val="Arial"/>
        <family val="2"/>
      </rPr>
      <t>(105)</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 xml:space="preserve">(105) </t>
    </r>
    <r>
      <rPr>
        <sz val="9"/>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b/>
        <sz val="9"/>
        <color rgb="FFFF0000"/>
        <rFont val="Arial"/>
        <family val="2"/>
      </rPr>
      <t xml:space="preserve"> (172)</t>
    </r>
    <r>
      <rPr>
        <sz val="9"/>
        <rFont val="Arial"/>
        <family val="2"/>
      </rPr>
      <t xml:space="preserve">, cdAplicacaoFonte = </t>
    </r>
    <r>
      <rPr>
        <b/>
        <sz val="9"/>
        <color rgb="FFFF0000"/>
        <rFont val="Arial"/>
        <family val="2"/>
      </rPr>
      <t>01</t>
    </r>
    <r>
      <rPr>
        <sz val="9"/>
        <rFont val="Arial"/>
        <family val="2"/>
      </rPr>
      <t xml:space="preserve"> AND idDesdobramentoFonte </t>
    </r>
    <r>
      <rPr>
        <b/>
        <sz val="9"/>
        <rFont val="Arial"/>
        <family val="2"/>
      </rPr>
      <t>IN</t>
    </r>
    <r>
      <rPr>
        <sz val="9"/>
        <rFont val="Arial"/>
        <family val="2"/>
      </rPr>
      <t xml:space="preserve"> </t>
    </r>
    <r>
      <rPr>
        <b/>
        <sz val="9"/>
        <color rgb="FFFF0000"/>
        <rFont val="Arial"/>
        <family val="2"/>
      </rPr>
      <t>(1,2,5,6,7)</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</si>
  <si>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t>
    </r>
    <r>
      <rPr>
        <b/>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(01,03,05,91,97),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t>
    </r>
    <r>
      <rPr>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(110102,110103,110105,114302,114303,114305,114502,114503,114505, 130501, 130502,130504,110177,114377,114577) 
</t>
    </r>
    <r>
      <rPr>
        <b/>
        <sz val="8"/>
        <color rgb="FFFF0000"/>
        <rFont val="Arial"/>
        <family val="2"/>
      </rPr>
      <t xml:space="preserve">
SE nrAnoEmpenho = 2022, USE: 
(=)</t>
    </r>
    <r>
      <rPr>
        <sz val="8"/>
        <rFont val="Arial"/>
        <family val="2"/>
      </rPr>
      <t xml:space="preserve"> RAP, cdFuncao</t>
    </r>
    <r>
      <rPr>
        <b/>
        <sz val="8"/>
        <color rgb="FFFF0000"/>
        <rFont val="Arial"/>
        <family val="2"/>
      </rPr>
      <t xml:space="preserve"> = 12,</t>
    </r>
    <r>
      <rPr>
        <sz val="8"/>
        <rFont val="Arial"/>
        <family val="2"/>
      </rPr>
      <t xml:space="preserve"> cdSubFuncao </t>
    </r>
    <r>
      <rPr>
        <b/>
        <sz val="8"/>
        <rFont val="Arial"/>
        <family val="2"/>
      </rPr>
      <t>IN</t>
    </r>
    <r>
      <rPr>
        <b/>
        <sz val="8"/>
        <color rgb="FFFF0000"/>
        <rFont val="Arial"/>
        <family val="2"/>
      </rPr>
      <t xml:space="preserve"> (121,122,123,124, 125,126,128,306,331,361,365,366,367,368)</t>
    </r>
    <r>
      <rPr>
        <sz val="8"/>
        <color rgb="FFFF0000"/>
        <rFont val="Arial"/>
        <family val="2"/>
      </rPr>
      <t>,</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(085102,114302,114303,114305,114377,114502,114503,114505,114577,130201,130202,130203,130204)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 xml:space="preserve">cdElemento + cdDesdobramento + cdDetalhamento </t>
    </r>
    <r>
      <rPr>
        <b/>
        <sz val="8"/>
        <rFont val="Arial"/>
        <family val="2"/>
      </rPr>
      <t>IN</t>
    </r>
    <r>
      <rPr>
        <b/>
        <sz val="8"/>
        <color rgb="FFFF00FF"/>
        <rFont val="Arial"/>
        <family val="2"/>
      </rPr>
      <t xml:space="preserve"> </t>
    </r>
    <r>
      <rPr>
        <sz val="8"/>
        <color rgb="FFFF0000"/>
        <rFont val="Arial"/>
        <family val="2"/>
      </rPr>
      <t xml:space="preserve">(370201,370301,370401,394330,394410,396901,396904,397701,397801,510103,510104,510105,510113,510114,510115,705103,705104,705105)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
</t>
    </r>
    <r>
      <rPr>
        <b/>
        <sz val="8"/>
        <color rgb="FFFF0000"/>
        <rFont val="Arial"/>
        <family val="2"/>
      </rPr>
      <t xml:space="preserve">
SE nrAnoEmpenho &gt;= 2023, USE: </t>
    </r>
    <r>
      <rPr>
        <sz val="8"/>
        <color rgb="FFFF00FF"/>
        <rFont val="Arial"/>
        <family val="2"/>
      </rPr>
      <t xml:space="preserve">
</t>
    </r>
    <r>
      <rPr>
        <b/>
        <sz val="8"/>
        <color rgb="FFFF0000"/>
        <rFont val="Arial"/>
        <family val="2"/>
      </rPr>
      <t>(=)</t>
    </r>
    <r>
      <rPr>
        <sz val="8"/>
        <color rgb="FFFF0000"/>
        <rFont val="Arial"/>
        <family val="2"/>
      </rPr>
      <t xml:space="preserve"> </t>
    </r>
    <r>
      <rPr>
        <sz val="8"/>
        <rFont val="Arial"/>
        <family val="2"/>
      </rPr>
      <t xml:space="preserve">RAP, cdFuncao </t>
    </r>
    <r>
      <rPr>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(121,122,123,124, 125,126,128,306,331,361,365,366,367,368,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(103,104)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IN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b/>
        <sz val="8"/>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</si>
  <si>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t>
    </r>
    <r>
      <rPr>
        <b/>
        <sz val="8"/>
        <color rgb="FFFF0000"/>
        <rFont val="Arial"/>
        <family val="2"/>
      </rPr>
      <t>01,102)</t>
    </r>
    <r>
      <rPr>
        <sz val="8"/>
        <rFont val="Arial"/>
        <family val="2"/>
      </rPr>
      <t xml:space="preserve">
</t>
    </r>
    <r>
      <rPr>
        <b/>
        <sz val="8"/>
        <color rgb="FFFF0000"/>
        <rFont val="Arial"/>
        <family val="2"/>
      </rPr>
      <t>(-)</t>
    </r>
    <r>
      <rPr>
        <sz val="8"/>
        <rFont val="Arial"/>
        <family val="2"/>
      </rPr>
      <t xml:space="preserve"> cdElemento IN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(110102,110103,110105,114302,114303,114305,114502,114503,114505,130501,130502,130504,110177,114377,114577)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(121,122,123,124,125,126,128,306,331,361,365,366,367,368), </t>
    </r>
    <r>
      <rPr>
        <sz val="8"/>
        <rFont val="Arial"/>
        <family val="2"/>
      </rPr>
      <t xml:space="preserve">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t>
    </r>
    <r>
      <rPr>
        <b/>
        <sz val="8"/>
        <color rgb="FFFF00FF"/>
        <rFont val="Arial"/>
        <family val="2"/>
      </rPr>
      <t xml:space="preserve"> </t>
    </r>
    <r>
      <rPr>
        <b/>
        <sz val="8"/>
        <rFont val="Arial"/>
        <family val="2"/>
      </rPr>
      <t xml:space="preserve">cdElemento + cdDesdobramento IN </t>
    </r>
    <r>
      <rPr>
        <sz val="8"/>
        <color rgb="FFFF0000"/>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 xml:space="preserve">(919205)
</t>
    </r>
    <r>
      <rPr>
        <b/>
        <sz val="8"/>
        <color rgb="FFFF0000"/>
        <rFont val="Arial"/>
        <family val="2"/>
      </rPr>
      <t xml:space="preserve">
SE nrAnoEmpenho &gt;= 2023, USE</t>
    </r>
    <r>
      <rPr>
        <sz val="8"/>
        <color rgb="FFFF0000"/>
        <rFont val="Arial"/>
        <family val="2"/>
      </rPr>
      <t xml:space="preserv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
</t>
    </r>
    <r>
      <rPr>
        <b/>
        <sz val="8"/>
        <color rgb="FFFF0000"/>
        <rFont val="Arial"/>
        <family val="2"/>
      </rPr>
      <t xml:space="preserve">(+) </t>
    </r>
    <r>
      <rPr>
        <b/>
        <sz val="8"/>
        <rFont val="Arial"/>
        <family val="2"/>
      </rPr>
      <t xml:space="preserve">cdElemento + cdDesdobramento + cdDetalhamento IN </t>
    </r>
    <r>
      <rPr>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</si>
  <si>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sz val="8"/>
        <color rgb="FFFF0000"/>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(110102,110103,110105,114302,114303,114305,114502,114503,114505, 130501, 130502,130504,110177,114377,114577)  </t>
    </r>
    <r>
      <rPr>
        <sz val="8"/>
        <rFont val="Arial"/>
        <family val="2"/>
      </rPr>
      <t xml:space="preserve"> 
</t>
    </r>
    <r>
      <rPr>
        <b/>
        <sz val="8"/>
        <color rgb="FFFF0000"/>
        <rFont val="Arial"/>
        <family val="2"/>
      </rPr>
      <t xml:space="preserve">
SE nrAnoEmpenho = 2022, USE: </t>
    </r>
    <r>
      <rPr>
        <sz val="8"/>
        <rFont val="Arial"/>
        <family val="2"/>
      </rPr>
      <t xml:space="preserve">
</t>
    </r>
    <r>
      <rPr>
        <b/>
        <sz val="8"/>
        <color rgb="FFFF0000"/>
        <rFont val="Arial"/>
        <family val="2"/>
      </rPr>
      <t xml:space="preserve">(=) </t>
    </r>
    <r>
      <rPr>
        <sz val="8"/>
        <rFont val="Arial"/>
        <family val="2"/>
      </rPr>
      <t xml:space="preserve">RAP, cdFuncao = 12, cdSubFuncao </t>
    </r>
    <r>
      <rPr>
        <b/>
        <sz val="8"/>
        <rFont val="Arial"/>
        <family val="2"/>
      </rPr>
      <t>IN</t>
    </r>
    <r>
      <rPr>
        <sz val="8"/>
        <color rgb="FFFF0000"/>
        <rFont val="Arial"/>
        <family val="2"/>
      </rPr>
      <t xml:space="preserve"> (121,122,123,124, 125,126,128,306,331,361,365,366,367,368)</t>
    </r>
    <r>
      <rPr>
        <sz val="8"/>
        <rFont val="Arial"/>
        <family val="2"/>
      </rPr>
      <t xml:space="preserve"> cdFontePadrao </t>
    </r>
    <r>
      <rPr>
        <b/>
        <sz val="8"/>
        <rFont val="Arial"/>
        <family val="2"/>
      </rPr>
      <t>IN</t>
    </r>
    <r>
      <rPr>
        <sz val="8"/>
        <rFont val="Arial"/>
        <family val="2"/>
      </rPr>
      <t xml:space="preserve"> </t>
    </r>
    <r>
      <rPr>
        <b/>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b/>
        <sz val="8"/>
        <color rgb="FFFF00FF"/>
        <rFont val="Arial"/>
        <family val="2"/>
      </rPr>
      <t xml:space="preserve"> </t>
    </r>
    <r>
      <rPr>
        <b/>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(919205)</t>
    </r>
    <r>
      <rPr>
        <sz val="8"/>
        <rFont val="Arial"/>
        <family val="2"/>
      </rPr>
      <t xml:space="preserve">
</t>
    </r>
    <r>
      <rPr>
        <b/>
        <sz val="8"/>
        <color rgb="FFFF0000"/>
        <rFont val="Arial"/>
        <family val="2"/>
      </rPr>
      <t xml:space="preserve">
SE nrAnoEmpenho &gt;= 2023, USE: </t>
    </r>
    <r>
      <rPr>
        <sz val="8"/>
        <rFont val="Arial"/>
        <family val="2"/>
      </rPr>
      <t xml:space="preserve">
(=) RAP, cdFuncao </t>
    </r>
    <r>
      <rPr>
        <b/>
        <sz val="8"/>
        <color rgb="FFFF0000"/>
        <rFont val="Arial"/>
        <family val="2"/>
      </rPr>
      <t>= 12,</t>
    </r>
    <r>
      <rPr>
        <sz val="8"/>
        <rFont val="Arial"/>
        <family val="2"/>
      </rPr>
      <t xml:space="preserve"> cdSubFuncao </t>
    </r>
    <r>
      <rPr>
        <b/>
        <sz val="8"/>
        <rFont val="Arial"/>
        <family val="2"/>
      </rPr>
      <t>IN</t>
    </r>
    <r>
      <rPr>
        <sz val="8"/>
        <color rgb="FFFF0000"/>
        <rFont val="Arial"/>
        <family val="2"/>
      </rPr>
      <t xml:space="preserve"> (121,122,123,124,125,126,128,306,331,361,365,366,367,368,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 xml:space="preserve">(3204,4101,4102,4103,4135,4140,4145,4203,4308,4335,4340,4345,9401)
</t>
    </r>
    <r>
      <rPr>
        <b/>
        <sz val="8"/>
        <color rgb="FFFF0000"/>
        <rFont val="Arial"/>
        <family val="2"/>
      </rPr>
      <t>(+)</t>
    </r>
    <r>
      <rPr>
        <b/>
        <sz val="8"/>
        <color rgb="FFFF00FF"/>
        <rFont val="Arial"/>
        <family val="2"/>
      </rPr>
      <t xml:space="preserve"> </t>
    </r>
    <r>
      <rPr>
        <sz val="8"/>
        <rFont val="Arial"/>
        <family val="2"/>
      </rPr>
      <t>cdElemento + cdDesdobramento + cdDetalhamento</t>
    </r>
    <r>
      <rPr>
        <b/>
        <sz val="8"/>
        <rFont val="Arial"/>
        <family val="2"/>
      </rPr>
      <t xml:space="preserve"> IN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</si>
  <si>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121,122,123,124,125,126,128,306,331,361,362,363,364,365,366,367,368,781,782,783,784,785</t>
    </r>
    <r>
      <rPr>
        <sz val="9"/>
        <rFont val="Arial"/>
        <family val="2"/>
      </rPr>
      <t>),</t>
    </r>
    <r>
      <rPr>
        <sz val="9"/>
        <color rgb="FFFF00FF"/>
        <rFont val="Arial"/>
        <family val="2"/>
      </rPr>
      <t xml:space="preserve"> </t>
    </r>
    <r>
      <rPr>
        <sz val="9"/>
        <rFont val="Arial"/>
        <family val="2"/>
      </rPr>
      <t xml:space="preserve">cdCategoriaEconomica = </t>
    </r>
    <r>
      <rPr>
        <b/>
        <sz val="9"/>
        <color rgb="FFFF0000"/>
        <rFont val="Arial"/>
        <family val="2"/>
      </rPr>
      <t>3,</t>
    </r>
    <r>
      <rPr>
        <sz val="9"/>
        <rFont val="Arial"/>
        <family val="2"/>
      </rPr>
      <t xml:space="preserve"> cdGrupoNatureza = </t>
    </r>
    <r>
      <rPr>
        <b/>
        <sz val="9"/>
        <color rgb="FFFF0000"/>
        <rFont val="Arial"/>
        <family val="2"/>
      </rPr>
      <t>01</t>
    </r>
    <r>
      <rPr>
        <sz val="9"/>
        <color rgb="FFFF00FF"/>
        <rFont val="Arial"/>
        <family val="2"/>
      </rPr>
      <t xml:space="preserve">, </t>
    </r>
    <r>
      <rPr>
        <sz val="9"/>
        <rFont val="Arial"/>
        <family val="2"/>
      </rPr>
      <t>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50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(370201,370301,370401,394330,394410,396901,396904,397701,397801, 510103,510104,510105,510113,510114,510115,705103,705104,705105)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cdCategoriaEconomica =</t>
    </r>
    <r>
      <rPr>
        <b/>
        <sz val="9"/>
        <color rgb="FFFF0000"/>
        <rFont val="Arial"/>
        <family val="2"/>
      </rPr>
      <t xml:space="preserve"> 3  </t>
    </r>
    <r>
      <rPr>
        <sz val="9"/>
        <rFont val="Arial"/>
        <family val="2"/>
      </rPr>
      <t xml:space="preserve">cdGrupoNatureza = </t>
    </r>
    <r>
      <rPr>
        <b/>
        <sz val="9"/>
        <color rgb="FFFF0000"/>
        <rFont val="Arial"/>
        <family val="2"/>
      </rPr>
      <t xml:space="preserve">01, </t>
    </r>
    <r>
      <rPr>
        <sz val="9"/>
        <rFont val="Arial"/>
        <family val="2"/>
      </rPr>
      <t xml:space="preserve">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t>
    </r>
    <r>
      <rPr>
        <b/>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</si>
  <si>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cdModalidade = </t>
    </r>
    <r>
      <rPr>
        <b/>
        <sz val="9"/>
        <color rgb="FFFF0000"/>
        <rFont val="Arial"/>
        <family val="2"/>
      </rPr>
      <t>50</t>
    </r>
    <r>
      <rPr>
        <sz val="9"/>
        <rFont val="Arial"/>
        <family val="2"/>
      </rPr>
      <t>, idOrigemRecurso 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(01,03,06,29,32,41,42,43,45,59,62,63,64,65,66,86,91,94,95,97,98,99)</t>
    </r>
    <r>
      <rPr>
        <sz val="9"/>
        <rFont val="Arial"/>
        <family val="2"/>
      </rPr>
      <t xml:space="preserve">  </t>
    </r>
    <r>
      <rPr>
        <sz val="9"/>
        <color rgb="FFFF0000"/>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IN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 xml:space="preserve">cdElemento + cdDesdobramento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 3, cdModalidade = 50, idOrigemRecurso NOT IN (01,02,08)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rFont val="Arial"/>
        <family val="2"/>
      </rPr>
      <t xml:space="preserve"> </t>
    </r>
    <r>
      <rPr>
        <sz val="9"/>
        <color rgb="FFFF0000"/>
        <rFont val="Arial"/>
        <family val="2"/>
      </rPr>
      <t xml:space="preserve"> </t>
    </r>
    <r>
      <rPr>
        <sz val="9"/>
        <color rgb="FFFF00FF"/>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color rgb="FFFF0000"/>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</si>
  <si>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(121, 122, 123, 124, 125, 126, 128, 306, 331, 361, 362, 363, 364, 365, 366, 367, 368, 781,782,783,784,785</t>
    </r>
    <r>
      <rPr>
        <sz val="9"/>
        <rFont val="Arial"/>
        <family val="2"/>
      </rPr>
      <t>), cdCategoriaEconomica</t>
    </r>
    <r>
      <rPr>
        <b/>
        <sz val="9"/>
        <color rgb="FFFF0000"/>
        <rFont val="Arial"/>
        <family val="2"/>
      </rPr>
      <t xml:space="preserve"> = 3</t>
    </r>
    <r>
      <rPr>
        <sz val="9"/>
        <rFont val="Arial"/>
        <family val="2"/>
      </rPr>
      <t>, 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 xml:space="preserve">(-) </t>
    </r>
    <r>
      <rPr>
        <sz val="9"/>
        <rFont val="Arial"/>
        <family val="2"/>
      </rPr>
      <t xml:space="preserve">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 </t>
    </r>
    <r>
      <rPr>
        <b/>
        <sz val="9"/>
        <color rgb="FFFF0000"/>
        <rFont val="Arial"/>
        <family val="2"/>
      </rPr>
      <t>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rFont val="Arial"/>
        <family val="2"/>
      </rPr>
      <t>(</t>
    </r>
    <r>
      <rPr>
        <sz val="9"/>
        <color rgb="FFFF0000"/>
        <rFont val="Arial"/>
        <family val="2"/>
      </rPr>
      <t xml:space="preserve">370201,370301,370401,394330,394410,396901,396904,397701,397801, 510103,510104,510105,510113,510114,510115,705103,705104,705105)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</si>
  <si>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t>
    </r>
    <r>
      <rPr>
        <b/>
        <sz val="9"/>
        <color rgb="FFFF0000"/>
        <rFont val="Arial"/>
        <family val="2"/>
      </rPr>
      <t>781,782,783,784,785</t>
    </r>
    <r>
      <rPr>
        <sz val="9"/>
        <color rgb="FFFF0000"/>
        <rFont val="Arial"/>
        <family val="2"/>
      </rPr>
      <t>)</t>
    </r>
    <r>
      <rPr>
        <sz val="9"/>
        <rFont val="Arial"/>
        <family val="2"/>
      </rPr>
      <t xml:space="preserve">, cdCategoriaEconomica </t>
    </r>
    <r>
      <rPr>
        <b/>
        <sz val="9"/>
        <color rgb="FFFF0000"/>
        <rFont val="Arial"/>
        <family val="2"/>
      </rPr>
      <t>= 4,</t>
    </r>
    <r>
      <rPr>
        <sz val="9"/>
        <rFont val="Arial"/>
        <family val="2"/>
      </rPr>
      <t xml:space="preserve">  cdModalidade =</t>
    </r>
    <r>
      <rPr>
        <b/>
        <sz val="9"/>
        <color rgb="FFFF0000"/>
        <rFont val="Arial"/>
        <family val="2"/>
      </rPr>
      <t xml:space="preserve"> 50,</t>
    </r>
    <r>
      <rPr>
        <sz val="9"/>
        <rFont val="Arial"/>
        <family val="2"/>
      </rPr>
      <t xml:space="preserve"> idOrigemRecurso</t>
    </r>
    <r>
      <rPr>
        <b/>
        <sz val="9"/>
        <color rgb="FFFF0000"/>
        <rFont val="Arial"/>
        <family val="2"/>
      </rPr>
      <t xml:space="preserve"> IN (01,02)</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t>
    </r>
    <r>
      <rPr>
        <b/>
        <sz val="9"/>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t>
    </r>
    <r>
      <rPr>
        <sz val="9"/>
        <rFont val="Arial"/>
        <family val="2"/>
      </rPr>
      <t xml:space="preserve">5), cdCategoriaEconomica </t>
    </r>
    <r>
      <rPr>
        <b/>
        <sz val="9"/>
        <color rgb="FFFF0000"/>
        <rFont val="Arial"/>
        <family val="2"/>
      </rPr>
      <t>= 4</t>
    </r>
    <r>
      <rPr>
        <sz val="9"/>
        <rFont val="Arial"/>
        <family val="2"/>
      </rPr>
      <t>, cdModalidade</t>
    </r>
    <r>
      <rPr>
        <b/>
        <sz val="9"/>
        <color rgb="FFFF0000"/>
        <rFont val="Arial"/>
        <family val="2"/>
      </rPr>
      <t xml:space="preserve"> = 50</t>
    </r>
    <r>
      <rPr>
        <sz val="9"/>
        <rFont val="Arial"/>
        <family val="2"/>
      </rPr>
      <t xml:space="preserve">, idOrigemRecurso </t>
    </r>
    <r>
      <rPr>
        <b/>
        <sz val="9"/>
        <color rgb="FFFF0000"/>
        <rFont val="Arial"/>
        <family val="2"/>
      </rPr>
      <t>NOT IN (01,02,08)</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</si>
  <si>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(1, 4, 5)</t>
    </r>
    <r>
      <rPr>
        <sz val="9"/>
        <rFont val="Arial"/>
        <family val="2"/>
      </rPr>
      <t xml:space="preserve">
</t>
    </r>
    <r>
      <rPr>
        <sz val="9"/>
        <color rgb="FFFF0000"/>
        <rFont val="Arial"/>
        <family val="2"/>
      </rPr>
      <t xml:space="preserve">Tabelas SIMAM: simam.ConciliacaoBancaria, ContaBancariaBACEN, simam.ContaBancariaBACENXFonteReceita,  simam.FonteReceita, simam.PlanoPadraoFonte </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</si>
  <si>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(101, 102, 1036, 1037, 1038, 1039, 1040,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(2, 3, 6)</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</si>
  <si>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t xml:space="preserve">APURAÇÃO DO LIMITE </t>
    </r>
    <r>
      <rPr>
        <b/>
        <sz val="10"/>
        <color rgb="FFFFFF00"/>
        <rFont val="Arial"/>
        <family val="2"/>
      </rPr>
      <t>MÍNIMO CONSTITUCIONAL</t>
    </r>
    <r>
      <rPr>
        <b/>
        <vertAlign val="superscript"/>
        <sz val="10"/>
        <color theme="0"/>
        <rFont val="Arial"/>
        <family val="2"/>
      </rPr>
      <t>2 e 5</t>
    </r>
  </si>
  <si>
    <r>
      <t>VALOR EXIGIDO</t>
    </r>
    <r>
      <rPr>
        <b/>
        <vertAlign val="superscript"/>
        <sz val="10"/>
        <color theme="0"/>
        <rFont val="Arial"/>
        <family val="2"/>
      </rPr>
      <t xml:space="preserve"> 16</t>
    </r>
  </si>
  <si>
    <r>
      <rPr>
        <b/>
        <sz val="7.5"/>
        <color theme="5" tint="-0.499984740745262"/>
        <rFont val="Arial"/>
        <family val="2"/>
      </rPr>
      <t>VALOR EXIGIDO(z)[25%  de L3 ou (L4 + L5)] + (valor não aplicado – EC 119/2022)</t>
    </r>
    <r>
      <rPr>
        <sz val="7.5"/>
        <rFont val="Arial"/>
        <family val="2"/>
      </rPr>
      <t xml:space="preserve">
</t>
    </r>
    <r>
      <rPr>
        <b/>
        <sz val="7.5"/>
        <color rgb="FF0000FF"/>
        <rFont val="Arial"/>
        <family val="2"/>
      </rPr>
      <t>SE nrAno = 2023</t>
    </r>
    <r>
      <rPr>
        <sz val="7.5"/>
        <color rgb="FF0000FF"/>
        <rFont val="Arial"/>
        <family val="2"/>
      </rPr>
      <t xml:space="preserve">    </t>
    </r>
    <r>
      <rPr>
        <sz val="7.5"/>
        <rFont val="Arial"/>
        <family val="2"/>
      </rPr>
      <t xml:space="preserve">
</t>
    </r>
    <r>
      <rPr>
        <b/>
        <sz val="7.5"/>
        <color rgb="FFFF0000"/>
        <rFont val="Arial"/>
        <family val="2"/>
      </rPr>
      <t>CÁLCULO 1 - VALOR A APLICAR EM nrAno = 2023:</t>
    </r>
    <r>
      <rPr>
        <sz val="7.5"/>
        <rFont val="Arial"/>
        <family val="2"/>
      </rPr>
      <t xml:space="preserve">
</t>
    </r>
    <r>
      <rPr>
        <b/>
        <sz val="7.5"/>
        <color rgb="FFFF0000"/>
        <rFont val="Arial"/>
        <family val="2"/>
      </rPr>
      <t>(=)</t>
    </r>
    <r>
      <rPr>
        <sz val="7.5"/>
        <rFont val="Arial"/>
        <family val="2"/>
      </rPr>
      <t xml:space="preserve"> Linha   3- TOTAL DA RECEITA RESULTANTE DE IMPOSTOS X 25%   </t>
    </r>
    <r>
      <rPr>
        <b/>
        <sz val="7.5"/>
        <rFont val="Arial"/>
        <family val="2"/>
      </rPr>
      <t xml:space="preserve">SALVAR RESULTADO
</t>
    </r>
    <r>
      <rPr>
        <b/>
        <sz val="7.5"/>
        <color rgb="FFFF0000"/>
        <rFont val="Arial"/>
        <family val="2"/>
      </rPr>
      <t xml:space="preserve">CÁLCULO 2 - VALOR NÃO APLICADO EM  2020 </t>
    </r>
    <r>
      <rPr>
        <sz val="7.5"/>
        <color rgb="FFFF0000"/>
        <rFont val="Arial"/>
        <family val="2"/>
      </rPr>
      <t xml:space="preserve">
CÁLCULO 2.1  - SEM RECÁLCULO
</t>
    </r>
    <r>
      <rPr>
        <b/>
        <sz val="7.5"/>
        <color rgb="FFFF0000"/>
        <rFont val="Arial"/>
        <family val="2"/>
      </rPr>
      <t xml:space="preserve">(=) </t>
    </r>
    <r>
      <rPr>
        <sz val="7.5"/>
        <rFont val="Arial"/>
        <family val="2"/>
      </rPr>
      <t xml:space="preserve">Linha 3- TOTAL DA RECEITA DE IMPOSTOS  X 25%
</t>
    </r>
    <r>
      <rPr>
        <b/>
        <sz val="7.5"/>
        <color rgb="FFFF0000"/>
        <rFont val="Arial"/>
        <family val="2"/>
      </rPr>
      <t xml:space="preserve">(-) </t>
    </r>
    <r>
      <rPr>
        <sz val="7.5"/>
        <rFont val="Arial"/>
        <family val="2"/>
      </rPr>
      <t xml:space="preserve">Linha 37- TOTAL DAS DESPESAS PARA FINS DE LIMITE      </t>
    </r>
    <r>
      <rPr>
        <b/>
        <sz val="7.5"/>
        <rFont val="Arial"/>
        <family val="2"/>
      </rPr>
      <t xml:space="preserve">SALVAR RESULTADO SE &gt;  0  
</t>
    </r>
    <r>
      <rPr>
        <sz val="7.5"/>
        <color rgb="FFFF0000"/>
        <rFont val="Arial"/>
        <family val="2"/>
      </rPr>
      <t xml:space="preserve">CÁLCULO 2.2  - COM RECÁLCULO </t>
    </r>
    <r>
      <rPr>
        <sz val="7.5"/>
        <rFont val="Arial"/>
        <family val="2"/>
      </rPr>
      <t xml:space="preserve">
</t>
    </r>
    <r>
      <rPr>
        <b/>
        <sz val="7.5"/>
        <color rgb="FFFF0000"/>
        <rFont val="Arial"/>
        <family val="2"/>
      </rPr>
      <t xml:space="preserve">(=) </t>
    </r>
    <r>
      <rPr>
        <sz val="7.5"/>
        <rFont val="Arial"/>
        <family val="2"/>
      </rPr>
      <t xml:space="preserve">25%      (-)  ÍNDICE APÓS O RECÁLCULO    (X) Linha 3- TOTAL DA RECEITA DE IMPOSTOS   </t>
    </r>
    <r>
      <rPr>
        <b/>
        <sz val="7.5"/>
        <rFont val="Arial"/>
        <family val="2"/>
      </rPr>
      <t xml:space="preserve">SALVAR RESULTADO SE  &gt;  0 </t>
    </r>
    <r>
      <rPr>
        <sz val="7.5"/>
        <rFont val="Arial"/>
        <family val="2"/>
      </rPr>
      <t xml:space="preserve">
</t>
    </r>
    <r>
      <rPr>
        <b/>
        <sz val="7.5"/>
        <color rgb="FFFF0000"/>
        <rFont val="Arial"/>
        <family val="2"/>
      </rPr>
      <t>CÁLCULO 3 -  VALOR APLICADO EM  2021</t>
    </r>
    <r>
      <rPr>
        <sz val="7.5"/>
        <color rgb="FFFF0000"/>
        <rFont val="Arial"/>
        <family val="2"/>
      </rPr>
      <t xml:space="preserve">
CÁLCULO 3.1  -  SEM RECÁLCULO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t>
    </r>
    <r>
      <rPr>
        <sz val="7.5"/>
        <color rgb="FFFF0000"/>
        <rFont val="Arial"/>
        <family val="2"/>
      </rPr>
      <t xml:space="preserve">CÁLCULO 3.2  -  COM RECÁLCULO 
</t>
    </r>
    <r>
      <rPr>
        <b/>
        <sz val="7.5"/>
        <color rgb="FFFF0000"/>
        <rFont val="Arial"/>
        <family val="2"/>
      </rPr>
      <t xml:space="preserve">(=) </t>
    </r>
    <r>
      <rPr>
        <sz val="7.5"/>
        <rFont val="Arial"/>
        <family val="2"/>
      </rPr>
      <t>25%   (-) ÍNDICE APÓS O RECÁLCULO  (x) Linha 3- TOTAL DA RECEITA DE IMPOSTOS</t>
    </r>
    <r>
      <rPr>
        <b/>
        <sz val="7.5"/>
        <color rgb="FFFF00FF"/>
        <rFont val="Arial"/>
        <family val="2"/>
      </rPr>
      <t xml:space="preserve"> </t>
    </r>
    <r>
      <rPr>
        <b/>
        <sz val="7.5"/>
        <rFont val="Arial"/>
        <family val="2"/>
      </rPr>
      <t xml:space="preserve"> SALVAR RESULTADO</t>
    </r>
    <r>
      <rPr>
        <b/>
        <sz val="7.5"/>
        <color rgb="FFFF00FF"/>
        <rFont val="Arial"/>
        <family val="2"/>
      </rPr>
      <t xml:space="preserve">
</t>
    </r>
    <r>
      <rPr>
        <b/>
        <sz val="7.5"/>
        <color rgb="FFFF0000"/>
        <rFont val="Arial"/>
        <family val="2"/>
      </rPr>
      <t xml:space="preserve">CÁLCULO 4 -  VALOR APLICADO EM  2022
</t>
    </r>
    <r>
      <rPr>
        <sz val="7.5"/>
        <color rgb="FFFF0000"/>
        <rFont val="Arial"/>
        <family val="2"/>
      </rPr>
      <t>CÁLCULO 4.1  -  SEM RECÁLCULO</t>
    </r>
    <r>
      <rPr>
        <sz val="7.5"/>
        <rFont val="Arial"/>
        <family val="2"/>
      </rPr>
      <t xml:space="preserve">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SE &lt;  0   
</t>
    </r>
    <r>
      <rPr>
        <sz val="7.5"/>
        <color rgb="FFFF0000"/>
        <rFont val="Arial"/>
        <family val="2"/>
      </rPr>
      <t xml:space="preserve">CÁLCULO 4.2  -  COM RECÁLCULO </t>
    </r>
    <r>
      <rPr>
        <b/>
        <sz val="7.5"/>
        <color rgb="FFFF0000"/>
        <rFont val="Arial"/>
        <family val="2"/>
      </rPr>
      <t xml:space="preserve">
(=) </t>
    </r>
    <r>
      <rPr>
        <b/>
        <sz val="7.5"/>
        <rFont val="Arial"/>
        <family val="2"/>
      </rPr>
      <t xml:space="preserve">25%   (-) </t>
    </r>
    <r>
      <rPr>
        <sz val="7.5"/>
        <rFont val="Arial"/>
        <family val="2"/>
      </rPr>
      <t>ÍNDICE APÓS O RECÁLCULO  (x) Linha 3- TOTAL DA RECEITA DE IMPOSTOS</t>
    </r>
    <r>
      <rPr>
        <b/>
        <sz val="7.5"/>
        <rFont val="Arial"/>
        <family val="2"/>
      </rPr>
      <t xml:space="preserve">  SALVAR RESULTADO SE &lt; 0
</t>
    </r>
    <r>
      <rPr>
        <b/>
        <sz val="7.5"/>
        <color rgb="FFFF0000"/>
        <rFont val="Arial"/>
        <family val="2"/>
      </rPr>
      <t>APURAÇÃO 1 :   SE CÁLCULO 2 (2020) &gt; 0 (NÃO APLICOU 25% EM 2020)</t>
    </r>
    <r>
      <rPr>
        <sz val="7.5"/>
        <rFont val="Arial"/>
        <family val="2"/>
      </rPr>
      <t xml:space="preserve">
</t>
    </r>
    <r>
      <rPr>
        <b/>
        <sz val="7.5"/>
        <color rgb="FFFF0000"/>
        <rFont val="Arial"/>
        <family val="2"/>
      </rPr>
      <t xml:space="preserve">(+) </t>
    </r>
    <r>
      <rPr>
        <sz val="7.5"/>
        <rFont val="Arial"/>
        <family val="2"/>
      </rPr>
      <t xml:space="preserve">VALOR A APLICAR APURADO CÁLCULO 2 (2020)     (+) RESULTADO CÁLCULO 3 (2021)     (+) RESULTADO CÁLCULO 4 (2022) – ( COM APLICAÇÃO &gt; que 25%)
</t>
    </r>
    <r>
      <rPr>
        <b/>
        <sz val="7.5"/>
        <color rgb="FFFF0000"/>
        <rFont val="Arial"/>
        <family val="2"/>
      </rPr>
      <t xml:space="preserve">CASO O RESULTADO DA APURAÇÃO 1 &lt; 0 (CUMPRIU O VALOR DE 2020)
</t>
    </r>
    <r>
      <rPr>
        <sz val="7.5"/>
        <rFont val="Arial"/>
        <family val="2"/>
      </rPr>
      <t xml:space="preserve">ENTÃO RESULTADO = CÁLCULO 1  (2023) 
</t>
    </r>
    <r>
      <rPr>
        <b/>
        <sz val="7.5"/>
        <color rgb="FFFF0000"/>
        <rFont val="Arial"/>
        <family val="2"/>
      </rPr>
      <t>CASO O RESULTADO DA APURAÇÃO 1 &gt; 0 (NÃO CUMPRIU O VALOR DE 2020)</t>
    </r>
    <r>
      <rPr>
        <sz val="7.5"/>
        <color rgb="FFFF0000"/>
        <rFont val="Arial"/>
        <family val="2"/>
      </rPr>
      <t xml:space="preserve">
</t>
    </r>
    <r>
      <rPr>
        <b/>
        <sz val="7.5"/>
        <rFont val="Arial"/>
        <family val="2"/>
      </rPr>
      <t>ENTÃO</t>
    </r>
    <r>
      <rPr>
        <sz val="7.5"/>
        <rFont val="Arial"/>
        <family val="2"/>
      </rPr>
      <t xml:space="preserve">:    (=) RESULTADO </t>
    </r>
    <r>
      <rPr>
        <b/>
        <sz val="7.5"/>
        <color rgb="FFFF0000"/>
        <rFont val="Arial"/>
        <family val="2"/>
      </rPr>
      <t>CÁLCULO 1  (</t>
    </r>
    <r>
      <rPr>
        <sz val="7.5"/>
        <rFont val="Arial"/>
        <family val="2"/>
      </rPr>
      <t xml:space="preserve">2023)      (+) RESULTADO DA </t>
    </r>
    <r>
      <rPr>
        <b/>
        <sz val="7.5"/>
        <color rgb="FFFF0000"/>
        <rFont val="Arial"/>
        <family val="2"/>
      </rPr>
      <t>APURAÇÃO 1</t>
    </r>
    <r>
      <rPr>
        <sz val="7.5"/>
        <rFont val="Arial"/>
        <family val="2"/>
      </rPr>
      <t xml:space="preserve">
</t>
    </r>
    <r>
      <rPr>
        <b/>
        <sz val="7.5"/>
        <color rgb="FFFF0000"/>
        <rFont val="Arial"/>
        <family val="2"/>
      </rPr>
      <t>APURAÇÃO 2 : SE CÁLCULO 2 (2020) &lt; 0 (APLICOU 25% EM 2020) E CÁLCULO 3 (2021) &gt; 0 (NÃO APLICOU25% EM 2021)</t>
    </r>
    <r>
      <rPr>
        <sz val="7.5"/>
        <rFont val="Arial"/>
        <family val="2"/>
      </rPr>
      <t xml:space="preserve">
</t>
    </r>
    <r>
      <rPr>
        <b/>
        <sz val="7.5"/>
        <color rgb="FFFF0000"/>
        <rFont val="Arial"/>
        <family val="2"/>
      </rPr>
      <t xml:space="preserve">(+) </t>
    </r>
    <r>
      <rPr>
        <sz val="7.5"/>
        <rFont val="Arial"/>
        <family val="2"/>
      </rPr>
      <t xml:space="preserve">CÁLCULO 3 (2021)     (+)  RESULTADO CÁLCULO 4 (2022) – ( COM APLICAÇÃO &gt; que 25%)
</t>
    </r>
    <r>
      <rPr>
        <b/>
        <sz val="7.5"/>
        <rFont val="Arial"/>
        <family val="2"/>
      </rPr>
      <t>CASO O RESULTADO DA APURAÇÃO 2 &lt; 0       ENTÃO</t>
    </r>
    <r>
      <rPr>
        <sz val="7.5"/>
        <rFont val="Arial"/>
        <family val="2"/>
      </rPr>
      <t xml:space="preserve"> RESULTADO = CÁLCULO 1  (2023) 
</t>
    </r>
    <r>
      <rPr>
        <b/>
        <sz val="7.5"/>
        <rFont val="Arial"/>
        <family val="2"/>
      </rPr>
      <t>CASO O  RESULTADO DA APURAÇÃO 2 &gt; 0      ENTÃO</t>
    </r>
    <r>
      <rPr>
        <sz val="7.5"/>
        <rFont val="Arial"/>
        <family val="2"/>
      </rPr>
      <t xml:space="preserve"> RESULTADO (=) CÁLCULO 1  (2023) + RESULTADO DA APURAÇÃO 2
</t>
    </r>
    <r>
      <rPr>
        <b/>
        <sz val="7.5"/>
        <color rgb="FFFF0000"/>
        <rFont val="Arial"/>
        <family val="2"/>
      </rPr>
      <t xml:space="preserve">APURAÇÃO 3: SE CÁLCULO 2 (2020) E O CÁLCULO 3 (2021) &lt; 0 (APLICOU 25% EM 2020 E APLICOU 25% EM 2021)
</t>
    </r>
    <r>
      <rPr>
        <b/>
        <sz val="7.5"/>
        <rFont val="Arial"/>
        <family val="2"/>
      </rPr>
      <t xml:space="preserve">ENTÃO RESULTADO = CÁLCULO 1  (2023) </t>
    </r>
    <r>
      <rPr>
        <sz val="7.5"/>
        <rFont val="Arial"/>
        <family val="2"/>
      </rPr>
      <t xml:space="preserve">
</t>
    </r>
    <r>
      <rPr>
        <b/>
        <sz val="7.5"/>
        <color rgb="FF00B050"/>
        <rFont val="Arial"/>
        <family val="2"/>
      </rPr>
      <t>NOTA: EXISTINDO RECÁLCULO,  CONSIDERAR O NOVO ÍNDICE APURADO.</t>
    </r>
    <r>
      <rPr>
        <sz val="7.5"/>
        <rFont val="Arial"/>
        <family val="2"/>
      </rPr>
      <t xml:space="preserve">
</t>
    </r>
    <r>
      <rPr>
        <b/>
        <sz val="7.5"/>
        <color rgb="FF0000FF"/>
        <rFont val="Arial"/>
        <family val="2"/>
      </rPr>
      <t xml:space="preserve">SE nrAno &gt; 2023 </t>
    </r>
    <r>
      <rPr>
        <b/>
        <sz val="7.5"/>
        <color rgb="FFFF0000"/>
        <rFont val="Arial"/>
        <family val="2"/>
      </rPr>
      <t xml:space="preserve">   </t>
    </r>
    <r>
      <rPr>
        <sz val="7.5"/>
        <rFont val="Arial"/>
        <family val="2"/>
      </rPr>
      <t xml:space="preserve">
</t>
    </r>
    <r>
      <rPr>
        <b/>
        <sz val="7.5"/>
        <color rgb="FFFF0000"/>
        <rFont val="Arial"/>
        <family val="2"/>
      </rPr>
      <t xml:space="preserve">(=) </t>
    </r>
    <r>
      <rPr>
        <sz val="7.5"/>
        <rFont val="Arial"/>
        <family val="2"/>
      </rPr>
      <t>Linha   3- TOTAL DA RECEITA RESULTANTE DE IMPOSTOS X 25%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</si>
  <si>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color rgb="FFFF0000"/>
        <rFont val="Arial"/>
        <family val="2"/>
      </rPr>
      <t xml:space="preserve"> </t>
    </r>
    <r>
      <rPr>
        <sz val="9"/>
        <rFont val="Arial"/>
        <family val="2"/>
      </rPr>
      <t>AND cdSubFuncao</t>
    </r>
    <r>
      <rPr>
        <sz val="9"/>
        <color rgb="FFFF0000"/>
        <rFont val="Arial"/>
        <family val="2"/>
      </rPr>
      <t xml:space="preserve"> = </t>
    </r>
    <r>
      <rPr>
        <b/>
        <sz val="9"/>
        <color rgb="FFFF0000"/>
        <rFont val="Arial"/>
        <family val="2"/>
      </rPr>
      <t>365</t>
    </r>
    <r>
      <rPr>
        <sz val="9"/>
        <color rgb="FFFF0000"/>
        <rFont val="Arial"/>
        <family val="2"/>
      </rPr>
      <t xml:space="preserve"> </t>
    </r>
    <r>
      <rPr>
        <sz val="9"/>
        <rFont val="Arial"/>
        <family val="2"/>
      </rPr>
      <t>AND cdOrigemFonte</t>
    </r>
    <r>
      <rPr>
        <sz val="9"/>
        <color rgb="FFFF0000"/>
        <rFont val="Arial"/>
        <family val="2"/>
      </rPr>
      <t xml:space="preserve"> = 1   </t>
    </r>
    <r>
      <rPr>
        <sz val="9"/>
        <rFont val="Arial"/>
        <family val="2"/>
      </rPr>
      <t>AND cdGrupoFonte</t>
    </r>
    <r>
      <rPr>
        <sz val="9"/>
        <color rgb="FFFF0000"/>
        <rFont val="Arial"/>
        <family val="2"/>
      </rPr>
      <t xml:space="preserv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</si>
  <si>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AND cdSubFuncao </t>
    </r>
    <r>
      <rPr>
        <b/>
        <sz val="9"/>
        <rFont val="Arial"/>
        <family val="2"/>
      </rPr>
      <t>IN</t>
    </r>
    <r>
      <rPr>
        <b/>
        <sz val="9"/>
        <color rgb="FFFF0000"/>
        <rFont val="Arial"/>
        <family val="2"/>
      </rPr>
      <t xml:space="preserve"> (361,368) </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</si>
  <si>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sz val="9"/>
        <color rgb="FFFF0000"/>
        <rFont val="Arial"/>
        <family val="2"/>
      </rPr>
      <t xml:space="preserve"> 12</t>
    </r>
    <r>
      <rPr>
        <sz val="9"/>
        <rFont val="Arial"/>
        <family val="2"/>
      </rPr>
      <t xml:space="preserve">, cdSubFuncao = </t>
    </r>
    <r>
      <rPr>
        <b/>
        <sz val="9"/>
        <color rgb="FFFF0000"/>
        <rFont val="Arial"/>
        <family val="2"/>
      </rPr>
      <t>362</t>
    </r>
    <r>
      <rPr>
        <sz val="9"/>
        <rFont val="Arial"/>
        <family val="2"/>
      </rPr>
      <t xml:space="preserve">, idOrigemRecurso </t>
    </r>
    <r>
      <rPr>
        <b/>
        <sz val="9"/>
        <rFont val="Arial"/>
        <family val="2"/>
      </rPr>
      <t>NOT IN</t>
    </r>
    <r>
      <rPr>
        <sz val="9"/>
        <rFont val="Arial"/>
        <family val="2"/>
      </rPr>
      <t xml:space="preserve"> </t>
    </r>
    <r>
      <rPr>
        <sz val="9"/>
        <color rgb="FFFF0000"/>
        <rFont val="Arial"/>
        <family val="2"/>
      </rPr>
      <t>(</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t>
    </r>
    <r>
      <rPr>
        <b/>
        <sz val="9"/>
        <color rgb="FF0000FF"/>
        <rFont val="Arial"/>
        <family val="2"/>
      </rPr>
      <t>02</t>
    </r>
    <r>
      <rPr>
        <b/>
        <sz val="9"/>
        <color rgb="FFFF0000"/>
        <rFont val="Arial"/>
        <family val="2"/>
      </rPr>
      <t>)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362</t>
    </r>
    <r>
      <rPr>
        <sz val="9"/>
        <rFont val="Arial"/>
        <family val="2"/>
      </rPr>
      <t>, idOrigemRecurso</t>
    </r>
    <r>
      <rPr>
        <b/>
        <i/>
        <sz val="9"/>
        <color rgb="FFFF0000"/>
        <rFont val="Arial"/>
        <family val="2"/>
      </rPr>
      <t xml:space="preserve"> </t>
    </r>
    <r>
      <rPr>
        <b/>
        <sz val="9"/>
        <rFont val="Arial"/>
        <family val="2"/>
      </rPr>
      <t xml:space="preserve">IN </t>
    </r>
    <r>
      <rPr>
        <b/>
        <sz val="9"/>
        <color rgb="FFFF0000"/>
        <rFont val="Arial"/>
        <family val="2"/>
      </rPr>
      <t xml:space="preserve"> (01,</t>
    </r>
    <r>
      <rPr>
        <b/>
        <sz val="9"/>
        <color rgb="FF0000FF"/>
        <rFont val="Arial"/>
        <family val="2"/>
      </rPr>
      <t xml:space="preserve"> 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b/>
        <sz val="9"/>
        <color rgb="FFFF0000"/>
        <rFont val="Arial"/>
        <family val="2"/>
      </rPr>
      <t xml:space="preserve">
(+)</t>
    </r>
    <r>
      <rPr>
        <b/>
        <sz val="9"/>
        <color rgb="FFFF00FF"/>
        <rFont val="Arial"/>
        <family val="2"/>
      </rPr>
      <t xml:space="preserve"> </t>
    </r>
    <r>
      <rPr>
        <b/>
        <sz val="9"/>
        <rFont val="Arial"/>
        <family val="2"/>
      </rPr>
      <t>cdElemento + cdDesdobramento IN</t>
    </r>
    <r>
      <rPr>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</si>
  <si>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A</t>
    </r>
    <r>
      <rPr>
        <sz val="9"/>
        <rFont val="Arial"/>
        <family val="2"/>
      </rPr>
      <t>ND cdGrupoFonte</t>
    </r>
    <r>
      <rPr>
        <sz val="9"/>
        <color rgb="FFFF0000"/>
        <rFont val="Arial"/>
        <family val="2"/>
      </rPr>
      <t xml:space="preserve"> </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sz val="9"/>
        <color rgb="FFFF0000"/>
        <rFont val="Arial"/>
        <family val="2"/>
      </rPr>
      <t xml:space="preserve"> (3007,3205,</t>
    </r>
    <r>
      <rPr>
        <b/>
        <sz val="9"/>
        <color rgb="FFFF00FF"/>
        <rFont val="Arial"/>
        <family val="2"/>
      </rPr>
      <t>3623</t>
    </r>
    <r>
      <rPr>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</si>
  <si>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AND cdOrigemFonte</t>
    </r>
    <r>
      <rPr>
        <b/>
        <sz val="9"/>
        <color rgb="FFFF0000"/>
        <rFont val="Arial"/>
        <family val="2"/>
      </rPr>
      <t xml:space="preserve"> = 1 </t>
    </r>
    <r>
      <rPr>
        <sz val="9"/>
        <color rgb="FFFF0000"/>
        <rFont val="Arial"/>
        <family val="2"/>
      </rPr>
      <t xml:space="preserve">  </t>
    </r>
    <r>
      <rPr>
        <sz val="9"/>
        <rFont val="Arial"/>
        <family val="2"/>
      </rPr>
      <t xml:space="preserve">AND cdGrupoFonte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FF00FF"/>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</si>
  <si>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 </t>
    </r>
    <r>
      <rPr>
        <sz val="9"/>
        <rFont val="Arial"/>
        <family val="2"/>
      </rPr>
      <t xml:space="preserve">AND cdSubFuncao </t>
    </r>
    <r>
      <rPr>
        <b/>
        <sz val="9"/>
        <rFont val="Arial"/>
        <family val="2"/>
      </rPr>
      <t>IN</t>
    </r>
    <r>
      <rPr>
        <b/>
        <sz val="9"/>
        <color rgb="FFFF0000"/>
        <rFont val="Arial"/>
        <family val="2"/>
      </rPr>
      <t xml:space="preserve"> </t>
    </r>
    <r>
      <rPr>
        <sz val="9"/>
        <color rgb="FFFF0000"/>
        <rFont val="Arial"/>
        <family val="2"/>
      </rPr>
      <t xml:space="preserve">(121,122,123,124,125,126,128,306,331,781,782,783,784,785)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b/>
        <sz val="9"/>
        <rFont val="Arial"/>
        <family val="2"/>
      </rPr>
      <t xml:space="preserve"> </t>
    </r>
    <r>
      <rPr>
        <sz val="9"/>
        <rFont val="Arial"/>
        <family val="2"/>
      </rPr>
      <t xml:space="preserve"> AND cdElemento + cdDesdobramento </t>
    </r>
    <r>
      <rPr>
        <b/>
        <sz val="9"/>
        <rFont val="Arial"/>
        <family val="2"/>
      </rPr>
      <t>IN</t>
    </r>
    <r>
      <rPr>
        <sz val="9"/>
        <rFont val="Arial"/>
        <family val="2"/>
      </rPr>
      <t xml:space="preserve"> </t>
    </r>
    <r>
      <rPr>
        <sz val="9"/>
        <color rgb="FFFF0000"/>
        <rFont val="Arial"/>
        <family val="2"/>
      </rPr>
      <t>(3007,3205,</t>
    </r>
    <r>
      <rPr>
        <b/>
        <sz val="9"/>
        <color rgb="FFFF00FF"/>
        <rFont val="Arial"/>
        <family val="2"/>
      </rPr>
      <t>3623</t>
    </r>
    <r>
      <rPr>
        <sz val="9"/>
        <color rgb="FFFF0000"/>
        <rFont val="Arial"/>
        <family val="2"/>
      </rPr>
      <t>,3941)</t>
    </r>
  </si>
  <si>
    <r>
      <t xml:space="preserve">Tabela 8.3 - Demonstrativo das Receitas e Despesas com Manutenção e Desenvolvimento do Ensino - MDE - MUNICÍPIOS - EXERCÍCIO DE  2024 -  </t>
    </r>
    <r>
      <rPr>
        <b/>
        <sz val="13.5"/>
        <color rgb="FFFF0000"/>
        <rFont val="Arial"/>
        <family val="2"/>
      </rPr>
      <t>em ANDAMENTO</t>
    </r>
    <r>
      <rPr>
        <b/>
        <sz val="13.5"/>
        <rFont val="Arial"/>
        <family val="2"/>
      </rPr>
      <t xml:space="preserve">  </t>
    </r>
    <r>
      <rPr>
        <b/>
        <sz val="13.5"/>
        <color rgb="FFFF0000"/>
        <rFont val="Arial"/>
        <family val="2"/>
      </rPr>
      <t xml:space="preserve">Versão 1.0 </t>
    </r>
    <r>
      <rPr>
        <b/>
        <sz val="13.5"/>
        <rFont val="Arial"/>
        <family val="2"/>
      </rPr>
      <t xml:space="preserve"> PUBLICADO EM:</t>
    </r>
    <r>
      <rPr>
        <b/>
        <sz val="13.5"/>
        <color rgb="FFFF0000"/>
        <rFont val="Arial"/>
        <family val="2"/>
      </rPr>
      <t xml:space="preserve"> xx/0x/2024</t>
    </r>
  </si>
  <si>
    <t xml:space="preserve">34310
</t>
  </si>
  <si>
    <r>
      <t>4- TOTAL DESTINADO AO FUNDEB - equivalente a 20% DE ((2.1.1) + (2.2) + (2.3) + (2.4) + (2.5) + (2.7))</t>
    </r>
    <r>
      <rPr>
        <b/>
        <vertAlign val="superscript"/>
        <sz val="10"/>
        <rFont val="Times New Roman"/>
        <family val="1"/>
      </rPr>
      <t>1</t>
    </r>
  </si>
  <si>
    <t>5- VALOR MÍNIMO A SER APLICADO ALÉM DO VALOR DESTINADO AO FUNDEB - 5% DE ((2.1.1) + (2.2) + (2.3) + (2.4) + (2.5) + (2.7)) + 25% DE ((1.1) + (1.2) + (1.3) + (1.4) + (2.1.2) + (2.6))</t>
  </si>
  <si>
    <r>
      <t>INSCRITAS EM RESTOS A PAGAR NÃO PROCESSADOS (SEM DISPONIBILIDADE DE CAIXA)</t>
    </r>
    <r>
      <rPr>
        <vertAlign val="superscript"/>
        <sz val="9"/>
        <rFont val="Times New Roman"/>
        <family val="1"/>
      </rPr>
      <t>7</t>
    </r>
  </si>
  <si>
    <r>
      <rPr>
        <sz val="9"/>
        <color rgb="FF000000"/>
        <rFont val="Times New Roman"/>
        <family val="1"/>
      </rPr>
      <t>DESPESAS LIQUIDADAS/EMPENHADAS EM VALOR SUPERIOR AO TOTAL DAS RECEITAS RECEBIDAS NO EXERCÍCIO</t>
    </r>
    <r>
      <rPr>
        <vertAlign val="superscript"/>
        <sz val="9"/>
        <color rgb="FF000000"/>
        <rFont val="Times New Roman"/>
        <family val="1"/>
      </rPr>
      <t>5,9</t>
    </r>
  </si>
  <si>
    <t>VALOR APLICADO ATÉ O PRIMEIRO QUADRIMESTRE QUE INTEGRARÁ O LIMITE CONSTITUCIONAL</t>
  </si>
  <si>
    <t>L19(u) até o valor da coluna (s)</t>
  </si>
  <si>
    <t>25- VALOR APLICADO ATÉ O PRIMEIRO QUADRIMESTRE QUE INTEGRARÁ O LIMITE CONSTITUCIONAL = L19.1(x)</t>
  </si>
  <si>
    <t>28- TOTAL DAS DESPESAS PARA FINS DE LIMITE  (22 + 23 - 24 + 25 - 26 - 27)</t>
  </si>
  <si>
    <t>32- TOTAL DAS OUTRAS DESPESAS COM EDUCAÇÃO</t>
  </si>
  <si>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</si>
  <si>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</si>
  <si>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</si>
  <si>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</si>
  <si>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</si>
  <si>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</si>
  <si>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</si>
  <si>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</si>
  <si>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</si>
  <si>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</si>
  <si>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</si>
  <si>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</si>
  <si>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</si>
  <si>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</si>
  <si>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</si>
  <si>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</si>
  <si>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</si>
  <si>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</si>
  <si>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t>6.1.3 - Ressarcimento de recursos do Fundeb</t>
  </si>
  <si>
    <t>6.2.3 - Ressarcimento de recursos do Fundeb</t>
  </si>
  <si>
    <t>6.3.3 - Ressarcimento de recursos do Fundeb</t>
  </si>
  <si>
    <t>6.4 - FUNDEB - Complementação da União - VAAR</t>
  </si>
  <si>
    <t>6.4.1 - Principal</t>
  </si>
  <si>
    <t>6.4.2 - Rendimentos de Aplicação Financeira</t>
  </si>
  <si>
    <t>6.4.3 - Ressarcimento de recursos do Fundeb</t>
  </si>
  <si>
    <t>10 - TOTAL DAS DESPESAS COM RECURSOS DO FUNDEB</t>
  </si>
  <si>
    <t>10.1 - PROFISSIONAIS DA EDUCAÇÃO BÁSICA</t>
  </si>
  <si>
    <t>10.1.2 - Ensino Fundamental</t>
  </si>
  <si>
    <t>10.1.3 - Educação de Jovens e Adultos</t>
  </si>
  <si>
    <t>10.1.4 - Educação Especial</t>
  </si>
  <si>
    <t>10.1.5 - Administração Geral</t>
  </si>
  <si>
    <t>10.2 - OUTRAS DESPESAS</t>
  </si>
  <si>
    <t>10.2.1 - Educação Infantil</t>
  </si>
  <si>
    <t>10.2.2 - Ensino Fundamental</t>
  </si>
  <si>
    <t>10.2.3 - Educação de Jovens e Adultos</t>
  </si>
  <si>
    <t>10.2.4 - Educação Especial</t>
  </si>
  <si>
    <t>10.2.5 - Administração Geral</t>
  </si>
  <si>
    <t>10.2.6 - Transporte (Escolar)</t>
  </si>
  <si>
    <t>10.2.7 - Outras</t>
  </si>
  <si>
    <t>11 - TOTAL DAS DESPESAS CUSTEADAS COM RECURSOS DO FUNDEB RECEBIDAS NO EXERCÍCIO</t>
  </si>
  <si>
    <t>11.1 - Total das Despesas custeadas com FUNDEB - Impostos e Transferências de Impostos</t>
  </si>
  <si>
    <t>11.2 - Total das Despesas custeadas com FUNDEB - Complementação da União - VAAF</t>
  </si>
  <si>
    <t>11.3 - Total das Despesas custeadas com FUNDEB - Complementação da União - VAAT</t>
  </si>
  <si>
    <t>11.4 - Total das Despesas custeadas com FUNDEB - Complementação da União - VAAR</t>
  </si>
  <si>
    <t>12 - Total das Despesas do FUNDEB com Profissionais da Educação Básica</t>
  </si>
  <si>
    <t>13 - Total das Despesas custeadas com FUNDEB - Complementação da União - VAAT Aplicadas na Educação Infantil</t>
  </si>
  <si>
    <t>14 - Total das Despesas custeadas com FUNDEB - Complementação da União - VAAT Aplicadas em Despesa de Capital</t>
  </si>
  <si>
    <t>15 - Mínimo de 70% do FUNDEB na Remuneração dos Profissionais da Educação Básica</t>
  </si>
  <si>
    <t>16 - Percentual de 50% da Complementação da União ao FUNDEB (VAAT) na Educação Infantil</t>
  </si>
  <si>
    <t>17 - Mínimo de 15% da Complementação da União ao FUNDEB - VAAT em Despesas de Capital</t>
  </si>
  <si>
    <t>18 - Total da Receita Recebida e não Aplicada no Exercício</t>
  </si>
  <si>
    <t>19 - TOTAL DAS DESPESAS CUSTEADAS COM SUPERÁVIT DO FUNDEB</t>
  </si>
  <si>
    <t>19.1 - Total das Despesas custeadas com FUNDEB - Impostos e Transferências de Impostos</t>
  </si>
  <si>
    <t>19.2 - Total das Despesas custeadas com FUNDEB - Complementação da União (VAAF + VAAT)</t>
  </si>
  <si>
    <t>20 - TOTAL DAS DESPESAS COM AÇÕES TÍPICAS DE MDE CUSTEADAS COM RECEITAS DE IMPOSTOS</t>
  </si>
  <si>
    <t>20.1 - EDUCAÇÃO INFANTIL</t>
  </si>
  <si>
    <t>20.2 - ENSINO FUNDAMENTAL</t>
  </si>
  <si>
    <t>20.3 - Educação de Jovens e Adultos</t>
  </si>
  <si>
    <t>20.4 - Educação Especial</t>
  </si>
  <si>
    <t>20.5 - Administração Geral</t>
  </si>
  <si>
    <t>20.6 - Transporte (Escolar)</t>
  </si>
  <si>
    <t>20.7 - Outras</t>
  </si>
  <si>
    <t>21 - TOTAL DAS DESPESAS COM AÇÕES TÍPICAS DE MDE CUSTEADAS COM RECEITAS DE IMPOSTOS E FUNDEB</t>
  </si>
  <si>
    <t>21.1 - EDUCAÇÃO INFANTIL</t>
  </si>
  <si>
    <t>21.1.1 - Creche</t>
  </si>
  <si>
    <t>21.1.2 - Pré-escola</t>
  </si>
  <si>
    <t>21.2 - ENSINO FUNDAMENTAL</t>
  </si>
  <si>
    <t>22 - TOTAL DAS DESPESAS DE MDE CUSTEADAS COM RECURSOS DE IMPOSTOS (FUNDEB E RECEITA DE IMPOSTOS)</t>
  </si>
  <si>
    <t>23 - TOTAL DAS RECEITAS TRANSFERIDAS AO FUNDEB = (L4)</t>
  </si>
  <si>
    <t>24 - (-) RECEITAS DO FUNDEB NÃO UTILIZADAS NO EXERCÍCIO, EM VALOR SUPERIOR A 10%</t>
  </si>
  <si>
    <t>25 - VALOR APLICADO ATÉ O PRIMEIRO QUADRIMESTRE QUE INTEGRARÁ O LIMITE CONSTITUCIONAL</t>
  </si>
  <si>
    <t>26 - (-) RESTOS A PAGAR NÃO PROCESSADOS INSCRITOS NO EXERCÍCIO SEM DISPONIBILIDADE FINANCEIRA DE RECURSOS DE IMPOSTOS</t>
  </si>
  <si>
    <t>27 - (-) CANCELAMENTO, NO EXERCÍCIO, DE RESTOS A PAGAR INSCRITOS COM DISPONIBILIDADE FINANCEIRA DE RECURSOS DE IMPOSTOS VINCULADOS AO ENSINO</t>
  </si>
  <si>
    <t>28 - TOTAL DAS DESPESAS PARA FINS DE LIMITE  (22 + 23) - (24 + 25 + 26 + 27)</t>
  </si>
  <si>
    <t>29 - APLICAÇÃO EM MDE SOBRE A RECEITA RESULTANTE DE IMPOSTOS</t>
  </si>
  <si>
    <t>30 - RESTOS A PAGAR DE DESPESAS COM MDE</t>
  </si>
  <si>
    <t>30.1 - Executadas com Recursos de Impostos e Transferências de Impostos</t>
  </si>
  <si>
    <t>30.2 - Executadas com Recursos do FUNDEB - Impostos</t>
  </si>
  <si>
    <t>30.3 - Executadas com Recursos do FUNDEB - Complementação da União (VAAT + VAAF + VAAR)</t>
  </si>
  <si>
    <t>31 - TOTAL DAS RECEITAS ADICIONAIS PARA FINANCIAMENTO DO ENSINO</t>
  </si>
  <si>
    <t>31.1 - RECEITA DE TRANSFERÊNCIAS DO FNDE (INCLUINDO RENDIMENTOS DE APLICAÇÃO FINANCEIRA)</t>
  </si>
  <si>
    <t>31.1.1 - Salário-Educação</t>
  </si>
  <si>
    <t>31.1.2 - PDDE</t>
  </si>
  <si>
    <t>31.1.3 - PNAE</t>
  </si>
  <si>
    <t>31.1.5 - Outras Transferências do FNDE</t>
  </si>
  <si>
    <t>31.2 - RECEITA DE TRANSFERÊNCIAS DE CONVÊNIOS</t>
  </si>
  <si>
    <t>31.3 - RECEITA DE ROYALTIES DESTINADOS À EDUCAÇÃO</t>
  </si>
  <si>
    <t>31.4 - RECEITA DE OPERAÇÕES DE CRÉDITO VINCULADAS À EDUCAÇÃO</t>
  </si>
  <si>
    <t>31.5 - OUTRAS RECEITAS PARA FINANCIAMENTO DO ENSINO</t>
  </si>
  <si>
    <t>32 - TOTAL DAS DESPESAS COM AÇÕES TÍPICAS DE MDE CUSTEADAS COM DEMAIS RECEITAS</t>
  </si>
  <si>
    <t>32.1 - EDUCAÇÃO INFANTIL</t>
  </si>
  <si>
    <t>32.2 - ENSINO FUNDAMENTAL</t>
  </si>
  <si>
    <t>32.3 - ENSINO MÉDIO</t>
  </si>
  <si>
    <t>32.4 - ENSINO SUPERIOR</t>
  </si>
  <si>
    <t>32.5 - ENSINO PROFISSIONAL NÃO INTEGRADO AO ENSINO REGULAR</t>
  </si>
  <si>
    <t>32.6 - EDUCAÇÃO DE JOVENS E ADULTOS</t>
  </si>
  <si>
    <t>32.7 - EDUCAÇÃO ESPECIAL</t>
  </si>
  <si>
    <t>32.8 - OUTRAS</t>
  </si>
  <si>
    <t>33 - TOTAL GERAL DAS DESPESAS COM EDUCAÇÃO</t>
  </si>
  <si>
    <t>33.1 - Despesas Correntes</t>
  </si>
  <si>
    <t>33.1.1 - Pessoal Ativo</t>
  </si>
  <si>
    <t>33.1.2 - Pessoal Inativo</t>
  </si>
  <si>
    <t>33.1.3 - Transferências às instituições comunitárias, confessionais ou filantrópicas sem fins lucrativos</t>
  </si>
  <si>
    <t>33.1.4 - Outras Despesas Correntes</t>
  </si>
  <si>
    <t>33.2 - Despesas de Capital</t>
  </si>
  <si>
    <t>33.2.1 - Transferências às instituições comunitárias, confessionais ou filantrópicas sem fins lucrativos</t>
  </si>
  <si>
    <t>33.2.2 - Outras Despesas de Capital</t>
  </si>
  <si>
    <t>34 - DISPONIBILIDADE FINANCEIRA EM 31 DE DEZEMBRO DE &lt;EXERCÍCIO ANTERIOR&gt;</t>
  </si>
  <si>
    <t>35 - (+) INGRESSO DE RECURSOS ATÉ O BIMESTRE (orçamentário)</t>
  </si>
  <si>
    <t>36 - (-) PAGAMENTOS EFETUADOS ATÉ O BIMESTRE (orçamentário e restos a pagar)</t>
  </si>
  <si>
    <t>37 - (=) DISPONIBILIDADE FINANCEIRA ATÉ O BIMESTRE</t>
  </si>
  <si>
    <t>38 - (+) AJUSTES POSITIVOS (RETENÇÕES E OUTROS VALORES EXTRAORÇAMENTÁRIOS)</t>
  </si>
  <si>
    <t>39 - (-) AJUSTES NEGATIVOS (OUTROS VALORES EXTRAORÇAMENTÁRIOS)</t>
  </si>
  <si>
    <t>40 - (=) SALDO FINANCEIRO CONCILIADO (Saldo Bancário)</t>
  </si>
  <si>
    <t>ver</t>
  </si>
  <si>
    <t>tem duas vezes 28 e 29</t>
  </si>
  <si>
    <t>RELAÇÃO DE CONTAS DE RECEITAS - LOA 2024  - Versão 1.0a</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</si>
  <si>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</si>
  <si>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</si>
  <si>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</si>
  <si>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Incluída - Portaria STN/MF Nº 700/2023 - Versão 1.0</t>
  </si>
  <si>
    <t>Taxa pela Prestação de Serviços de Limpeza Pública e Manejo de Resíduos Sólidos - Principal</t>
  </si>
  <si>
    <t>Incluída por Desdobramento - Portaria STN/MF Nº 700/2023 - Versão 1.0</t>
  </si>
  <si>
    <t>Taxa pela Prestação de Serviços de Limpeza Pública e Manejo de Resíduos Sólidos -  Multas e Juros</t>
  </si>
  <si>
    <t>Taxa pela Prestação de Serviços de Limpeza Pública e Manejo de Resíduos Sólidos - Divida Ativa</t>
  </si>
  <si>
    <t>Taxa pela Prestação de Serviços de Limpeza Pública e Manejo de Resíduos Sólidos -  Dívida Ativa - Multas e Juros</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</si>
  <si>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</si>
  <si>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</si>
  <si>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</si>
  <si>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</si>
  <si>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</si>
  <si>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</si>
  <si>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</si>
  <si>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</si>
  <si>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</si>
  <si>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</si>
  <si>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Contribuições Previdenciárias de Benefícios Mantidos pelo Tesouro -  Dívida Ativa</t>
  </si>
  <si>
    <t>Contribuições Previdenciárias de Benefícios Mantidos pelo Tesouro -  Dívida Ativa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</si>
  <si>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</si>
  <si>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</si>
  <si>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</si>
  <si>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</si>
  <si>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</si>
  <si>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</si>
  <si>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</si>
  <si>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Corrigido idTipoPermissaoDeducao para 1 = ao banco - arq publicado estava com 3</t>
  </si>
  <si>
    <t>Alterado idTipoPermissaoDeducao DE: 3 PARA: 1</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</si>
  <si>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</si>
  <si>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</si>
  <si>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</si>
  <si>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</si>
  <si>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</si>
  <si>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</si>
  <si>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</si>
  <si>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2024</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</si>
  <si>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</si>
  <si>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</si>
  <si>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</si>
  <si>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</si>
  <si>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</si>
  <si>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</si>
  <si>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t>Registra o valor de Transferências de Recursos do Fundo Nacional de Assistência Social – FNAS</t>
  </si>
  <si>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</si>
  <si>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</si>
  <si>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</si>
  <si>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</si>
  <si>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</si>
  <si>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</si>
  <si>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</si>
  <si>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</si>
  <si>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</si>
  <si>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</si>
  <si>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</si>
  <si>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</si>
  <si>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</si>
  <si>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</si>
  <si>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</si>
  <si>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</si>
  <si>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</si>
  <si>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Incluída - SOF - Versão 1.0</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</si>
  <si>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</si>
  <si>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</si>
  <si>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</si>
  <si>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Restituições de Recursos do FUNDEB - Principal</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</si>
  <si>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</si>
  <si>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</si>
  <si>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</si>
  <si>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</si>
  <si>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</si>
  <si>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</si>
  <si>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</si>
  <si>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Alterado dsDesdobramento e Especificação - Versão 1.0</t>
  </si>
  <si>
    <t>Multas e Juros de Mora de Títulos Mobiliários - Principal</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</si>
  <si>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</si>
  <si>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</si>
  <si>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</si>
  <si>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</si>
  <si>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</si>
  <si>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</si>
  <si>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</si>
  <si>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</si>
  <si>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t>Portaria STN/MF Nº 700/2023 - MF/STN - contas SOF - aplicável 2024 -  Portaria Interministerial STN/SOF nº 163, de 04 de maio de 2001</t>
  </si>
  <si>
    <r>
      <t xml:space="preserve">Plano Padrão - Receitas Orçamentárias - </t>
    </r>
    <r>
      <rPr>
        <b/>
        <sz val="8"/>
        <color rgb="FFFF0000"/>
        <rFont val="Arial"/>
        <family val="2"/>
      </rPr>
      <t>2024   -- Tabela: simam.PlanoPadraoRecOrcamentaria</t>
    </r>
  </si>
  <si>
    <r>
      <t xml:space="preserve">Taxas pela Prestação de Serviços </t>
    </r>
    <r>
      <rPr>
        <b/>
        <sz val="8"/>
        <color rgb="FFFF0000"/>
        <rFont val="Arial"/>
        <family val="2"/>
      </rPr>
      <t>em Geral</t>
    </r>
  </si>
  <si>
    <r>
      <t xml:space="preserve">Contribuições para </t>
    </r>
    <r>
      <rPr>
        <b/>
        <sz val="8"/>
        <color rgb="FFFF0000"/>
        <rFont val="Arial"/>
        <family val="2"/>
      </rPr>
      <t xml:space="preserve"> Regimes Próprios de Previdência</t>
    </r>
    <r>
      <rPr>
        <b/>
        <sz val="8"/>
        <rFont val="Arial"/>
        <family val="2"/>
      </rPr>
      <t xml:space="preserve"> e Sistema de Proteção Social</t>
    </r>
  </si>
  <si>
    <r>
      <t xml:space="preserve">Contribuição do Servidor Civil </t>
    </r>
    <r>
      <rPr>
        <b/>
        <sz val="8"/>
        <color rgb="FFFF0000"/>
        <rFont val="Arial"/>
        <family val="2"/>
      </rPr>
      <t>Ativo</t>
    </r>
  </si>
  <si>
    <r>
      <t xml:space="preserve">Contribuição do Servidor Civil Ativo - </t>
    </r>
    <r>
      <rPr>
        <sz val="8"/>
        <color rgb="FFFF0000"/>
        <rFont val="Arial"/>
        <family val="2"/>
      </rPr>
      <t>Multas</t>
    </r>
  </si>
  <si>
    <r>
      <t xml:space="preserve">Contribuição do Servidor Civil - </t>
    </r>
    <r>
      <rPr>
        <b/>
        <sz val="8"/>
        <color rgb="FFFF0000"/>
        <rFont val="Arial"/>
        <family val="2"/>
      </rPr>
      <t>Inativo</t>
    </r>
  </si>
  <si>
    <r>
      <t xml:space="preserve">Contribuição do Servidor Civil - </t>
    </r>
    <r>
      <rPr>
        <b/>
        <sz val="8"/>
        <color rgb="FFFF0000"/>
        <rFont val="Arial"/>
        <family val="2"/>
      </rPr>
      <t>Pensionistas</t>
    </r>
  </si>
  <si>
    <r>
      <t xml:space="preserve">Contribuição Oriunda de </t>
    </r>
    <r>
      <rPr>
        <b/>
        <sz val="8"/>
        <color rgb="FFFF0000"/>
        <rFont val="Arial"/>
        <family val="2"/>
      </rPr>
      <t>Sentenças Judiciais</t>
    </r>
    <r>
      <rPr>
        <b/>
        <sz val="8"/>
        <rFont val="Arial"/>
        <family val="2"/>
      </rPr>
      <t xml:space="preserve"> - Servidor Civil </t>
    </r>
    <r>
      <rPr>
        <b/>
        <sz val="8"/>
        <color rgb="FFFF0000"/>
        <rFont val="Arial"/>
        <family val="2"/>
      </rPr>
      <t>Ativo</t>
    </r>
  </si>
  <si>
    <r>
      <t xml:space="preserve">Contribuição Oriunda de Sentenças Judiciais - Servidor Civil </t>
    </r>
    <r>
      <rPr>
        <b/>
        <sz val="8"/>
        <color rgb="FFFF0000"/>
        <rFont val="Arial"/>
        <family val="2"/>
      </rPr>
      <t>Inativo</t>
    </r>
  </si>
  <si>
    <r>
      <t xml:space="preserve">Contribuição Oriunda de Sentenças Judiciais - Servidor Civil - </t>
    </r>
    <r>
      <rPr>
        <b/>
        <sz val="8"/>
        <color rgb="FFFF0000"/>
        <rFont val="Arial"/>
        <family val="2"/>
      </rPr>
      <t>Pensionistas</t>
    </r>
  </si>
  <si>
    <r>
      <t xml:space="preserve">Contribuição Oriunda de Sentenças Judiciais - Servidor Civil - Pensionistas - </t>
    </r>
    <r>
      <rPr>
        <sz val="8"/>
        <color rgb="FFFF0000"/>
        <rFont val="Arial"/>
        <family val="2"/>
      </rPr>
      <t>Multas</t>
    </r>
  </si>
  <si>
    <r>
      <t xml:space="preserve">Contribuição </t>
    </r>
    <r>
      <rPr>
        <b/>
        <sz val="8"/>
        <color rgb="FFFF0000"/>
        <rFont val="Arial"/>
        <family val="2"/>
      </rPr>
      <t xml:space="preserve">PATRONAL </t>
    </r>
    <r>
      <rPr>
        <b/>
        <sz val="8"/>
        <rFont val="Arial"/>
        <family val="2"/>
      </rPr>
      <t>- Servidor Civil</t>
    </r>
  </si>
  <si>
    <r>
      <t xml:space="preserve">Contribuição Patronal - Servidor Civil </t>
    </r>
    <r>
      <rPr>
        <b/>
        <sz val="8"/>
        <color rgb="FFFF0000"/>
        <rFont val="Arial"/>
        <family val="2"/>
      </rPr>
      <t>Ativo</t>
    </r>
  </si>
  <si>
    <r>
      <t xml:space="preserve">Contribuição Patronal Oriunda de </t>
    </r>
    <r>
      <rPr>
        <b/>
        <sz val="8"/>
        <color rgb="FFFF0000"/>
        <rFont val="Arial"/>
        <family val="2"/>
      </rPr>
      <t xml:space="preserve">Sentenças Judiciais </t>
    </r>
    <r>
      <rPr>
        <b/>
        <sz val="8"/>
        <rFont val="Arial"/>
        <family val="2"/>
      </rPr>
      <t xml:space="preserve">- Patronal - Servidor Civil </t>
    </r>
    <r>
      <rPr>
        <b/>
        <sz val="8"/>
        <color rgb="FFFF0000"/>
        <rFont val="Arial"/>
        <family val="2"/>
      </rPr>
      <t>Ativo</t>
    </r>
  </si>
  <si>
    <r>
      <t xml:space="preserve">Contribuição do Servidor Civil - </t>
    </r>
    <r>
      <rPr>
        <b/>
        <sz val="8"/>
        <color rgb="FFFF0000"/>
        <rFont val="Arial"/>
        <family val="2"/>
      </rPr>
      <t>Parcelamentos</t>
    </r>
  </si>
  <si>
    <r>
      <t xml:space="preserve">Contribuição Patronal - Servidor Civil </t>
    </r>
    <r>
      <rPr>
        <b/>
        <sz val="8"/>
        <color rgb="FFFF0000"/>
        <rFont val="Arial"/>
        <family val="2"/>
      </rPr>
      <t>Inativo</t>
    </r>
    <r>
      <rPr>
        <b/>
        <sz val="8"/>
        <rFont val="Arial"/>
        <family val="2"/>
      </rPr>
      <t xml:space="preserve"> e </t>
    </r>
    <r>
      <rPr>
        <b/>
        <sz val="8"/>
        <color rgb="FFFF0000"/>
        <rFont val="Arial"/>
        <family val="2"/>
      </rPr>
      <t>Pensionistas</t>
    </r>
  </si>
  <si>
    <r>
      <t xml:space="preserve">Contribuição Patronal - Servidor Civil - </t>
    </r>
    <r>
      <rPr>
        <b/>
        <sz val="8"/>
        <color rgb="FFFF0000"/>
        <rFont val="Arial"/>
        <family val="2"/>
      </rPr>
      <t>Inativo</t>
    </r>
  </si>
  <si>
    <r>
      <t xml:space="preserve">Contribuição Patronal - Servidor Civil - </t>
    </r>
    <r>
      <rPr>
        <b/>
        <sz val="8"/>
        <color rgb="FFFF0000"/>
        <rFont val="Arial"/>
        <family val="2"/>
      </rPr>
      <t>Pensionistas</t>
    </r>
  </si>
  <si>
    <r>
      <t>Contribuição Patronal Oriunda de</t>
    </r>
    <r>
      <rPr>
        <b/>
        <sz val="8"/>
        <color rgb="FFFF0000"/>
        <rFont val="Arial"/>
        <family val="2"/>
      </rPr>
      <t xml:space="preserve"> Sentenças Judiciais </t>
    </r>
    <r>
      <rPr>
        <b/>
        <sz val="8"/>
        <rFont val="Arial"/>
        <family val="2"/>
      </rPr>
      <t xml:space="preserve">- Servidor Civil </t>
    </r>
    <r>
      <rPr>
        <b/>
        <sz val="8"/>
        <color rgb="FFFF0000"/>
        <rFont val="Arial"/>
        <family val="2"/>
      </rPr>
      <t>Inativo</t>
    </r>
  </si>
  <si>
    <r>
      <t xml:space="preserve">Contribuição Patronal  Oriunda de </t>
    </r>
    <r>
      <rPr>
        <b/>
        <sz val="8"/>
        <color rgb="FFFF0000"/>
        <rFont val="Arial"/>
        <family val="2"/>
      </rPr>
      <t>Sentenças Judiciais</t>
    </r>
    <r>
      <rPr>
        <b/>
        <sz val="8"/>
        <rFont val="Arial"/>
        <family val="2"/>
      </rPr>
      <t xml:space="preserve"> - Servidor Civil - </t>
    </r>
    <r>
      <rPr>
        <b/>
        <sz val="8"/>
        <color rgb="FFFF0000"/>
        <rFont val="Arial"/>
        <family val="2"/>
      </rPr>
      <t>Pensionistas</t>
    </r>
  </si>
  <si>
    <r>
      <t xml:space="preserve">Contribuição Patronal  Oriunda de Sentenças Judiciais - Servidor Civil - Pensionistas - </t>
    </r>
    <r>
      <rPr>
        <sz val="8"/>
        <color rgb="FFFF0000"/>
        <rFont val="Arial"/>
        <family val="2"/>
      </rPr>
      <t>Multas</t>
    </r>
  </si>
  <si>
    <r>
      <t xml:space="preserve">Contribuição Patronal - </t>
    </r>
    <r>
      <rPr>
        <b/>
        <sz val="8"/>
        <color rgb="FFFF0000"/>
        <rFont val="Arial"/>
        <family val="2"/>
      </rPr>
      <t>Parcelamentos</t>
    </r>
  </si>
  <si>
    <r>
      <t xml:space="preserve">Contribuição Patronal - Servidor </t>
    </r>
    <r>
      <rPr>
        <b/>
        <sz val="8"/>
        <color rgb="FFFF0000"/>
        <rFont val="Arial"/>
        <family val="2"/>
      </rPr>
      <t>Civil Ativo</t>
    </r>
    <r>
      <rPr>
        <b/>
        <sz val="8"/>
        <rFont val="Arial"/>
        <family val="2"/>
      </rPr>
      <t xml:space="preserve"> - Parcelamentos</t>
    </r>
  </si>
  <si>
    <r>
      <t xml:space="preserve">Contribuição Patronal - </t>
    </r>
    <r>
      <rPr>
        <b/>
        <sz val="8"/>
        <color rgb="FFFF0000"/>
        <rFont val="Arial"/>
        <family val="2"/>
      </rPr>
      <t xml:space="preserve">Servidor Civil Inativo </t>
    </r>
    <r>
      <rPr>
        <b/>
        <sz val="8"/>
        <rFont val="Arial"/>
        <family val="2"/>
      </rPr>
      <t>- Parcelamentos</t>
    </r>
  </si>
  <si>
    <r>
      <t xml:space="preserve">Delegação para Exploração da Infraestrutura de Transporte Rodoviário para o Setor Privado - </t>
    </r>
    <r>
      <rPr>
        <sz val="8"/>
        <color rgb="FFFF0000"/>
        <rFont val="Arial"/>
        <family val="2"/>
      </rPr>
      <t>Multas e Juros</t>
    </r>
  </si>
  <si>
    <r>
      <t xml:space="preserve">Outorga de Direitos de Exploração e Pesquisa Mineral - Dívida Ativa - </t>
    </r>
    <r>
      <rPr>
        <sz val="8"/>
        <color rgb="FFFF0000"/>
        <rFont val="Arial"/>
        <family val="2"/>
      </rPr>
      <t>Multas e Juros</t>
    </r>
  </si>
  <si>
    <r>
      <t xml:space="preserve">Compensação Financeira </t>
    </r>
    <r>
      <rPr>
        <b/>
        <sz val="8"/>
        <color rgb="FFFF0000"/>
        <rFont val="Arial"/>
        <family val="2"/>
      </rPr>
      <t xml:space="preserve">pela </t>
    </r>
    <r>
      <rPr>
        <b/>
        <sz val="8"/>
        <rFont val="Arial"/>
        <family val="2"/>
      </rPr>
      <t>Exploração de Recursos Hídricos</t>
    </r>
  </si>
  <si>
    <r>
      <t xml:space="preserve">Alterado idTipoPermissaoDeducao </t>
    </r>
    <r>
      <rPr>
        <b/>
        <sz val="8"/>
        <rFont val="Arial"/>
        <family val="2"/>
      </rPr>
      <t xml:space="preserve">DE: </t>
    </r>
    <r>
      <rPr>
        <b/>
        <sz val="8"/>
        <color rgb="FFFF0000"/>
        <rFont val="Arial"/>
        <family val="2"/>
      </rPr>
      <t>2</t>
    </r>
    <r>
      <rPr>
        <sz val="8"/>
        <rFont val="Arial"/>
        <family val="2"/>
      </rPr>
      <t xml:space="preserve"> </t>
    </r>
    <r>
      <rPr>
        <b/>
        <sz val="8"/>
        <rFont val="Arial"/>
        <family val="2"/>
      </rPr>
      <t xml:space="preserve">PARA: </t>
    </r>
    <r>
      <rPr>
        <b/>
        <sz val="8"/>
        <color rgb="FFFF0000"/>
        <rFont val="Arial"/>
        <family val="2"/>
      </rPr>
      <t>4</t>
    </r>
    <r>
      <rPr>
        <sz val="8"/>
        <rFont val="Arial"/>
        <family val="2"/>
      </rPr>
      <t xml:space="preserve"> - Versão 1.0a</t>
    </r>
  </si>
  <si>
    <r>
      <t xml:space="preserve">Transferências de Recursos de </t>
    </r>
    <r>
      <rPr>
        <b/>
        <sz val="8"/>
        <color rgb="FFFF0000"/>
        <rFont val="Arial"/>
        <family val="2"/>
      </rPr>
      <t>Complementação da União</t>
    </r>
    <r>
      <rPr>
        <b/>
        <sz val="8"/>
        <rFont val="Arial"/>
        <family val="2"/>
      </rPr>
      <t xml:space="preserve"> ao Fundo de Manutenção e Desenvolvimento da Educação Básica e de Valorização dos Profissionais da Educação – </t>
    </r>
    <r>
      <rPr>
        <b/>
        <sz val="8"/>
        <color rgb="FFFF0000"/>
        <rFont val="Arial"/>
        <family val="2"/>
      </rPr>
      <t>FUNDEB</t>
    </r>
  </si>
  <si>
    <r>
      <t xml:space="preserve">Transferências de Recursos de Complementação da União ao Fundeb – </t>
    </r>
    <r>
      <rPr>
        <b/>
        <sz val="8"/>
        <color rgb="FFFF0000"/>
        <rFont val="Arial"/>
        <family val="2"/>
      </rPr>
      <t>VAAT</t>
    </r>
  </si>
  <si>
    <r>
      <t>Transferências de Recursos de Complementação da União ao Fundeb –</t>
    </r>
    <r>
      <rPr>
        <sz val="8"/>
        <color rgb="FFFF0000"/>
        <rFont val="Arial"/>
        <family val="2"/>
      </rPr>
      <t xml:space="preserve"> VAAT</t>
    </r>
    <r>
      <rPr>
        <sz val="8"/>
        <rFont val="Arial"/>
        <family val="2"/>
      </rPr>
      <t xml:space="preserve"> - Principal</t>
    </r>
  </si>
  <si>
    <r>
      <t xml:space="preserve">Transferências de Recursos de Complementação da União ao Fundeb – </t>
    </r>
    <r>
      <rPr>
        <b/>
        <sz val="8"/>
        <color rgb="FFFF0000"/>
        <rFont val="Arial"/>
        <family val="2"/>
      </rPr>
      <t>VAAF</t>
    </r>
  </si>
  <si>
    <r>
      <t xml:space="preserve">Transferências de Recursos de Complementação da União ao Fundeb – </t>
    </r>
    <r>
      <rPr>
        <sz val="8"/>
        <color rgb="FFFF0000"/>
        <rFont val="Arial"/>
        <family val="2"/>
      </rPr>
      <t>VAAF</t>
    </r>
    <r>
      <rPr>
        <sz val="8"/>
        <rFont val="Arial"/>
        <family val="2"/>
      </rPr>
      <t xml:space="preserve"> - Principal</t>
    </r>
  </si>
  <si>
    <r>
      <t xml:space="preserve">Transferências de Recursos de Complementação da União ao Fundeb – </t>
    </r>
    <r>
      <rPr>
        <b/>
        <sz val="8"/>
        <color rgb="FFFF0000"/>
        <rFont val="Arial"/>
        <family val="2"/>
      </rPr>
      <t>VAAR</t>
    </r>
  </si>
  <si>
    <r>
      <t xml:space="preserve">Transferências de Recursos de Complementação da União ao Fundeb – </t>
    </r>
    <r>
      <rPr>
        <sz val="8"/>
        <color rgb="FFFF0000"/>
        <rFont val="Arial"/>
        <family val="2"/>
      </rPr>
      <t>VAAR</t>
    </r>
    <r>
      <rPr>
        <sz val="8"/>
        <rFont val="Arial"/>
        <family val="2"/>
      </rPr>
      <t xml:space="preserve"> - Principal</t>
    </r>
  </si>
  <si>
    <r>
      <t>Transferências de</t>
    </r>
    <r>
      <rPr>
        <b/>
        <sz val="8"/>
        <color rgb="FFFF0000"/>
        <rFont val="Arial"/>
        <family val="2"/>
      </rPr>
      <t xml:space="preserve"> Convênios da União</t>
    </r>
    <r>
      <rPr>
        <b/>
        <sz val="8"/>
        <rFont val="Arial"/>
        <family val="2"/>
      </rPr>
      <t xml:space="preserve"> e de Suas </t>
    </r>
    <r>
      <rPr>
        <b/>
        <sz val="8"/>
        <color rgb="FFFF0000"/>
        <rFont val="Arial"/>
        <family val="2"/>
      </rPr>
      <t>Entidades</t>
    </r>
  </si>
  <si>
    <r>
      <t xml:space="preserve">Transferências de Convênios da União para o Sistema Único de Saúde – </t>
    </r>
    <r>
      <rPr>
        <b/>
        <sz val="8"/>
        <color rgb="FFFF0000"/>
        <rFont val="Arial"/>
        <family val="2"/>
      </rPr>
      <t>SUS</t>
    </r>
  </si>
  <si>
    <r>
      <t xml:space="preserve">Transferências de Convênios da União para o Sistema Único de Saúde – </t>
    </r>
    <r>
      <rPr>
        <sz val="8"/>
        <color rgb="FFFF0000"/>
        <rFont val="Arial"/>
        <family val="2"/>
      </rPr>
      <t>SUS</t>
    </r>
    <r>
      <rPr>
        <sz val="8"/>
        <rFont val="Arial"/>
        <family val="2"/>
      </rPr>
      <t xml:space="preserve"> - Principal</t>
    </r>
  </si>
  <si>
    <r>
      <t xml:space="preserve">Transferências de Convênios da União Destinadas a </t>
    </r>
    <r>
      <rPr>
        <b/>
        <sz val="8"/>
        <color rgb="FFFF0000"/>
        <rFont val="Arial"/>
        <family val="2"/>
      </rPr>
      <t>Programas de Educação</t>
    </r>
  </si>
  <si>
    <r>
      <t xml:space="preserve">Transferências de Convênios da União Destinadas a </t>
    </r>
    <r>
      <rPr>
        <sz val="8"/>
        <color rgb="FFFF0000"/>
        <rFont val="Arial"/>
        <family val="2"/>
      </rPr>
      <t>Programas de Educação</t>
    </r>
    <r>
      <rPr>
        <sz val="8"/>
        <rFont val="Arial"/>
        <family val="2"/>
      </rPr>
      <t xml:space="preserve"> - Principal</t>
    </r>
  </si>
  <si>
    <r>
      <t>Transferências de Convênios da União Destinadas a</t>
    </r>
    <r>
      <rPr>
        <b/>
        <sz val="8"/>
        <color rgb="FFFF0000"/>
        <rFont val="Arial"/>
        <family val="2"/>
      </rPr>
      <t xml:space="preserve"> Programas de Assistência Social</t>
    </r>
  </si>
  <si>
    <r>
      <t xml:space="preserve">Transferências de Convênios da União Destinadas a </t>
    </r>
    <r>
      <rPr>
        <sz val="8"/>
        <color rgb="FFFF0000"/>
        <rFont val="Arial"/>
        <family val="2"/>
      </rPr>
      <t xml:space="preserve">Programas de Assistência Social </t>
    </r>
    <r>
      <rPr>
        <sz val="8"/>
        <rFont val="Arial"/>
        <family val="2"/>
      </rPr>
      <t>- Principal</t>
    </r>
  </si>
  <si>
    <r>
      <t xml:space="preserve">Transferências de Convênios da União Destinadas a </t>
    </r>
    <r>
      <rPr>
        <b/>
        <sz val="8"/>
        <color rgb="FFFF0000"/>
        <rFont val="Arial"/>
        <family val="2"/>
      </rPr>
      <t>Programas de Combate à Fome</t>
    </r>
  </si>
  <si>
    <r>
      <t xml:space="preserve">Transferências de Convênios da União Destinadas a </t>
    </r>
    <r>
      <rPr>
        <sz val="8"/>
        <color rgb="FFFF0000"/>
        <rFont val="Arial"/>
        <family val="2"/>
      </rPr>
      <t xml:space="preserve">Programas de Combate à Fome </t>
    </r>
    <r>
      <rPr>
        <sz val="8"/>
        <rFont val="Arial"/>
        <family val="2"/>
      </rPr>
      <t>- Principal</t>
    </r>
  </si>
  <si>
    <r>
      <t xml:space="preserve">Transferências de Convênios da União Destinadas a </t>
    </r>
    <r>
      <rPr>
        <b/>
        <sz val="8"/>
        <color rgb="FFFF0000"/>
        <rFont val="Arial"/>
        <family val="2"/>
      </rPr>
      <t>Programas de Saneamento Básico</t>
    </r>
  </si>
  <si>
    <r>
      <t xml:space="preserve">Transferências de Convênios da União Destinadas a </t>
    </r>
    <r>
      <rPr>
        <sz val="8"/>
        <color rgb="FFFF0000"/>
        <rFont val="Arial"/>
        <family val="2"/>
      </rPr>
      <t xml:space="preserve">Programas de Saneamento Básico </t>
    </r>
    <r>
      <rPr>
        <sz val="8"/>
        <rFont val="Arial"/>
        <family val="2"/>
      </rPr>
      <t>- Principal - Principal</t>
    </r>
  </si>
  <si>
    <r>
      <t>Transferências Decorrentes de Decisão Judicial (</t>
    </r>
    <r>
      <rPr>
        <sz val="8"/>
        <color rgb="FFFF0000"/>
        <rFont val="Arial"/>
        <family val="2"/>
      </rPr>
      <t>Precatórios</t>
    </r>
    <r>
      <rPr>
        <sz val="8"/>
        <rFont val="Arial"/>
        <family val="2"/>
      </rPr>
      <t>) Relativas ao Fundo de Manutenção e Desenvolvimento do Ensino Fundamental e de Valorização do Magistério – FUNDEF - Principal</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</si>
  <si>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</si>
  <si>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</si>
  <si>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sz val="8"/>
        <color rgb="FFFF0000"/>
        <rFont val="Arial"/>
        <family val="2"/>
      </rPr>
      <t>FUNDEB</t>
    </r>
    <r>
      <rPr>
        <sz val="8"/>
        <rFont val="Arial"/>
        <family val="2"/>
      </rPr>
      <t xml:space="preserve"> - Principal</t>
    </r>
  </si>
  <si>
    <r>
      <t xml:space="preserve">Restituição de Despesas </t>
    </r>
    <r>
      <rPr>
        <b/>
        <sz val="8"/>
        <color rgb="FFFF0000"/>
        <rFont val="Arial"/>
        <family val="2"/>
      </rPr>
      <t>Primárias</t>
    </r>
    <r>
      <rPr>
        <b/>
        <sz val="8"/>
        <rFont val="Arial"/>
        <family val="2"/>
      </rPr>
      <t xml:space="preserve"> de Exercícios Anteriores</t>
    </r>
  </si>
  <si>
    <r>
      <t xml:space="preserve">Restituição de Despesas </t>
    </r>
    <r>
      <rPr>
        <sz val="8"/>
        <color rgb="FFFF0000"/>
        <rFont val="Arial"/>
        <family val="2"/>
      </rPr>
      <t>Primárias</t>
    </r>
    <r>
      <rPr>
        <sz val="8"/>
        <rFont val="Arial"/>
        <family val="2"/>
      </rPr>
      <t xml:space="preserve"> de Exercícios Anteriores - Principal</t>
    </r>
  </si>
  <si>
    <r>
      <t xml:space="preserve">Restituição de Despesas </t>
    </r>
    <r>
      <rPr>
        <sz val="8"/>
        <color rgb="FFFF0000"/>
        <rFont val="Arial"/>
        <family val="2"/>
      </rPr>
      <t>Primárias</t>
    </r>
    <r>
      <rPr>
        <sz val="8"/>
        <rFont val="Arial"/>
        <family val="2"/>
      </rPr>
      <t xml:space="preserve"> de Exercícios Anteriores - Multas e Juros</t>
    </r>
  </si>
  <si>
    <r>
      <t xml:space="preserve">Restituição de Despesas </t>
    </r>
    <r>
      <rPr>
        <sz val="8"/>
        <color rgb="FFFF0000"/>
        <rFont val="Arial"/>
        <family val="2"/>
      </rPr>
      <t>Primárias</t>
    </r>
    <r>
      <rPr>
        <sz val="8"/>
        <rFont val="Arial"/>
        <family val="2"/>
      </rPr>
      <t xml:space="preserve"> de Exercícios Anteriores - Dívida Ativa</t>
    </r>
  </si>
  <si>
    <r>
      <t xml:space="preserve">Restituição de Despesas </t>
    </r>
    <r>
      <rPr>
        <sz val="8"/>
        <color rgb="FFFF0000"/>
        <rFont val="Arial"/>
        <family val="2"/>
      </rPr>
      <t>Primárias</t>
    </r>
    <r>
      <rPr>
        <sz val="8"/>
        <rFont val="Arial"/>
        <family val="2"/>
      </rPr>
      <t xml:space="preserve"> de Exercícios Anteriores - Dívida Ativa - Multas e Juros</t>
    </r>
  </si>
  <si>
    <r>
      <t xml:space="preserve">Restituição de Despesas </t>
    </r>
    <r>
      <rPr>
        <b/>
        <sz val="8"/>
        <color rgb="FFFF0000"/>
        <rFont val="Arial"/>
        <family val="2"/>
      </rPr>
      <t>Financeiras</t>
    </r>
    <r>
      <rPr>
        <b/>
        <sz val="8"/>
        <rFont val="Arial"/>
        <family val="2"/>
      </rPr>
      <t xml:space="preserve"> de Exercícios Anteriores</t>
    </r>
  </si>
  <si>
    <r>
      <t xml:space="preserve">Restituição de Despesas </t>
    </r>
    <r>
      <rPr>
        <sz val="8"/>
        <color rgb="FFFF0000"/>
        <rFont val="Arial"/>
        <family val="2"/>
      </rPr>
      <t>Financeiras</t>
    </r>
    <r>
      <rPr>
        <sz val="8"/>
        <rFont val="Arial"/>
        <family val="2"/>
      </rPr>
      <t xml:space="preserve"> de Exercícios Anteriores - Principal</t>
    </r>
  </si>
  <si>
    <r>
      <t xml:space="preserve">Restituição de Despesas </t>
    </r>
    <r>
      <rPr>
        <sz val="8"/>
        <color rgb="FFFF0000"/>
        <rFont val="Arial"/>
        <family val="2"/>
      </rPr>
      <t>Financeiras</t>
    </r>
    <r>
      <rPr>
        <sz val="8"/>
        <rFont val="Arial"/>
        <family val="2"/>
      </rPr>
      <t xml:space="preserve"> de Exercícios Anteriores - Multas e Juros</t>
    </r>
  </si>
  <si>
    <r>
      <t xml:space="preserve">Restituição de Despesas </t>
    </r>
    <r>
      <rPr>
        <sz val="8"/>
        <color rgb="FFFF0000"/>
        <rFont val="Arial"/>
        <family val="2"/>
      </rPr>
      <t>Financeiras</t>
    </r>
    <r>
      <rPr>
        <sz val="8"/>
        <rFont val="Arial"/>
        <family val="2"/>
      </rPr>
      <t xml:space="preserve"> de Exercícios Anteriores - Dívida Ativa</t>
    </r>
  </si>
  <si>
    <r>
      <t xml:space="preserve">Restituição de Despesas </t>
    </r>
    <r>
      <rPr>
        <sz val="8"/>
        <color rgb="FFFF0000"/>
        <rFont val="Arial"/>
        <family val="2"/>
      </rPr>
      <t>Financeiras</t>
    </r>
    <r>
      <rPr>
        <sz val="8"/>
        <rFont val="Arial"/>
        <family val="2"/>
      </rPr>
      <t xml:space="preserve"> de Exercícios Anteriores - Dívida Ativa - Multas e Juros</t>
    </r>
  </si>
  <si>
    <r>
      <t xml:space="preserve">Restituições de Recursos Recebidos do </t>
    </r>
    <r>
      <rPr>
        <b/>
        <sz val="8"/>
        <color rgb="FFFF0000"/>
        <rFont val="Arial"/>
        <family val="2"/>
      </rPr>
      <t>SUS</t>
    </r>
  </si>
  <si>
    <r>
      <t xml:space="preserve">Restituições de Recursos do </t>
    </r>
    <r>
      <rPr>
        <b/>
        <sz val="8"/>
        <color rgb="FFFF0000"/>
        <rFont val="Arial"/>
        <family val="2"/>
      </rPr>
      <t>FUNDEB</t>
    </r>
  </si>
  <si>
    <r>
      <t>Transferências de Recursos do Fundo Nacional de Segurança Pública - FNSP </t>
    </r>
    <r>
      <rPr>
        <b/>
        <sz val="8"/>
        <rFont val="Calibri"/>
        <family val="2"/>
      </rPr>
      <t> </t>
    </r>
  </si>
  <si>
    <r>
      <t>Transferências de Recursos do Fundo Nacional de Segurança Pública - FNSP - Acordadas</t>
    </r>
    <r>
      <rPr>
        <sz val="8"/>
        <rFont val="Calibri"/>
        <family val="2"/>
      </rPr>
      <t> </t>
    </r>
    <r>
      <rPr>
        <sz val="8"/>
        <rFont val="Calibri"/>
        <family val="2"/>
        <scheme val="minor"/>
      </rPr>
      <t>- Principal</t>
    </r>
  </si>
  <si>
    <t>RELAÇÃO DAS CONTAS DE DESPESAS - LOA 2024 - Versão 1.0a - publicada_em_13_12_2023</t>
  </si>
  <si>
    <t xml:space="preserve">   Nível (S/A)</t>
  </si>
  <si>
    <t xml:space="preserve">    Versão Plano</t>
  </si>
  <si>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</si>
  <si>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</si>
  <si>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t>TERMO DE PARCERIA - OSCIP PARA PROMOÇÃO DA CULTURA, DEFESA E CONSERVAÇÃO DO PATRIMÔNIO PÚBLICO HISTÓRICO E ARTÍSTICO</t>
  </si>
  <si>
    <t>Despesas orçamentárias do Parceiro Público decorrentes de Contrato de Parceria Público-Privada - PPP, nos termos da Lei nº 11.079, de 30 de dezembro de 2004, e da Lei nº 12.766, de 27 de dezembro de 2012.</t>
  </si>
  <si>
    <t>DESPESAS DECORRENTES DE CONTRATO DE PARCERIA PÚBLICO-PRIVADA - PPP, EXCETO SUBVENÇÕES ECONÔMICAS, APORTE E FUNDO GARANTIDOR</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</si>
  <si>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</si>
  <si>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</si>
  <si>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</si>
  <si>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</si>
  <si>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à contratação por tempo determinado.</t>
  </si>
  <si>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</si>
  <si>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</si>
  <si>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</si>
  <si>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</si>
  <si>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</si>
  <si>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Incluída - Versão 1.0a</t>
  </si>
  <si>
    <t>Registrar as verbas pagas aos membros de Colegiados, inclusive Conselhos Tutelares.</t>
  </si>
  <si>
    <t xml:space="preserve">Registrar as despesas realizadas a título de vencimentos e vantagens por incorporações, quando o pagamento for efetuado pelo próprio órgão. </t>
  </si>
  <si>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</si>
  <si>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</si>
  <si>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</si>
  <si>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</si>
  <si>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</si>
  <si>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</si>
  <si>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</si>
  <si>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</si>
  <si>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</si>
  <si>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</si>
  <si>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</si>
  <si>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</si>
  <si>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</si>
  <si>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</si>
  <si>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</si>
  <si>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</si>
  <si>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</si>
  <si>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</si>
  <si>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r>
      <t>SENTENÇAS JUDICIAIS NÃO TRANSITADA</t>
    </r>
    <r>
      <rPr>
        <b/>
        <sz val="8"/>
        <rFont val="Arial"/>
        <family val="2"/>
      </rPr>
      <t>S</t>
    </r>
    <r>
      <rPr>
        <sz val="8"/>
        <rFont val="Arial"/>
        <family val="2"/>
      </rPr>
      <t xml:space="preserve"> EM JULGADO - ATIVO CIVIL</t>
    </r>
  </si>
  <si>
    <r>
      <t>SENTENÇAS JUDICIAIS NÃO TRANSITAD</t>
    </r>
    <r>
      <rPr>
        <b/>
        <sz val="8"/>
        <rFont val="Arial"/>
        <family val="2"/>
      </rPr>
      <t>AS</t>
    </r>
    <r>
      <rPr>
        <sz val="8"/>
        <rFont val="Arial"/>
        <family val="2"/>
      </rPr>
      <t xml:space="preserve"> EM JULGADO - INATIVO CIVIL - </t>
    </r>
    <r>
      <rPr>
        <b/>
        <sz val="8"/>
        <rFont val="Arial"/>
        <family val="2"/>
      </rPr>
      <t>Poder Executivo</t>
    </r>
  </si>
  <si>
    <t>SENTENÇAS JUDICIAIS NÃO TRANSITADAS EM JULGADO - PENSIONISTA CIVIL</t>
  </si>
  <si>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</si>
  <si>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</si>
  <si>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</si>
  <si>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</si>
  <si>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</si>
  <si>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</si>
  <si>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</si>
  <si>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</si>
  <si>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</si>
  <si>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r>
      <t xml:space="preserve">Registrar o valor de despesas de exercícios encerrados relativas a aposentadorias, reserva remunerada e reformas </t>
    </r>
    <r>
      <rPr>
        <sz val="10"/>
        <color rgb="FFFF0000"/>
        <rFont val="Arial"/>
        <family val="2"/>
      </rPr>
      <t>do RPPS.</t>
    </r>
  </si>
  <si>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</si>
  <si>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</si>
  <si>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</si>
  <si>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</si>
  <si>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</si>
  <si>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</si>
  <si>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</si>
  <si>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</si>
  <si>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</si>
  <si>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</si>
  <si>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</si>
  <si>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</si>
  <si>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</si>
  <si>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</si>
  <si>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</si>
  <si>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</si>
  <si>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</si>
  <si>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</si>
  <si>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</si>
  <si>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</si>
  <si>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</si>
  <si>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</si>
  <si>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r>
      <t xml:space="preserve">INDENIZAÇÕES TRABALHISTAS - </t>
    </r>
    <r>
      <rPr>
        <b/>
        <sz val="8"/>
        <color rgb="FFFF0000"/>
        <rFont val="Arial"/>
        <family val="2"/>
      </rPr>
      <t>OBRIGAÇÕES PATRONAIS</t>
    </r>
  </si>
  <si>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</si>
  <si>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</si>
  <si>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</si>
  <si>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</si>
  <si>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</si>
  <si>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0"/>
        <rFont val="Arial"/>
        <family val="2"/>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</si>
  <si>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</si>
  <si>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</si>
  <si>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</si>
  <si>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</si>
  <si>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</si>
  <si>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</si>
  <si>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</si>
  <si>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</si>
  <si>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</si>
  <si>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</si>
  <si>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</si>
  <si>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</si>
  <si>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</si>
  <si>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OUTRAS INDENIZAÇÕES E RESTITUIÇÕES</t>
  </si>
  <si>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</si>
  <si>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</si>
  <si>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</si>
  <si>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</si>
  <si>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MATERIAL, BEM OU SERVIÇO </t>
    </r>
    <r>
      <rPr>
        <b/>
        <sz val="11"/>
        <rFont val="Calibri"/>
        <family val="2"/>
        <scheme val="minor"/>
      </rPr>
      <t>PARA DISTRIBUIÇÃO GRATUITA</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</si>
  <si>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</si>
  <si>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</si>
  <si>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 xml:space="preserve">OUTROS SERVIÇOS DE ASSISTÊNCIA À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</si>
  <si>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</si>
  <si>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t>DEMAIS ENTIDADES DO TERCEIRO SETOR PARA PROMOÇÃO GRATUITA DA EDUCAÇÃO</t>
  </si>
  <si>
    <r>
      <t xml:space="preserve">DEMAIS ENTIDADES DO TERCEIRO SETOR PARA PROMOÇÃO GRATUITA DA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</si>
  <si>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</si>
  <si>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t>APORTE DE RECURSOS PELO PARCEIRO PÚBLICO EM FAVOR DO PARCEIRO PRIVADO DECORRENTE DE CONTRATO DE PARCERIA PÚBLICO-PRIVADA - PPP</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</si>
  <si>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</si>
  <si>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</si>
  <si>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</si>
  <si>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</si>
  <si>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</si>
  <si>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</si>
  <si>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</si>
  <si>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</si>
  <si>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</si>
  <si>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</si>
  <si>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</si>
  <si>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</si>
  <si>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</si>
  <si>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r>
      <t xml:space="preserve">MATERIAL </t>
    </r>
    <r>
      <rPr>
        <b/>
        <sz val="8"/>
        <color rgb="FFFF0000"/>
        <rFont val="Arial"/>
        <family val="2"/>
      </rPr>
      <t>EDUCACIONAL</t>
    </r>
    <r>
      <rPr>
        <sz val="8"/>
        <rFont val="Arial"/>
        <family val="2"/>
      </rPr>
      <t xml:space="preserve"> E </t>
    </r>
    <r>
      <rPr>
        <b/>
        <sz val="8"/>
        <color rgb="FFFF0000"/>
        <rFont val="Arial"/>
        <family val="2"/>
      </rPr>
      <t>CULTURAL</t>
    </r>
  </si>
  <si>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</si>
  <si>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</si>
  <si>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</si>
  <si>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</si>
  <si>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</si>
  <si>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</si>
  <si>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</si>
  <si>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</si>
  <si>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</si>
  <si>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</si>
  <si>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</si>
  <si>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</si>
  <si>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</si>
  <si>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</si>
  <si>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</si>
  <si>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</si>
  <si>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</si>
  <si>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</si>
  <si>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</si>
  <si>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</si>
  <si>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</si>
  <si>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</si>
  <si>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</si>
  <si>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</si>
  <si>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</si>
  <si>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</si>
  <si>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</si>
  <si>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</si>
  <si>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</si>
  <si>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</si>
  <si>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</si>
  <si>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</si>
  <si>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</si>
  <si>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</si>
  <si>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</si>
  <si>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</si>
  <si>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</si>
  <si>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</si>
  <si>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</si>
  <si>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</si>
  <si>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r>
      <t xml:space="preserve">VIGILÂNCIA DA </t>
    </r>
    <r>
      <rPr>
        <b/>
        <sz val="8"/>
        <color rgb="FFFF0000"/>
        <rFont val="Arial"/>
        <family val="2"/>
      </rPr>
      <t>SAÚDE</t>
    </r>
    <r>
      <rPr>
        <sz val="8"/>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</si>
  <si>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</si>
  <si>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</si>
  <si>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r>
      <t xml:space="preserve">LIMPEZA E CONSERVAÇÃO DA </t>
    </r>
    <r>
      <rPr>
        <b/>
        <sz val="8"/>
        <color rgb="FFFF0000"/>
        <rFont val="Arial"/>
        <family val="2"/>
      </rPr>
      <t>SAÚDE</t>
    </r>
    <r>
      <rPr>
        <sz val="8"/>
        <rFont val="Arial"/>
        <family val="2"/>
      </rPr>
      <t xml:space="preserve"> PÚBLICA</t>
    </r>
  </si>
  <si>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</si>
  <si>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</si>
  <si>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</si>
  <si>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</si>
  <si>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</si>
  <si>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</si>
  <si>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CONTRIBUIÇÃO PARA O CUSTEIO DA ILUMINAÇÃO PÚBLICA</t>
  </si>
  <si>
    <t>Registrar o valor da despesa com a contribuição para custeio da iluminação pública (art.149-A da CF).</t>
  </si>
  <si>
    <r>
      <t xml:space="preserve">RESIDÊNCIA MULTIPROFISSIONAL EM </t>
    </r>
    <r>
      <rPr>
        <b/>
        <sz val="8"/>
        <color rgb="FFFF0000"/>
        <rFont val="Arial"/>
        <family val="2"/>
      </rPr>
      <t>SAÚDE</t>
    </r>
  </si>
  <si>
    <t>Registrar o valor de despesas relativas à residência multiprofissional em saúde.</t>
  </si>
  <si>
    <t>Registrar o valor das despesas com depósitos e cauções.</t>
  </si>
  <si>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</si>
  <si>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SENTENÇAS JUDICIAIS -</t>
    </r>
    <r>
      <rPr>
        <b/>
        <sz val="8"/>
        <color theme="1"/>
        <rFont val="Arial"/>
        <family val="2"/>
      </rPr>
      <t xml:space="preserve"> </t>
    </r>
    <r>
      <rPr>
        <b/>
        <sz val="8"/>
        <color rgb="FFFF0000"/>
        <rFont val="Arial"/>
        <family val="2"/>
      </rPr>
      <t>SERVIÇOS DE SAÚDE</t>
    </r>
  </si>
  <si>
    <t>Registrar o valor de despesas de exercícios encerrados relativas à locação de mão-de-obra.</t>
  </si>
  <si>
    <t>Registrar o valor de despesas de exercícios encerrados relativas à variação cambial negativa.</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</si>
  <si>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</si>
  <si>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de despesas relativas à ajuda de custo</t>
  </si>
  <si>
    <t>Registrar o valor de despesas relativas à indenização de transporte.</t>
  </si>
  <si>
    <t>Registrar o valor de despesas relativas à indenização de moradia.</t>
  </si>
  <si>
    <r>
      <rPr>
        <b/>
        <sz val="8"/>
        <rFont val="Arial"/>
        <family val="2"/>
      </rPr>
      <t>OUTRAS INDENIZAÇÕES E RESTITUIÇÕES</t>
    </r>
  </si>
  <si>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</si>
  <si>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</si>
  <si>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</si>
  <si>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</si>
  <si>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</si>
  <si>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</si>
  <si>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</si>
  <si>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</si>
  <si>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</si>
  <si>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</si>
  <si>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</si>
  <si>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r>
      <t xml:space="preserve">SERVIÇOS E PROCEDIMENTOS EM </t>
    </r>
    <r>
      <rPr>
        <b/>
        <sz val="8"/>
        <rFont val="Arial"/>
        <family val="2"/>
      </rPr>
      <t xml:space="preserve">SAÚDE </t>
    </r>
    <r>
      <rPr>
        <b/>
        <sz val="8"/>
        <color rgb="FFFF0000"/>
        <rFont val="Arial"/>
        <family val="2"/>
      </rPr>
      <t>NÃO APROPRIÁVEIS NO LIMITE DA LC.141/2012</t>
    </r>
  </si>
  <si>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</si>
  <si>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</si>
  <si>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</si>
  <si>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</si>
  <si>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</si>
  <si>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</si>
  <si>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</si>
  <si>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</si>
  <si>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</si>
  <si>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</si>
  <si>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</si>
  <si>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</si>
  <si>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</si>
  <si>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</si>
  <si>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</si>
  <si>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</si>
  <si>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</si>
  <si>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</si>
  <si>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</si>
  <si>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</si>
  <si>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</si>
  <si>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</si>
  <si>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r>
      <t xml:space="preserve">INSTITUIÇÃO DE CARÁTER </t>
    </r>
    <r>
      <rPr>
        <b/>
        <sz val="11"/>
        <color rgb="FFFF0000"/>
        <rFont val="Calibri"/>
        <family val="2"/>
        <scheme val="minor"/>
      </rPr>
      <t>ASSISTENCIAL EM SAÚDE</t>
    </r>
  </si>
  <si>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</si>
  <si>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</si>
  <si>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</si>
  <si>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</si>
  <si>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</si>
  <si>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</si>
  <si>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</si>
  <si>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</si>
  <si>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</si>
  <si>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</si>
  <si>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r>
      <t xml:space="preserve">L [L6.3(b) * IEI]
</t>
    </r>
    <r>
      <rPr>
        <b/>
        <sz val="12"/>
        <color rgb="FFFF0000"/>
        <rFont val="Arial"/>
        <family val="2"/>
      </rPr>
      <t>Nota:</t>
    </r>
    <r>
      <rPr>
        <sz val="12"/>
        <color theme="5" tint="-0.499984740745262"/>
        <rFont val="Arial"/>
        <family val="2"/>
      </rPr>
      <t xml:space="preserve"> IEI </t>
    </r>
    <r>
      <rPr>
        <sz val="10"/>
        <color theme="5" tint="-0.499984740745262"/>
        <rFont val="Arial"/>
        <family val="2"/>
      </rPr>
      <t>corresponde ao Indicador para Educação Infantil,</t>
    </r>
    <r>
      <rPr>
        <sz val="12"/>
        <color theme="5" tint="-0.499984740745262"/>
        <rFont val="Arial"/>
        <family val="2"/>
      </rPr>
      <t xml:space="preserve">
</t>
    </r>
    <r>
      <rPr>
        <b/>
        <sz val="12"/>
        <color rgb="FFFF0000"/>
        <rFont val="Arial"/>
        <family val="2"/>
      </rPr>
      <t xml:space="preserve">(=) </t>
    </r>
    <r>
      <rPr>
        <b/>
        <sz val="12"/>
        <rFont val="Arial"/>
        <family val="2"/>
      </rPr>
      <t>l</t>
    </r>
    <r>
      <rPr>
        <sz val="12"/>
        <rFont val="Arial"/>
        <family val="2"/>
      </rPr>
      <t xml:space="preserve">inha 6.3- FUNDEB - Complementação da União - </t>
    </r>
    <r>
      <rPr>
        <b/>
        <sz val="12"/>
        <color rgb="FFFF0000"/>
        <rFont val="Arial"/>
        <family val="2"/>
      </rPr>
      <t>VAAT</t>
    </r>
    <r>
      <rPr>
        <sz val="12"/>
        <rFont val="Arial"/>
        <family val="2"/>
      </rPr>
      <t xml:space="preserve"> (b)
</t>
    </r>
    <r>
      <rPr>
        <b/>
        <sz val="12"/>
        <color rgb="FFFF0000"/>
        <rFont val="Arial"/>
        <family val="2"/>
      </rPr>
      <t xml:space="preserve">(*) </t>
    </r>
    <r>
      <rPr>
        <sz val="12"/>
        <rFont val="Arial"/>
        <family val="2"/>
      </rPr>
      <t>50/100</t>
    </r>
  </si>
  <si>
    <t>Atualizado em 03/2024</t>
  </si>
  <si>
    <t xml:space="preserve">NR: 1.1.1.3.03.0.0 </t>
  </si>
  <si>
    <t>6.2.1.3.1.01.00; (NR: 1.7.1.1.51.1.0 + NR: 1.7.2.1.50.0.0 + NR: 1.7.2.1.52.0.0 + NR: 1.7.1.1.52.0.0 + NR: 1.7.2.1.51.0.0 + NR: 1.7.1.9.61.0.0 + NR: 1.7.2.9.53.0.0)</t>
  </si>
  <si>
    <t>FR: 1.543; NR: 1.7.1.5.52.0.0</t>
  </si>
  <si>
    <t>FR: 2.540 + 2.541 + 2.542 + 2.543; CC: 8.2.1.1.1.00.00</t>
  </si>
  <si>
    <t xml:space="preserve">Deverá ser considerado, em todos os bimestres, o valor da conta 8.2.1.1.1.00.00 na abertura do exercício. </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</si>
  <si>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12.365</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</si>
  <si>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12.361</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</si>
  <si>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12.366</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</si>
  <si>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</si>
  <si>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</si>
  <si>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12.361</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</si>
  <si>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r>
      <rPr>
        <b/>
        <sz val="10"/>
        <rFont val="Times New Roman"/>
        <family val="1"/>
      </rPr>
      <t xml:space="preserve"> FS: 12.366</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</si>
  <si>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</si>
  <si>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FS: 12.XXX, onde XXX=todas as demais subfunções atípicas à Função Educação] </t>
    </r>
    <r>
      <rPr>
        <sz val="10"/>
        <rFont val="Times New Roman"/>
        <family val="1"/>
      </rPr>
      <t>+ [(ND: 3.2.00.00.00 + ND: 4.6.00.00.00) (</t>
    </r>
    <r>
      <rPr>
        <b/>
        <u/>
        <sz val="10"/>
        <color rgb="FFFF0000"/>
        <rFont val="Times New Roman"/>
        <family val="1"/>
      </rPr>
      <t>EXCETO</t>
    </r>
    <r>
      <rPr>
        <sz val="10"/>
        <rFont val="Times New Roman"/>
        <family val="1"/>
      </rPr>
      <t xml:space="preserve"> MOD=71); (</t>
    </r>
    <r>
      <rPr>
        <b/>
        <sz val="10"/>
        <rFont val="Times New Roman"/>
        <family val="1"/>
      </rPr>
      <t>FS: 28.843 + FS:28.844)</t>
    </r>
    <r>
      <rPr>
        <sz val="10"/>
        <rFont val="Times New Roman"/>
        <family val="1"/>
      </rPr>
      <t>]}</t>
    </r>
  </si>
  <si>
    <r>
      <rPr>
        <b/>
        <sz val="10"/>
        <color rgb="FFFF0000"/>
        <rFont val="Times New Roman"/>
        <family val="1"/>
      </rPr>
      <t xml:space="preserve">Critérios (Informações Complementares)             </t>
    </r>
    <r>
      <rPr>
        <sz val="10"/>
        <color rgb="FFFF0000"/>
        <rFont val="Times New Roman"/>
        <family val="1"/>
      </rPr>
      <t xml:space="preserve">                                                                                                   Obs.: 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</si>
  <si>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r>
      <t>DESPESAS LIQUIDADAS/EMPENHADAS EM VALOR SUPERIOR AO TOTAL DAS RECEITAS RECEBIDAS NO EXERCÍCIO</t>
    </r>
    <r>
      <rPr>
        <vertAlign val="superscript"/>
        <sz val="9"/>
        <rFont val="Times New Roman"/>
        <family val="1"/>
      </rPr>
      <t>5,9</t>
    </r>
  </si>
  <si>
    <r>
      <t xml:space="preserve">(FR: 1.540 + 1.541 + 1.542); CO: 1070; (ND: 3.1.00.00.00 (-) ND: 3.1.71.00.00 (-) ND: 3.1.90.01.00 (-) ND: 3.1.90.03.00 (-) </t>
    </r>
    <r>
      <rPr>
        <i/>
        <sz val="10"/>
        <rFont val="Times New Roman"/>
        <family val="1"/>
      </rPr>
      <t>demais subelementos de inativos e pensionistas</t>
    </r>
    <r>
      <rPr>
        <sz val="10"/>
        <rFont val="Times New Roman"/>
        <family val="1"/>
      </rPr>
      <t>)</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</si>
  <si>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12.365</t>
    </r>
  </si>
  <si>
    <r>
      <t>16 -</t>
    </r>
    <r>
      <rPr>
        <sz val="10"/>
        <color rgb="FF00B050"/>
        <rFont val="Times New Roman"/>
        <family val="1"/>
      </rPr>
      <t xml:space="preserve"> PERCENTUAL DA COMPLEMENTAÇÃO DA UNIÃO AO FUNDEB - VAAT NA EDUCAÇÃO INFANTIL (INDICADOR IEI)</t>
    </r>
  </si>
  <si>
    <t>[L6.3(b) * IEI]</t>
  </si>
  <si>
    <t xml:space="preserve">Se (u) for maior ou igual a (t), então x = 0                       Se (u) for menor que (t) e (t) for menor ou igual a (s), então x = (t) - (u)                                Se (u) for menor que (t) e (t) for maior que (s), então x = (s) - (u) </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</si>
  <si>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12.365</t>
    </r>
  </si>
  <si>
    <r>
      <t xml:space="preserve">(ND: 3.0.00.00.00 (-) ND: 3.1.71.00.00 (-) ND: 3.1.90.01.00 (-) ND: 3.1.90.03.00 (-) </t>
    </r>
    <r>
      <rPr>
        <i/>
        <sz val="10"/>
        <rFont val="Times New Roman"/>
        <family val="1"/>
      </rPr>
      <t xml:space="preserve">demais subelementos de inativos e pensionistas </t>
    </r>
    <r>
      <rPr>
        <sz val="10"/>
        <rFont val="Times New Roman"/>
        <family val="1"/>
      </rPr>
      <t xml:space="preserve">(-) ND: 3.2.71.00.00 (-) ND: 3.3.71.00.00) + (ND: 4.0.00.00.00 (-) ND: 4.4.71.00.00 (-) ND: 4.5.71.00.00 (-) ND: 4.6.71.00.00); [(FR: 500 + FR: 502 + FR: 718); CO: 1001]; </t>
    </r>
    <r>
      <rPr>
        <b/>
        <sz val="10"/>
        <rFont val="Times New Roman"/>
        <family val="1"/>
      </rPr>
      <t>FS: 12.361</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</si>
  <si>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12.366</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</si>
  <si>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12.367</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</si>
  <si>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12.122</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</si>
  <si>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12.781 + 12.782 + 12.783 + 12.784 + 12.785</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</si>
  <si>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12.XXX, onde XXX=todas as demais subfunções atípicas à Função Educação]</t>
    </r>
    <r>
      <rPr>
        <sz val="10"/>
        <rFont val="Times New Roman"/>
        <family val="1"/>
      </rPr>
      <t xml:space="preserve"> + [(ND: 3.2.00.00.00 + ND: 4.6.00.00.00) (</t>
    </r>
    <r>
      <rPr>
        <b/>
        <u/>
        <sz val="10"/>
        <color rgb="FFFF0000"/>
        <rFont val="Times New Roman"/>
        <family val="1"/>
      </rPr>
      <t>EXCETO</t>
    </r>
    <r>
      <rPr>
        <sz val="10"/>
        <rFont val="Times New Roman"/>
        <family val="1"/>
      </rPr>
      <t xml:space="preserve"> MOD=71); ((FR: 500 + FR: 502); CO: 1001); (</t>
    </r>
    <r>
      <rPr>
        <b/>
        <sz val="10"/>
        <rFont val="Times New Roman"/>
        <family val="1"/>
      </rPr>
      <t>FS: 28.843 + FS: 28.844)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</si>
  <si>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 FR: 540 + FR: 541 + FR: 542 + FR: 543]; </t>
    </r>
    <r>
      <rPr>
        <b/>
        <sz val="10"/>
        <rFont val="Times New Roman"/>
        <family val="1"/>
      </rPr>
      <t>FS: 12.365</t>
    </r>
    <r>
      <rPr>
        <sz val="10"/>
        <rFont val="Times New Roman"/>
        <family val="1"/>
      </rPr>
      <t xml:space="preserve"> + informação gerencial: rateio FNDE das demais subfunções</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</si>
  <si>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 FR: 540 + FR: 541 + FR: 542 + FR: 543]; </t>
    </r>
    <r>
      <rPr>
        <b/>
        <sz val="10"/>
        <rFont val="Times New Roman"/>
        <family val="1"/>
      </rPr>
      <t>FS: 12.361</t>
    </r>
    <r>
      <rPr>
        <sz val="10"/>
        <rFont val="Times New Roman"/>
        <family val="1"/>
      </rPr>
      <t xml:space="preserve"> + informação gerencial: rateio FNDE das demais subfunções</t>
    </r>
  </si>
  <si>
    <r>
      <t xml:space="preserve">25- </t>
    </r>
    <r>
      <rPr>
        <sz val="10"/>
        <color rgb="FF00B050"/>
        <rFont val="Times New Roman"/>
        <family val="1"/>
      </rPr>
      <t>(-) SUPERÁVIT PERMITIDO NO EXERCÍCIO IMEDIATAMENTE ANTERIOR NÃO APLICADO NO EXERCÍCIO ATUAL = L19.1(x)</t>
    </r>
  </si>
  <si>
    <r>
      <t xml:space="preserve">28- TOTAL DAS DESPESAS PARA FINS DE LIMITE  (22 + 23 - 24 </t>
    </r>
    <r>
      <rPr>
        <b/>
        <sz val="10"/>
        <color rgb="FF00B050"/>
        <rFont val="Times New Roman"/>
        <family val="1"/>
      </rPr>
      <t>- 25</t>
    </r>
    <r>
      <rPr>
        <b/>
        <sz val="10"/>
        <rFont val="Times New Roman"/>
        <family val="1"/>
      </rPr>
      <t xml:space="preserve"> - 26 - 27)</t>
    </r>
  </si>
  <si>
    <t>[25% de L3 ou (L4 + L5)]</t>
  </si>
  <si>
    <t xml:space="preserve">6.3.1.3.0.00.00 RP NÃO PROCESSADOS LIQUIDADOS A PAGAR + 6.3.1.4.0.00.00 RP NÃO PROCESSADOS PAGOS + 8.5.3.3.3.00.00 RP NÃO PROCESSADOS LIQUIDADOS A PAGAR + 8.5.3.3.4.00.00 RP NÃO PROCESSADOS PAGOS </t>
  </si>
  <si>
    <r>
      <t xml:space="preserve">[(FR: 500 + FR: 502 + FR: 718); CO: 1001];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</si>
  <si>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NR: 1.7.1.4.50.0.0 + (NR: 1.3.2.1.01.0.0 + NR: 1.3.2.1.02.0.0 + NR: 1.3.2.1.03.0.0 + NR: 1.3.2.1.05.0.0 + NR: 1.3.2.9.99.0.0 + NR 1.9.2.2.06.0.0 + NR: 1.9.2.2.99.0.0; FR: 550)</t>
  </si>
  <si>
    <t>NR: 1.7.1.4.51.0.0 + (NR: 1.3.2.1.01.0.0 + NR: 1.3.2.1.02.0.0 + NR: 1.3.2.1.03.0.0 + NR: 1.3.2.1.05.0.0 + NR: 1.3.2.9.99.0.0 + NR 1.9.2.2.06.0.0 + NR: 1.9.2.2.99.0.0; FR: 551)</t>
  </si>
  <si>
    <t>NR: 1.7.1.4.52.0.0 + (NR: 1.3.2.1.01.0.0 + NR: 1.3.2.1.02.0.0 + NR: 1.3.2.1.03.0.0 + NR: 1.3.2.1.05.0.0 + NR: 1.3.2.9.99.0.0 + NR 1.9.2.2.06.0.0 + NR: 1.9.2.2.99.0.0; FR 552)</t>
  </si>
  <si>
    <t>NR: 1.7.1.4.53.0.0 + (NR: 1.3.2.1.01.0.0 + NR: 1.3.2.1.02.0.0 + NR: 1.3.2.1.03.0.0 + NR: 1.3.2.1.05.0.0 + NR: 1.3.2.9.99.0.0 + NR 1.9.2.2.06.0.0 + NR: 1.9.2.2.99.0.0; FR: 553)</t>
  </si>
  <si>
    <t>NR: 1.7.1.4.54.0.0 + NR: 1.7.1.4.55.0.0 + NR: 1.7.1.4.56.0.0 + NR: 1.7.1.4.57.0.0 + NR: 1.7.1.4.58.0.0 + NR: 1.7.1.4.59.0.0 + NR: 1.7.1.4.99.0.0 + NR: 2.4.1.2.00.0.0  + (NR: 1.3.2.1.01.0.0 + NR: 1.3.2.1.02.0.0 + NR: 1.3.2.1.03.0.0 + NR: 1.3.2.1.05.0.0 + NR: 1.3.2.9.99.0.0 + NR 1.9.2.2.06.0.0 + NR: 1.9.2.2.99.0.0 + NR: 1.9.4.0.00.0.0; FR: 569)</t>
  </si>
  <si>
    <t>NR: 1.7.1.7.51.0.0 + NR: 1.7.2.4.51.0.0 + NR: 1.7.3.2.51.0.0 + NR: 1.7.4.1.51.0.0 + NR: 1.7.6.1.51.0.0 + NR: 2.4.1.4.51.0.0 + NR: 2.4.2.2.51.0.0 + NR: 2.4.3.2.51.0.0 + NR: 2.4.4.1.51.0.0  + (NR: 1.3.2.1.01.0.0 + NR: 1.3.2.1.02.0.0 + NR: 1.3.2.1.03.0.0 + NR: 1.3.2.1.05.0.0 + NR: 1.3.2.9.99.0.0 + NR: 1.9.2.2.01.0.0 + NR 1.9.2.2.06.0.0 + NR: 1.9.4.0.00.0.0; FR: 570 + 571 + 572 + 575)</t>
  </si>
  <si>
    <t>(NR: 1.7.1.2.52.1.0 + NR: 1.7.1.2.52.2.0 + NR:  1.7.1.2.52.3.0 + NR: 1.7.1.2.52.4.0 + NR: 1.7.2.2.52.0.0 + NR: 1.3.2.1.01.0.0 + NR: 1.3.2.1.02.0.0 + NR: 1.3.2.1.03.0.0 + NR: 1.3.2.1.05.0.0 + NR: 1.3.2.9.99.0.0 + NR 1.9.2.2.06.0.0 + NR: 1.9.2.2.99.0.0; FR: 573)</t>
  </si>
  <si>
    <t>NR: 2.1.1.2.50.0.0 + NR: 2.1.2.2.50.0.0  + (NR: 1.3.2.1.01.0.0 + NR: 1.3.2.1.02.0.0 + NR: 1.3.2.1.03.0.0 + NR: 1.3.2.1.05.0.0 + NR: 1.3.2.9.99.0.0 + NR 1.9.2.2.06.0.0 + NR: 1.9.2.2.99.0.0 + NR: 1.9.4.0.00.0.0; FR: 574)</t>
  </si>
  <si>
    <t>[NR: 1.7.1.9.56.0.0 + (NR: 1.9.2.2.06.0.0 + NR: 1.9.2.2.99.0.0; FR: 544)] + NR: 1.7.2.9.52.0.0 + NR: 1.7.9.1.51.0.0 + NR: 2.4.2.9.51.0.0 + NR: 2.4.6.1.51.0.0 + NR: 2.4.9.1.51.0.0 + (NR: 1.9.2.2.06.0.0 + NR: 1.9.2.2.99.0.0 + NR: 1.9.4.0.00.0.0 + NR: 1.9.9.9.99.0.0 + NR: 2.9.9.9.99.0.0; FR: 576 + 599)</t>
  </si>
  <si>
    <t xml:space="preserve">32- TOTAL DAS OUTRAS DESPESAS COM EDUCAÇÃO </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</si>
  <si>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365</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t>
    </r>
    <r>
      <rPr>
        <b/>
        <sz val="10"/>
        <rFont val="Times New Roman"/>
        <family val="1"/>
      </rPr>
      <t xml:space="preserve"> FS: 12.365</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</si>
  <si>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TODAS FR</t>
    </r>
    <r>
      <rPr>
        <b/>
        <u/>
        <sz val="10"/>
        <color rgb="FFFF0000"/>
        <rFont val="Times New Roman"/>
        <family val="1"/>
      </rPr>
      <t xml:space="preserve"> 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12.361</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12.361</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</si>
  <si>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12.362</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12.362</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</si>
  <si>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12.364</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</si>
  <si>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12.363</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12.363</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</si>
  <si>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t>
    </r>
    <r>
      <rPr>
        <b/>
        <sz val="10"/>
        <color rgb="FF00B050"/>
        <rFont val="Times New Roman"/>
        <family val="1"/>
      </rPr>
      <t xml:space="preserve"> </t>
    </r>
    <r>
      <rPr>
        <b/>
        <sz val="10"/>
        <rFont val="Times New Roman"/>
        <family val="1"/>
      </rPr>
      <t>e (FR: 500 + FR: 502 + FR: 718; CO: 1001)</t>
    </r>
    <r>
      <rPr>
        <sz val="10"/>
        <rFont val="Times New Roman"/>
        <family val="1"/>
      </rPr>
      <t xml:space="preserve">; </t>
    </r>
    <r>
      <rPr>
        <b/>
        <sz val="10"/>
        <rFont val="Times New Roman"/>
        <family val="1"/>
      </rPr>
      <t>FS: 12.366</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12.366</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</si>
  <si>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12.367</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12.367</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</si>
  <si>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12.XXX, onde XXX=todas as demais subfunções atípicas à Função Educação</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12.XXX</t>
    </r>
    <r>
      <rPr>
        <sz val="10"/>
        <rFont val="Times New Roman"/>
        <family val="1"/>
      </rPr>
      <t>]</t>
    </r>
  </si>
  <si>
    <r>
      <t xml:space="preserve">FS: 12; ND: 3.1.90.04.00 + 3.1.90.07.00 + ND: 3.1.90.11.00 + ND: 3.1.90.12.00 + ND: 3.1.90.13.00 + ND: 3.1.90.16.00 + ND: 3.1.90.17.00 + ND: 3.1.90.41.00 + ND: 3.1.90.67.00 + ND: 3.1.90.96.00 + ND: 3.1.90.99.00 + ND: 3.1.90.91.01 + ND: 3.1.90.91.02 + ND: 3.1.90.91.08 + ND: 3.1.90.91.11 + ND: 3.1.90.91.14 + ND: 3.1.90.91.17 + ND: 3.1.90.91.20 + ND: 3.1.90.91.25 + ND: 3.1.90.91.26 + ND: 3.1.90.91.27 + ND: 3.1.90.91.97 + ND: 3.1.90.91.99 + ND: 3.1.90.92.04 + ND: 3.1.90.92.05 + ND: 3.1.90.92.07 + ND: 3.1.90.92.11 + ND: 3.1.90.92.12 + ND: 3.1.90.92.13 + ND: 3.1.90.92.16 + ND: 3.1.90.92.17 + ND: 3.1.90.92.91 + ND: 3.1.90.92.94 + ND: 3.1.90.92.96 + ND: 3.1.90.92.98 + ND: 3.1.90.92.99 + ND: 3.1.90.94.01 + ND: 3.1.90.94.02 + ND: 3.1.90.94.14 + ND: 3.1.90.94.15 + ND: 3.1.90.94.98 + ND: 3.1.90.94.99 + ND: 3.1.XX.00.00 (todas modalidades, </t>
    </r>
    <r>
      <rPr>
        <b/>
        <u/>
        <sz val="10"/>
        <color rgb="FFFF0000"/>
        <rFont val="Times New Roman"/>
        <family val="1"/>
      </rPr>
      <t xml:space="preserve">EXCETO </t>
    </r>
    <r>
      <rPr>
        <sz val="10"/>
        <rFont val="Times New Roman"/>
        <family val="1"/>
      </rPr>
      <t xml:space="preserve">mod=71: consórcio e mod=90) </t>
    </r>
  </si>
  <si>
    <r>
      <t xml:space="preserve">FS: 12; ND: 3.0.00.00.00 (-) ND: 3.1.00.00.00 (-) 3.2.71.00.00 (-) 3.3.71.00.00 (-) ND: 3.3.50.00.00 </t>
    </r>
    <r>
      <rPr>
        <sz val="10"/>
        <color rgb="FF00B050"/>
        <rFont val="Times New Roman"/>
        <family val="1"/>
      </rPr>
      <t>+</t>
    </r>
    <r>
      <rPr>
        <sz val="10"/>
        <rFont val="Times New Roman"/>
        <family val="1"/>
      </rPr>
      <t xml:space="preserve"> [(ND: 3.2.00.00.00)</t>
    </r>
    <r>
      <rPr>
        <sz val="10"/>
        <color rgb="FF00B050"/>
        <rFont val="Times New Roman"/>
        <family val="1"/>
      </rPr>
      <t xml:space="preserve"> (</t>
    </r>
    <r>
      <rPr>
        <b/>
        <u/>
        <sz val="10"/>
        <color rgb="FFFF0000"/>
        <rFont val="Times New Roman"/>
        <family val="1"/>
      </rPr>
      <t>EXCETO</t>
    </r>
    <r>
      <rPr>
        <sz val="10"/>
        <color rgb="FF00B050"/>
        <rFont val="Times New Roman"/>
        <family val="1"/>
      </rPr>
      <t xml:space="preserve"> </t>
    </r>
    <r>
      <rPr>
        <sz val="10"/>
        <rFont val="Times New Roman"/>
        <family val="1"/>
      </rPr>
      <t>MOD=71); (FR: 540 + 541 + 542 + 543) + ((FR: 500 + FR: 502); CO: 1001); (FS: 28.843 + FS: 28.844)]</t>
    </r>
  </si>
  <si>
    <r>
      <t>FS: 12; ND: 4.0.00.00.00 (-) ND: 4.4.71.00.00 (-) ND: 4.5.71.00.00 (-) ND: 4.6.71.00.00 (-) ND: 4.4.50.00.00 (-) ND: 4.5.50.00.00 + [(ND: 4.6.00.00.00) (</t>
    </r>
    <r>
      <rPr>
        <b/>
        <u/>
        <sz val="10"/>
        <color rgb="FFFF0000"/>
        <rFont val="Times New Roman"/>
        <family val="1"/>
      </rPr>
      <t>EXCETO</t>
    </r>
    <r>
      <rPr>
        <sz val="10"/>
        <color rgb="FF00B050"/>
        <rFont val="Times New Roman"/>
        <family val="1"/>
      </rPr>
      <t xml:space="preserve"> </t>
    </r>
    <r>
      <rPr>
        <sz val="10"/>
        <rFont val="Times New Roman"/>
        <family val="1"/>
      </rPr>
      <t>MOD=71); (FR: 540 + 541 + 542 + 543) + ((FR: 500 + FR: 502); CO: 1001); (FS: 28.843 + FS: 28.844)]</t>
    </r>
  </si>
  <si>
    <r>
      <t xml:space="preserve">Tabela 8.3 - Demonstrativo das Receitas e Despesas com Manutenção e Desenvolvimento do Ensino - MDE - MUNICÍPIOS - EXERCÍCIO DE  2023 -  </t>
    </r>
    <r>
      <rPr>
        <b/>
        <sz val="13.5"/>
        <color rgb="FFFF0000"/>
        <rFont val="Arial"/>
        <family val="2"/>
      </rPr>
      <t>em ANDAMENTO</t>
    </r>
    <r>
      <rPr>
        <b/>
        <sz val="13.5"/>
        <rFont val="Arial"/>
        <family val="2"/>
      </rPr>
      <t xml:space="preserve">  </t>
    </r>
    <r>
      <rPr>
        <b/>
        <sz val="13.5"/>
        <color rgb="FFFF0000"/>
        <rFont val="Arial"/>
        <family val="2"/>
      </rPr>
      <t xml:space="preserve">Versão 1.0b </t>
    </r>
    <r>
      <rPr>
        <b/>
        <sz val="13.5"/>
        <rFont val="Arial"/>
        <family val="2"/>
      </rPr>
      <t xml:space="preserve"> PUBLICADO EM:</t>
    </r>
    <r>
      <rPr>
        <b/>
        <sz val="13.5"/>
        <color rgb="FFFF0000"/>
        <rFont val="Arial"/>
        <family val="2"/>
      </rPr>
      <t xml:space="preserve"> 09/04/2024</t>
    </r>
  </si>
  <si>
    <r>
      <t xml:space="preserve">ANEXO 8 – DEMONSTRATIVO DAS RECEITAS E DESPESAS COM MANUTENÇÃO E DESENVOLVIMENTO DO ENSINO – MDE – ESTADOS, DF E MUNICÍPIOS 
</t>
    </r>
    <r>
      <rPr>
        <b/>
        <sz val="10"/>
        <rFont val="Arial"/>
        <family val="2"/>
      </rPr>
      <t>Alteração</t>
    </r>
    <r>
      <rPr>
        <sz val="10"/>
        <rFont val="Arial"/>
        <family val="2"/>
      </rPr>
      <t xml:space="preserve"> do nome da </t>
    </r>
    <r>
      <rPr>
        <b/>
        <sz val="10"/>
        <color rgb="FFFF00FF"/>
        <rFont val="Arial"/>
        <family val="2"/>
      </rPr>
      <t xml:space="preserve">linha 16 </t>
    </r>
    <r>
      <rPr>
        <sz val="10"/>
        <rFont val="Arial"/>
        <family val="2"/>
      </rPr>
      <t xml:space="preserve">(para M e DF) </t>
    </r>
    <r>
      <rPr>
        <b/>
        <sz val="10"/>
        <color rgb="FFFF00FF"/>
        <rFont val="Arial"/>
        <family val="2"/>
      </rPr>
      <t>para 16 - PERCENTUAL DA COMPLEMENTAÇÃO DA UNIÃO AO FUNDEB - VAAT NA EDUCAÇÃO INFANTIL (INDICADOR IEI)</t>
    </r>
    <r>
      <rPr>
        <sz val="10"/>
        <rFont val="Arial"/>
        <family val="2"/>
      </rPr>
      <t xml:space="preserve">, e </t>
    </r>
    <r>
      <rPr>
        <sz val="10"/>
        <color rgb="FFFF00FF"/>
        <rFont val="Arial"/>
        <family val="2"/>
      </rPr>
      <t>inclusão da fórmula [L6.3(b) * IEI]</t>
    </r>
    <r>
      <rPr>
        <sz val="10"/>
        <rFont val="Arial"/>
        <family val="2"/>
      </rPr>
      <t xml:space="preserve"> na coluna</t>
    </r>
    <r>
      <rPr>
        <b/>
        <sz val="10"/>
        <color rgb="FFFF00FF"/>
        <rFont val="Arial"/>
        <family val="2"/>
      </rPr>
      <t xml:space="preserve"> Valor Exigido, </t>
    </r>
    <r>
      <rPr>
        <sz val="10"/>
        <rFont val="Arial"/>
        <family val="2"/>
      </rPr>
      <t>no quadro INDICADORES - Art. 212-A, inciso XI e § 3º - Constituição Federal, onde IEI corresponde ao Indicador para Educação Infantil, calculado pelo INEP. Alteração sugerida pelo FNDE. 
Com a nova metodologia de apuração dos indicadores do Fundeb e do percentual mínimo de aplicação em MDE, foi necessário excluir do mapeamento, a partir de 2024, a</t>
    </r>
    <r>
      <rPr>
        <sz val="10"/>
        <color rgb="FFFF00FF"/>
        <rFont val="Arial"/>
        <family val="2"/>
      </rPr>
      <t>s regras transitórias previstas apenas para o exercício de 2023</t>
    </r>
    <r>
      <rPr>
        <sz val="10"/>
        <rFont val="Arial"/>
        <family val="2"/>
      </rPr>
      <t xml:space="preserve">. Ressalte-se que as referidas regras temporárias foram previstas e publicadas na Síntese de Alterações de abril de 2023. Informamos a republicação tem como objetivo tornar o mapeamento compatível com o modelo vigente no SIOPS. Em breve serão publicados os ajustes correspondentes no texto do MDF. Foram feitas as seguintes alterações: 
 </t>
    </r>
    <r>
      <rPr>
        <b/>
        <sz val="10"/>
        <rFont val="Arial"/>
        <family val="2"/>
      </rPr>
      <t>Alteração</t>
    </r>
    <r>
      <rPr>
        <sz val="10"/>
        <rFont val="Arial"/>
        <family val="2"/>
      </rPr>
      <t xml:space="preserve"> do nome da coluna (x) do quadro INDICADOR - Art.25, § 3º - Lei nº 14.113, de 2020 - (Aplicação do Superávit de Exercício Anterior) </t>
    </r>
    <r>
      <rPr>
        <b/>
        <sz val="10"/>
        <color rgb="FFFF0000"/>
        <rFont val="Arial"/>
        <family val="2"/>
      </rPr>
      <t>para</t>
    </r>
    <r>
      <rPr>
        <sz val="10"/>
        <rFont val="Arial"/>
        <family val="2"/>
      </rPr>
      <t xml:space="preserve"> </t>
    </r>
    <r>
      <rPr>
        <b/>
        <sz val="10"/>
        <color rgb="FFFF00FF"/>
        <rFont val="Arial"/>
        <family val="2"/>
      </rPr>
      <t>VALOR DE SUPERÁVIT PERMITIDO NO EXERCÍCIO ANTERIOR NÃO APLICADO NO EXERCÍCIO ATUAL</t>
    </r>
    <r>
      <rPr>
        <sz val="10"/>
        <rFont val="Arial"/>
        <family val="2"/>
      </rPr>
      <t xml:space="preserve">. Alteração feita para E, M e DF.  
</t>
    </r>
    <r>
      <rPr>
        <b/>
        <sz val="10"/>
        <rFont val="Arial"/>
        <family val="2"/>
      </rPr>
      <t>Alteração</t>
    </r>
    <r>
      <rPr>
        <sz val="10"/>
        <rFont val="Arial"/>
        <family val="2"/>
      </rPr>
      <t xml:space="preserve"> do </t>
    </r>
    <r>
      <rPr>
        <b/>
        <sz val="10"/>
        <rFont val="Arial"/>
        <family val="2"/>
      </rPr>
      <t>nome</t>
    </r>
    <r>
      <rPr>
        <sz val="10"/>
        <rFont val="Arial"/>
        <family val="2"/>
      </rPr>
      <t xml:space="preserve"> das linhas </t>
    </r>
    <r>
      <rPr>
        <b/>
        <sz val="10"/>
        <rFont val="Arial"/>
        <family val="2"/>
      </rPr>
      <t>24 (E)</t>
    </r>
    <r>
      <rPr>
        <b/>
        <sz val="10"/>
        <color rgb="FFCC00CC"/>
        <rFont val="Arial"/>
        <family val="2"/>
      </rPr>
      <t xml:space="preserve"> e 25 </t>
    </r>
    <r>
      <rPr>
        <sz val="10"/>
        <rFont val="Arial"/>
        <family val="2"/>
      </rPr>
      <t xml:space="preserve">(para M e DF) </t>
    </r>
    <r>
      <rPr>
        <b/>
        <sz val="10"/>
        <color rgb="FFCC00CC"/>
        <rFont val="Arial"/>
        <family val="2"/>
      </rPr>
      <t>para</t>
    </r>
    <r>
      <rPr>
        <sz val="10"/>
        <rFont val="Arial"/>
        <family val="2"/>
      </rPr>
      <t xml:space="preserve"> SUPERÁVIT PERMITIDO NO EXERCÍCIO IMEDIATAMENTE ANTERIOR NÃO APLICADO NO EXERCÍCIO ATUAL, do quadro APURAÇÃO DAS DESPESAS PARA FINS DE LIMITE MÍNIMO CONSTITUCIONAL,</t>
    </r>
    <r>
      <rPr>
        <sz val="10"/>
        <color rgb="FFFF0000"/>
        <rFont val="Arial"/>
        <family val="2"/>
      </rPr>
      <t xml:space="preserve"> modificando o sinal para negativo, ou seja, essa linha volta a ser uma dedução</t>
    </r>
    <r>
      <rPr>
        <sz val="10"/>
        <rFont val="Arial"/>
        <family val="2"/>
      </rPr>
      <t xml:space="preserve">. 
 </t>
    </r>
    <r>
      <rPr>
        <b/>
        <sz val="10"/>
        <rFont val="Arial"/>
        <family val="2"/>
      </rPr>
      <t>Alteração</t>
    </r>
    <r>
      <rPr>
        <sz val="10"/>
        <rFont val="Arial"/>
        <family val="2"/>
      </rPr>
      <t xml:space="preserve"> da fórmula da linha 27 (para E) e 28 (para M e DF), m</t>
    </r>
    <r>
      <rPr>
        <sz val="10"/>
        <color rgb="FFFF00FF"/>
        <rFont val="Arial"/>
        <family val="2"/>
      </rPr>
      <t>odificando de sinal positivo (+) para sinal negativo (-)</t>
    </r>
    <r>
      <rPr>
        <sz val="10"/>
        <rFont val="Arial"/>
        <family val="2"/>
      </rPr>
      <t xml:space="preserve"> a referência das linhas 24/25, respectivamente, no quadro APURAÇÃO DAS DESPESAS PARA FINS DE LIMITE MÍNIMO CONSTITUCIONAL.</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</si>
  <si>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t>
    </r>
    <r>
      <rPr>
        <b/>
        <sz val="9"/>
        <color rgb="FFFF00FF"/>
        <rFont val="Arial"/>
        <family val="2"/>
      </rPr>
      <t>(-) 24-</t>
    </r>
    <r>
      <rPr>
        <b/>
        <sz val="9"/>
        <color theme="1"/>
        <rFont val="Arial"/>
        <family val="2"/>
      </rPr>
      <t xml:space="preserve"> </t>
    </r>
    <r>
      <rPr>
        <b/>
        <sz val="9"/>
        <color rgb="FFFF00FF"/>
        <rFont val="Arial"/>
        <family val="2"/>
      </rPr>
      <t>(-)</t>
    </r>
    <r>
      <rPr>
        <b/>
        <sz val="9"/>
        <color theme="1"/>
        <rFont val="Arial"/>
        <family val="2"/>
      </rPr>
      <t xml:space="preserve"> RECEITAS DO FUNDEB NÃO UTILIZADAS NO EXERCÍCIO, EM VALOR SUPERIOR A 10% </t>
    </r>
    <r>
      <rPr>
        <b/>
        <sz val="9"/>
        <color rgb="FFFF0000"/>
        <rFont val="Arial"/>
        <family val="2"/>
      </rPr>
      <t xml:space="preserve">= L18(q)
</t>
    </r>
    <r>
      <rPr>
        <b/>
        <sz val="9"/>
        <color rgb="FFFF00FF"/>
        <rFont val="Arial"/>
        <family val="2"/>
      </rPr>
      <t>(-) 25- (-)</t>
    </r>
    <r>
      <rPr>
        <b/>
        <sz val="9"/>
        <color theme="1"/>
        <rFont val="Arial"/>
        <family val="2"/>
      </rPr>
      <t xml:space="preserve">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</si>
  <si>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t>34850
Acrescentar a fonte 1069</t>
  </si>
  <si>
    <t>34860
Acrescentar a fonte 1069</t>
  </si>
  <si>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00"/>
        <rFont val="Arial"/>
        <family val="2"/>
      </rPr>
      <t xml:space="preserve"> </t>
    </r>
    <r>
      <rPr>
        <sz val="10"/>
        <color rgb="FFC00000"/>
        <rFont val="Arial"/>
        <family val="2"/>
      </rPr>
      <t>(</t>
    </r>
    <r>
      <rPr>
        <b/>
        <sz val="10"/>
        <color rgb="FFC00000"/>
        <rFont val="Arial"/>
        <family val="2"/>
      </rPr>
      <t>1.7.1.9.61 +  1.7.2.9.53)</t>
    </r>
  </si>
  <si>
    <t>34620
acrescentar conta</t>
  </si>
  <si>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rFont val="Arial"/>
        <family val="2"/>
      </rPr>
      <t xml:space="preserve"> cdSubFuncao</t>
    </r>
    <r>
      <rPr>
        <sz val="9"/>
        <color rgb="FFFF0000"/>
        <rFont val="Arial"/>
        <family val="2"/>
      </rPr>
      <t xml:space="preserve"> = </t>
    </r>
    <r>
      <rPr>
        <b/>
        <sz val="9"/>
        <color rgb="FFFF0000"/>
        <rFont val="Arial"/>
        <family val="2"/>
      </rPr>
      <t>365,</t>
    </r>
    <r>
      <rPr>
        <sz val="9"/>
        <rFont val="Arial"/>
        <family val="2"/>
      </rPr>
      <t xml:space="preserve"> cdOrigemFonte</t>
    </r>
    <r>
      <rPr>
        <sz val="9"/>
        <color rgb="FFFF0000"/>
        <rFont val="Arial"/>
        <family val="2"/>
      </rPr>
      <t xml:space="preserve"> = 1,</t>
    </r>
    <r>
      <rPr>
        <sz val="9"/>
        <rFont val="Arial"/>
        <family val="2"/>
      </rPr>
      <t xml:space="preserve"> cdGrupoFonte</t>
    </r>
    <r>
      <rPr>
        <sz val="9"/>
        <color rgb="FFFF0000"/>
        <rFont val="Arial"/>
        <family val="2"/>
      </rPr>
      <t xml:space="preserve"> </t>
    </r>
    <r>
      <rPr>
        <b/>
        <sz val="9"/>
        <color rgb="FFFF0000"/>
        <rFont val="Arial"/>
        <family val="2"/>
      </rPr>
      <t>= 1,</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</si>
  <si>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 cdSubFuncao </t>
    </r>
    <r>
      <rPr>
        <b/>
        <sz val="9"/>
        <rFont val="Arial"/>
        <family val="2"/>
      </rPr>
      <t>IN</t>
    </r>
    <r>
      <rPr>
        <b/>
        <sz val="9"/>
        <color rgb="FFFF0000"/>
        <rFont val="Arial"/>
        <family val="2"/>
      </rPr>
      <t xml:space="preserve"> (361,368),</t>
    </r>
    <r>
      <rPr>
        <sz val="9"/>
        <rFont val="Arial"/>
        <family val="2"/>
      </rPr>
      <t xml:space="preserve"> cdOrigemFonte</t>
    </r>
    <r>
      <rPr>
        <sz val="9"/>
        <color rgb="FFFF0000"/>
        <rFont val="Arial"/>
        <family val="2"/>
      </rPr>
      <t xml:space="preserve"> </t>
    </r>
    <r>
      <rPr>
        <b/>
        <sz val="9"/>
        <color rgb="FFFF0000"/>
        <rFont val="Arial"/>
        <family val="2"/>
      </rPr>
      <t>= 1 ,</t>
    </r>
    <r>
      <rPr>
        <sz val="9"/>
        <rFont val="Arial"/>
        <family val="2"/>
      </rPr>
      <t xml:space="preserve"> cdGrupoFonte</t>
    </r>
    <r>
      <rPr>
        <b/>
        <sz val="9"/>
        <color rgb="FFFF0000"/>
        <rFont val="Arial"/>
        <family val="2"/>
      </rPr>
      <t xml:space="preserve"> = 1 ,</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CC00CC"/>
        <rFont val="Arial"/>
        <family val="2"/>
      </rPr>
      <t>,</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</si>
  <si>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rFont val="Arial"/>
        <family val="2"/>
      </rPr>
      <t xml:space="preserve"> cdOrigemFonte</t>
    </r>
    <r>
      <rPr>
        <sz val="9"/>
        <color rgb="FFFF0000"/>
        <rFont val="Arial"/>
        <family val="2"/>
      </rPr>
      <t xml:space="preserve"> </t>
    </r>
    <r>
      <rPr>
        <b/>
        <sz val="9"/>
        <color rgb="FFFF0000"/>
        <rFont val="Arial"/>
        <family val="2"/>
      </rPr>
      <t>= 1,</t>
    </r>
    <r>
      <rPr>
        <sz val="9"/>
        <rFont val="Arial"/>
        <family val="2"/>
      </rPr>
      <t xml:space="preserve"> cdGrupoFonte</t>
    </r>
    <r>
      <rPr>
        <sz val="9"/>
        <color rgb="FFFF0000"/>
        <rFont val="Arial"/>
        <family val="2"/>
      </rPr>
      <t xml:space="preserve"> </t>
    </r>
    <r>
      <rPr>
        <b/>
        <sz val="9"/>
        <color rgb="FFFF0000"/>
        <rFont val="Arial"/>
        <family val="2"/>
      </rPr>
      <t xml:space="preserve"> = 1 ,</t>
    </r>
    <r>
      <rPr>
        <sz val="9"/>
        <rFont val="Arial"/>
        <family val="2"/>
      </rPr>
      <t xml:space="preserve"> cdElemento + cdDesdobramento </t>
    </r>
    <r>
      <rPr>
        <b/>
        <sz val="9"/>
        <rFont val="Arial"/>
        <family val="2"/>
      </rPr>
      <t>IN</t>
    </r>
    <r>
      <rPr>
        <sz val="9"/>
        <color rgb="FFFF0000"/>
        <rFont val="Arial"/>
        <family val="2"/>
      </rPr>
      <t xml:space="preserve"> (3007,3205,</t>
    </r>
    <r>
      <rPr>
        <b/>
        <sz val="9"/>
        <color rgb="FFC00000"/>
        <rFont val="Arial"/>
        <family val="2"/>
      </rPr>
      <t>3623</t>
    </r>
    <r>
      <rPr>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</si>
  <si>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cdOrigemFonte</t>
    </r>
    <r>
      <rPr>
        <b/>
        <sz val="9"/>
        <color rgb="FFFF0000"/>
        <rFont val="Arial"/>
        <family val="2"/>
      </rPr>
      <t xml:space="preserve"> = 1,</t>
    </r>
    <r>
      <rPr>
        <sz val="9"/>
        <rFont val="Arial"/>
        <family val="2"/>
      </rPr>
      <t xml:space="preserve"> cdGrupoFonte </t>
    </r>
    <r>
      <rPr>
        <b/>
        <sz val="9"/>
        <color rgb="FFFF0000"/>
        <rFont val="Arial"/>
        <family val="2"/>
      </rPr>
      <t>= 1</t>
    </r>
    <r>
      <rPr>
        <sz val="9"/>
        <color rgb="FFFF0000"/>
        <rFont val="Arial"/>
        <family val="2"/>
      </rPr>
      <t xml:space="preserve"> ,</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</si>
  <si>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t>
    </r>
    <r>
      <rPr>
        <sz val="9"/>
        <rFont val="Arial"/>
        <family val="2"/>
      </rPr>
      <t xml:space="preserve"> cdSubFuncao </t>
    </r>
    <r>
      <rPr>
        <b/>
        <sz val="9"/>
        <rFont val="Arial"/>
        <family val="2"/>
      </rPr>
      <t>IN</t>
    </r>
    <r>
      <rPr>
        <b/>
        <sz val="9"/>
        <color rgb="FFFF0000"/>
        <rFont val="Arial"/>
        <family val="2"/>
      </rPr>
      <t xml:space="preserve"> </t>
    </r>
    <r>
      <rPr>
        <sz val="9"/>
        <color rgb="FFFF0000"/>
        <rFont val="Arial"/>
        <family val="2"/>
      </rPr>
      <t>(121,122,123,124,125,126,128,306,331,781,782,783,784,785).</t>
    </r>
    <r>
      <rPr>
        <sz val="9"/>
        <rFont val="Arial"/>
        <family val="2"/>
      </rPr>
      <t xml:space="preserve"> cdOrigemFonte</t>
    </r>
    <r>
      <rPr>
        <sz val="9"/>
        <color rgb="FFFF0000"/>
        <rFont val="Arial"/>
        <family val="2"/>
      </rPr>
      <t xml:space="preserve"> </t>
    </r>
    <r>
      <rPr>
        <b/>
        <sz val="9"/>
        <color rgb="FFFF0000"/>
        <rFont val="Arial"/>
        <family val="2"/>
      </rPr>
      <t>= 1,</t>
    </r>
    <r>
      <rPr>
        <sz val="9"/>
        <rFont val="Arial"/>
        <family val="2"/>
      </rPr>
      <t xml:space="preserve"> cdGrupoFonte</t>
    </r>
    <r>
      <rPr>
        <b/>
        <sz val="9"/>
        <color rgb="FFFF0000"/>
        <rFont val="Arial"/>
        <family val="2"/>
      </rPr>
      <t xml:space="preserve"> = 1,</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(3007,3205,</t>
    </r>
    <r>
      <rPr>
        <b/>
        <sz val="9"/>
        <color rgb="FFC00000"/>
        <rFont val="Arial"/>
        <family val="2"/>
      </rPr>
      <t>3623</t>
    </r>
    <r>
      <rPr>
        <sz val="9"/>
        <color rgb="FFFF0000"/>
        <rFont val="Arial"/>
        <family val="2"/>
      </rPr>
      <t>,3941)</t>
    </r>
  </si>
  <si>
    <r>
      <rPr>
        <b/>
        <sz val="11"/>
        <color rgb="FFFF0000"/>
        <rFont val="Arial"/>
        <family val="2"/>
      </rPr>
      <t>(=)</t>
    </r>
    <r>
      <rPr>
        <sz val="11"/>
        <rFont val="Arial"/>
        <family val="2"/>
      </rPr>
      <t xml:space="preserve"> cdCategoriaEconomica+cdOrigem IN</t>
    </r>
    <r>
      <rPr>
        <sz val="11"/>
        <color rgb="FFFF0000"/>
        <rFont val="Arial"/>
        <family val="2"/>
      </rPr>
      <t xml:space="preserve"> </t>
    </r>
    <r>
      <rPr>
        <b/>
        <sz val="11"/>
        <color rgb="FFFF0000"/>
        <rFont val="Arial"/>
        <family val="2"/>
      </rPr>
      <t>(13,21)</t>
    </r>
    <r>
      <rPr>
        <sz val="11"/>
        <color rgb="FF0000FF"/>
        <rFont val="Arial"/>
        <family val="2"/>
      </rPr>
      <t>,</t>
    </r>
    <r>
      <rPr>
        <sz val="11"/>
        <rFont val="Arial"/>
        <family val="2"/>
      </rPr>
      <t xml:space="preserve"> cdAplicacaoFonte </t>
    </r>
    <r>
      <rPr>
        <b/>
        <sz val="11"/>
        <rFont val="Arial"/>
        <family val="2"/>
      </rPr>
      <t xml:space="preserve">IN </t>
    </r>
    <r>
      <rPr>
        <b/>
        <sz val="11"/>
        <color rgb="FFFF0000"/>
        <rFont val="Arial"/>
        <family val="2"/>
      </rPr>
      <t>(01), cdOrigemRecurso IN (05,10),</t>
    </r>
    <r>
      <rPr>
        <sz val="11"/>
        <rFont val="Arial"/>
        <family val="2"/>
      </rPr>
      <t xml:space="preserve"> cdFontePadrao </t>
    </r>
    <r>
      <rPr>
        <b/>
        <sz val="11"/>
        <rFont val="Arial"/>
        <family val="2"/>
      </rPr>
      <t>IN</t>
    </r>
    <r>
      <rPr>
        <sz val="11"/>
        <rFont val="Arial"/>
        <family val="2"/>
      </rPr>
      <t xml:space="preserve"> </t>
    </r>
    <r>
      <rPr>
        <b/>
        <sz val="11"/>
        <color rgb="FFFF0000"/>
        <rFont val="Arial"/>
        <family val="2"/>
      </rPr>
      <t>(075,1009,1010)</t>
    </r>
  </si>
  <si>
    <r>
      <rPr>
        <b/>
        <sz val="11"/>
        <color rgb="FFFF0000"/>
        <rFont val="Arial"/>
        <family val="2"/>
      </rPr>
      <t>(=)</t>
    </r>
    <r>
      <rPr>
        <sz val="11"/>
        <rFont val="Arial"/>
        <family val="2"/>
      </rPr>
      <t xml:space="preserve"> cdCategoriaEconomica IN </t>
    </r>
    <r>
      <rPr>
        <b/>
        <sz val="11"/>
        <color rgb="FFFF0000"/>
        <rFont val="Arial"/>
        <family val="2"/>
      </rPr>
      <t>(1,2,7,8)</t>
    </r>
    <r>
      <rPr>
        <sz val="11"/>
        <rFont val="Arial"/>
        <family val="2"/>
      </rPr>
      <t xml:space="preserve">, cdAplicacaoFonte = </t>
    </r>
    <r>
      <rPr>
        <b/>
        <sz val="11"/>
        <color rgb="FFFF0000"/>
        <rFont val="Arial"/>
        <family val="2"/>
      </rPr>
      <t>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(09)</t>
    </r>
    <r>
      <rPr>
        <sz val="11"/>
        <rFont val="Arial"/>
        <family val="2"/>
      </rPr>
      <t xml:space="preserve">, cdFontePadrao IN </t>
    </r>
    <r>
      <rPr>
        <b/>
        <sz val="11"/>
        <color rgb="FFFF0000"/>
        <rFont val="Arial"/>
        <family val="2"/>
      </rPr>
      <t>(1043)</t>
    </r>
  </si>
  <si>
    <r>
      <rPr>
        <b/>
        <sz val="11"/>
        <color rgb="FFFF0000"/>
        <rFont val="Arial"/>
        <family val="2"/>
      </rPr>
      <t>(=)</t>
    </r>
    <r>
      <rPr>
        <sz val="11"/>
        <rFont val="Arial"/>
        <family val="2"/>
      </rPr>
      <t xml:space="preserve"> cdCategoriaEconomica IN </t>
    </r>
    <r>
      <rPr>
        <b/>
        <sz val="11"/>
        <color rgb="FFFF0000"/>
        <rFont val="Arial"/>
        <family val="2"/>
      </rPr>
      <t>(1,2,7,8)</t>
    </r>
    <r>
      <rPr>
        <sz val="11"/>
        <rFont val="Arial"/>
        <family val="2"/>
      </rPr>
      <t xml:space="preserve">, cdAplicacaoFonte = </t>
    </r>
    <r>
      <rPr>
        <b/>
        <sz val="11"/>
        <color rgb="FFFF0000"/>
        <rFont val="Arial"/>
        <family val="2"/>
      </rPr>
      <t>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(1044)</t>
    </r>
  </si>
  <si>
    <r>
      <rPr>
        <b/>
        <sz val="11"/>
        <color rgb="FFFF0000"/>
        <rFont val="Arial"/>
        <family val="2"/>
      </rPr>
      <t xml:space="preserve">(=) </t>
    </r>
    <r>
      <rPr>
        <sz val="11"/>
        <rFont val="Arial"/>
        <family val="2"/>
      </rPr>
      <t xml:space="preserve">cdCategoriaEconomica </t>
    </r>
    <r>
      <rPr>
        <b/>
        <sz val="11"/>
        <rFont val="Arial"/>
        <family val="2"/>
      </rPr>
      <t>IN</t>
    </r>
    <r>
      <rPr>
        <sz val="11"/>
        <rFont val="Arial"/>
        <family val="2"/>
      </rPr>
      <t xml:space="preserve"> </t>
    </r>
    <r>
      <rPr>
        <b/>
        <sz val="11"/>
        <color rgb="FFFF0000"/>
        <rFont val="Arial"/>
        <family val="2"/>
      </rPr>
      <t>(1,2,7,8)</t>
    </r>
    <r>
      <rPr>
        <b/>
        <sz val="11"/>
        <rFont val="Arial"/>
        <family val="2"/>
      </rPr>
      <t>,</t>
    </r>
    <r>
      <rPr>
        <sz val="11"/>
        <rFont val="Arial"/>
        <family val="2"/>
      </rPr>
      <t xml:space="preserve"> cdAplicacaoFonte </t>
    </r>
    <r>
      <rPr>
        <b/>
        <sz val="11"/>
        <rFont val="Arial"/>
        <family val="2"/>
      </rPr>
      <t xml:space="preserve">IN </t>
    </r>
    <r>
      <rPr>
        <b/>
        <sz val="11"/>
        <color rgb="FFFF0000"/>
        <rFont val="Arial"/>
        <family val="2"/>
      </rPr>
      <t>(01)</t>
    </r>
    <r>
      <rPr>
        <sz val="11"/>
        <rFont val="Arial"/>
        <family val="2"/>
      </rPr>
      <t xml:space="preserve">, cdOrigemRecurso </t>
    </r>
    <r>
      <rPr>
        <b/>
        <sz val="11"/>
        <color rgb="FFFF0000"/>
        <rFont val="Arial"/>
        <family val="2"/>
      </rPr>
      <t>IN (99)</t>
    </r>
    <r>
      <rPr>
        <sz val="11"/>
        <rFont val="Arial"/>
        <family val="2"/>
      </rPr>
      <t xml:space="preserve">, cdFontePadrao </t>
    </r>
    <r>
      <rPr>
        <b/>
        <sz val="11"/>
        <rFont val="Arial"/>
        <family val="2"/>
      </rPr>
      <t>IN</t>
    </r>
    <r>
      <rPr>
        <sz val="11"/>
        <rFont val="Arial"/>
        <family val="2"/>
      </rPr>
      <t xml:space="preserve"> </t>
    </r>
    <r>
      <rPr>
        <b/>
        <sz val="11"/>
        <color rgb="FFFF0000"/>
        <rFont val="Arial"/>
        <family val="2"/>
      </rPr>
      <t>(517)</t>
    </r>
  </si>
  <si>
    <r>
      <rPr>
        <b/>
        <sz val="10"/>
        <color rgb="FFFF0000"/>
        <rFont val="Arial"/>
        <family val="2"/>
      </rPr>
      <t xml:space="preserve">(=) </t>
    </r>
    <r>
      <rPr>
        <sz val="10"/>
        <rFont val="Arial"/>
        <family val="2"/>
      </rPr>
      <t xml:space="preserve">(cdCategoriaEconomica </t>
    </r>
    <r>
      <rPr>
        <b/>
        <sz val="10"/>
        <rFont val="Arial"/>
        <family val="2"/>
      </rPr>
      <t>IN</t>
    </r>
    <r>
      <rPr>
        <b/>
        <sz val="10"/>
        <color rgb="FFFF0000"/>
        <rFont val="Arial"/>
        <family val="2"/>
      </rPr>
      <t xml:space="preserve"> (1, 2,7,8)</t>
    </r>
    <r>
      <rPr>
        <sz val="10"/>
        <rFont val="Arial"/>
        <family val="2"/>
      </rPr>
      <t xml:space="preserve"> cdAplicacaoFonte = </t>
    </r>
    <r>
      <rPr>
        <b/>
        <sz val="10"/>
        <color rgb="FFFF0000"/>
        <rFont val="Arial"/>
        <family val="2"/>
      </rPr>
      <t>01,</t>
    </r>
    <r>
      <rPr>
        <sz val="10"/>
        <rFont val="Arial"/>
        <family val="2"/>
      </rPr>
      <t xml:space="preserve">  cdOrigemRecurso </t>
    </r>
    <r>
      <rPr>
        <sz val="10"/>
        <color rgb="FFFF0000"/>
        <rFont val="Arial"/>
        <family val="2"/>
      </rPr>
      <t xml:space="preserve"> I</t>
    </r>
    <r>
      <rPr>
        <b/>
        <sz val="10"/>
        <color rgb="FFFF0000"/>
        <rFont val="Arial"/>
        <family val="2"/>
      </rPr>
      <t xml:space="preserve">N (03) </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(cdCategoriaEconomica+cdOrigem+cdEspecie+cdDesdobramentoD1+cdDesdobramentoDD2+cdDesdobramentoD3) </t>
    </r>
    <r>
      <rPr>
        <b/>
        <sz val="10"/>
        <rFont val="Arial"/>
        <family val="2"/>
      </rPr>
      <t>IN</t>
    </r>
    <r>
      <rPr>
        <sz val="10"/>
        <color rgb="FFCC00CC"/>
        <rFont val="Arial"/>
        <family val="2"/>
      </rPr>
      <t xml:space="preserve"> </t>
    </r>
    <r>
      <rPr>
        <b/>
        <sz val="10"/>
        <color rgb="FFFF0000"/>
        <rFont val="Arial"/>
        <family val="2"/>
      </rPr>
      <t>(2412501,2412502,2412509,2414510,2422510,2429510,2432510,2441510,2461510,2491510)</t>
    </r>
    <r>
      <rPr>
        <b/>
        <sz val="10"/>
        <color rgb="FFCC00CC"/>
        <rFont val="Arial"/>
        <family val="2"/>
      </rPr>
      <t>,</t>
    </r>
    <r>
      <rPr>
        <sz val="10"/>
        <rFont val="Arial"/>
        <family val="2"/>
      </rPr>
      <t xml:space="preserve">  cdAplicacaoFonte </t>
    </r>
    <r>
      <rPr>
        <b/>
        <sz val="10"/>
        <rFont val="Arial"/>
        <family val="2"/>
      </rPr>
      <t>NOT IN</t>
    </r>
    <r>
      <rPr>
        <b/>
        <sz val="10"/>
        <color rgb="FFCC00CC"/>
        <rFont val="Arial"/>
        <family val="2"/>
      </rPr>
      <t xml:space="preserve"> </t>
    </r>
    <r>
      <rPr>
        <sz val="10"/>
        <color rgb="FFCC00CC"/>
        <rFont val="Arial"/>
        <family val="2"/>
      </rPr>
      <t xml:space="preserve">(01),  </t>
    </r>
    <r>
      <rPr>
        <sz val="10"/>
        <rFont val="Arial"/>
        <family val="2"/>
      </rPr>
      <t>cdOrigemRecurs</t>
    </r>
    <r>
      <rPr>
        <sz val="10"/>
        <color rgb="FFCC00CC"/>
        <rFont val="Arial"/>
        <family val="2"/>
      </rPr>
      <t xml:space="preserve">o </t>
    </r>
    <r>
      <rPr>
        <sz val="10"/>
        <rFont val="Arial"/>
        <family val="2"/>
      </rPr>
      <t xml:space="preserve"> </t>
    </r>
    <r>
      <rPr>
        <b/>
        <sz val="10"/>
        <rFont val="Arial"/>
        <family val="2"/>
      </rPr>
      <t>NOT IN</t>
    </r>
    <r>
      <rPr>
        <sz val="10"/>
        <color rgb="FFCC00CC"/>
        <rFont val="Arial"/>
        <family val="2"/>
      </rPr>
      <t xml:space="preserve"> </t>
    </r>
    <r>
      <rPr>
        <b/>
        <sz val="10"/>
        <color rgb="FFCC00CC"/>
        <rFont val="Arial"/>
        <family val="2"/>
      </rPr>
      <t xml:space="preserve">(03) </t>
    </r>
    <r>
      <rPr>
        <b/>
        <sz val="10"/>
        <color rgb="FF00B050"/>
        <rFont val="Arial"/>
        <family val="2"/>
      </rPr>
      <t>// educação vinculadas às NR principal</t>
    </r>
  </si>
  <si>
    <r>
      <rPr>
        <b/>
        <sz val="11"/>
        <color rgb="FFFF0000"/>
        <rFont val="Arial"/>
        <family val="2"/>
      </rPr>
      <t>(=)</t>
    </r>
    <r>
      <rPr>
        <sz val="11"/>
        <rFont val="Arial"/>
        <family val="2"/>
      </rPr>
      <t xml:space="preserve"> cdCategoriaEconomica </t>
    </r>
    <r>
      <rPr>
        <b/>
        <sz val="11"/>
        <color rgb="FFFF0000"/>
        <rFont val="Arial"/>
        <family val="2"/>
      </rPr>
      <t>IN</t>
    </r>
    <r>
      <rPr>
        <sz val="11"/>
        <rFont val="Arial"/>
        <family val="2"/>
      </rPr>
      <t xml:space="preserve"> </t>
    </r>
    <r>
      <rPr>
        <b/>
        <sz val="11"/>
        <color rgb="FFFF0000"/>
        <rFont val="Arial"/>
        <family val="2"/>
      </rPr>
      <t>(1,2,7,8),</t>
    </r>
    <r>
      <rPr>
        <sz val="11"/>
        <rFont val="Arial"/>
        <family val="2"/>
      </rPr>
      <t xml:space="preserve"> cdAplicacaoFonte =</t>
    </r>
    <r>
      <rPr>
        <b/>
        <sz val="11"/>
        <color rgb="FFFF0000"/>
        <rFont val="Arial"/>
        <family val="2"/>
      </rPr>
      <t xml:space="preserve"> 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(99)</t>
    </r>
    <r>
      <rPr>
        <sz val="11"/>
        <rFont val="Arial"/>
        <family val="2"/>
      </rPr>
      <t xml:space="preserve">, cdFontePadrao IN </t>
    </r>
    <r>
      <rPr>
        <b/>
        <sz val="11"/>
        <color rgb="FFFF0000"/>
        <rFont val="Arial"/>
        <family val="2"/>
      </rPr>
      <t>(107)</t>
    </r>
  </si>
  <si>
    <r>
      <rPr>
        <b/>
        <sz val="11"/>
        <color rgb="FFFF0000"/>
        <rFont val="Arial"/>
        <family val="2"/>
      </rPr>
      <t>(=)</t>
    </r>
    <r>
      <rPr>
        <sz val="11"/>
        <rFont val="Arial"/>
        <family val="2"/>
      </rPr>
      <t xml:space="preserve"> cdCategoriaEconomica </t>
    </r>
    <r>
      <rPr>
        <b/>
        <sz val="11"/>
        <color rgb="FFFF0000"/>
        <rFont val="Arial"/>
        <family val="2"/>
      </rPr>
      <t>IN</t>
    </r>
    <r>
      <rPr>
        <sz val="11"/>
        <rFont val="Arial"/>
        <family val="2"/>
      </rPr>
      <t xml:space="preserve"> </t>
    </r>
    <r>
      <rPr>
        <b/>
        <sz val="11"/>
        <color rgb="FFFF0000"/>
        <rFont val="Arial"/>
        <family val="2"/>
      </rPr>
      <t>(1,2,7,8)</t>
    </r>
    <r>
      <rPr>
        <sz val="11"/>
        <rFont val="Arial"/>
        <family val="2"/>
      </rPr>
      <t>, cdAplicacaoFonte =</t>
    </r>
    <r>
      <rPr>
        <b/>
        <sz val="11"/>
        <color rgb="FFFF0000"/>
        <rFont val="Arial"/>
        <family val="2"/>
      </rPr>
      <t>01</t>
    </r>
    <r>
      <rPr>
        <sz val="11"/>
        <rFont val="Arial"/>
        <family val="2"/>
      </rPr>
      <t>, 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 xml:space="preserve">(1042) </t>
    </r>
    <r>
      <rPr>
        <sz val="11"/>
        <rFont val="Arial"/>
        <family val="2"/>
      </rPr>
      <t xml:space="preserve">
</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</si>
  <si>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</si>
  <si>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</si>
  <si>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</si>
  <si>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</si>
  <si>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9"/>
        <color rgb="FFFF0000"/>
        <rFont val="Arial"/>
        <family val="2"/>
      </rPr>
      <t xml:space="preserve">(=) </t>
    </r>
    <r>
      <rPr>
        <sz val="9"/>
        <rFont val="Arial"/>
        <family val="2"/>
      </rPr>
      <t xml:space="preserve">Valor da linha: </t>
    </r>
    <r>
      <rPr>
        <b/>
        <sz val="9"/>
        <color rgb="FFFF0000"/>
        <rFont val="Arial"/>
        <family val="2"/>
      </rPr>
      <t xml:space="preserve"> 19.1- Total das Despesas custeadas com FUNDEB - Impostos e Transferências de Impostos Coluna: (x)</t>
    </r>
    <r>
      <rPr>
        <sz val="9"/>
        <rFont val="Arial"/>
        <family val="2"/>
      </rPr>
      <t xml:space="preserve"> 
Obs. x= VALOR DE SUPERÁVIT PERMITIDO NO EXERCÍCIO ANTERIOR NÃO APLICADO NO EXERCÍCIO ATUAL</t>
    </r>
  </si>
  <si>
    <t xml:space="preserve">tce </t>
  </si>
  <si>
    <t>cancelada?</t>
  </si>
  <si>
    <t>Transferências Voluntárias Públicas Estaduais - Recursos Oriundos da Alienação de Ações da Copel</t>
  </si>
  <si>
    <r>
      <rPr>
        <b/>
        <sz val="11"/>
        <color rgb="FFFF0000"/>
        <rFont val="Arial"/>
        <family val="2"/>
      </rPr>
      <t>(=)</t>
    </r>
    <r>
      <rPr>
        <sz val="11"/>
        <rFont val="Arial"/>
        <family val="2"/>
      </rPr>
      <t xml:space="preserve"> cdCategoriaEconomica </t>
    </r>
    <r>
      <rPr>
        <b/>
        <sz val="11"/>
        <color rgb="FFFF0000"/>
        <rFont val="Arial"/>
        <family val="2"/>
      </rPr>
      <t>IN (1,2,7,8)</t>
    </r>
    <r>
      <rPr>
        <sz val="11"/>
        <rFont val="Arial"/>
        <family val="2"/>
      </rPr>
      <t xml:space="preserve">, cdAplicacaoFonte = </t>
    </r>
    <r>
      <rPr>
        <b/>
        <sz val="11"/>
        <color rgb="FFFF0000"/>
        <rFont val="Arial"/>
        <family val="2"/>
      </rPr>
      <t>01</t>
    </r>
    <r>
      <rPr>
        <sz val="11"/>
        <rFont val="Arial"/>
        <family val="2"/>
      </rPr>
      <t>, 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(1041)</t>
    </r>
  </si>
  <si>
    <t>16 - PERCENTUAL DA COMPLEMENTAÇÃO DA UNIÃO AO FUNDEB - VAAT NA EDUCAÇÃO INFANTIL (INDICADOR IEI)</t>
  </si>
  <si>
    <r>
      <t>25-</t>
    </r>
    <r>
      <rPr>
        <b/>
        <sz val="9"/>
        <color rgb="FFFF0000"/>
        <rFont val="Arial"/>
        <family val="2"/>
      </rPr>
      <t xml:space="preserve"> (-)</t>
    </r>
    <r>
      <rPr>
        <b/>
        <sz val="9"/>
        <color rgb="FFCC00CC"/>
        <rFont val="Arial"/>
        <family val="2"/>
      </rPr>
      <t xml:space="preserve">  SUPERÁVIT PERMITIDO NO EXERCÍCIO IMEDIATAMENTE ANTERIOR NÃO APLICADO NO EXERCÍCIO ATUAL</t>
    </r>
  </si>
  <si>
    <r>
      <rPr>
        <b/>
        <sz val="11"/>
        <color rgb="FFFF0000"/>
        <rFont val="Arial"/>
        <family val="2"/>
      </rPr>
      <t xml:space="preserve">(=) </t>
    </r>
    <r>
      <rPr>
        <sz val="11"/>
        <color rgb="FFFF0000"/>
        <rFont val="Arial"/>
        <family val="2"/>
      </rPr>
      <t xml:space="preserve"> </t>
    </r>
    <r>
      <rPr>
        <sz val="11"/>
        <rFont val="Arial"/>
        <family val="2"/>
      </rPr>
      <t>cdCategoriaEconomica</t>
    </r>
    <r>
      <rPr>
        <sz val="11"/>
        <color rgb="FFCC00CC"/>
        <rFont val="Arial"/>
        <family val="2"/>
      </rPr>
      <t xml:space="preserve"> </t>
    </r>
    <r>
      <rPr>
        <b/>
        <sz val="11"/>
        <rFont val="Arial"/>
        <family val="2"/>
      </rPr>
      <t>IN</t>
    </r>
    <r>
      <rPr>
        <b/>
        <sz val="11"/>
        <color rgb="FFFF0000"/>
        <rFont val="Arial"/>
        <family val="2"/>
      </rPr>
      <t xml:space="preserve"> (1,2,7,8)</t>
    </r>
    <r>
      <rPr>
        <sz val="11"/>
        <color rgb="FFCC00CC"/>
        <rFont val="Arial"/>
        <family val="2"/>
      </rPr>
      <t xml:space="preserve">, </t>
    </r>
    <r>
      <rPr>
        <sz val="11"/>
        <rFont val="Arial"/>
        <family val="2"/>
      </rPr>
      <t>cdAplicacaoFonte I</t>
    </r>
    <r>
      <rPr>
        <b/>
        <sz val="11"/>
        <rFont val="Arial"/>
        <family val="2"/>
      </rPr>
      <t>N</t>
    </r>
    <r>
      <rPr>
        <b/>
        <sz val="11"/>
        <color rgb="FFFF0000"/>
        <rFont val="Arial"/>
        <family val="2"/>
      </rPr>
      <t xml:space="preserve"> (01)</t>
    </r>
    <r>
      <rPr>
        <sz val="11"/>
        <color rgb="FFFF0000"/>
        <rFont val="Arial"/>
        <family val="2"/>
      </rPr>
      <t>,</t>
    </r>
    <r>
      <rPr>
        <sz val="11"/>
        <color rgb="FFCC00CC"/>
        <rFont val="Arial"/>
        <family val="2"/>
      </rPr>
      <t xml:space="preserve"> </t>
    </r>
    <r>
      <rPr>
        <sz val="11"/>
        <rFont val="Arial"/>
        <family val="2"/>
      </rPr>
      <t>cdOrigemRecurso</t>
    </r>
    <r>
      <rPr>
        <sz val="11"/>
        <color rgb="FFFF000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color rgb="FFCC00CC"/>
        <rFont val="Arial"/>
        <family val="2"/>
      </rPr>
      <t xml:space="preserve"> </t>
    </r>
    <r>
      <rPr>
        <sz val="11"/>
        <rFont val="Arial"/>
        <family val="2"/>
      </rPr>
      <t>cdFontePadrao</t>
    </r>
    <r>
      <rPr>
        <sz val="11"/>
        <color rgb="FFCC00CC"/>
        <rFont val="Arial"/>
        <family val="2"/>
      </rPr>
      <t xml:space="preserve"> </t>
    </r>
    <r>
      <rPr>
        <b/>
        <sz val="11"/>
        <rFont val="Arial"/>
        <family val="2"/>
      </rPr>
      <t xml:space="preserve">NOT IN </t>
    </r>
    <r>
      <rPr>
        <b/>
        <sz val="11"/>
        <color rgb="FFFF0000"/>
        <rFont val="Arial"/>
        <family val="2"/>
      </rPr>
      <t>(103,104)
(-)</t>
    </r>
    <r>
      <rPr>
        <b/>
        <sz val="11"/>
        <color rgb="FFCC00CC"/>
        <rFont val="Arial"/>
        <family val="2"/>
      </rPr>
      <t xml:space="preserve"> </t>
    </r>
    <r>
      <rPr>
        <sz val="11"/>
        <rFont val="Arial"/>
        <family val="2"/>
      </rPr>
      <t xml:space="preserve">cdCategoriaEconomica+cdOrigem+cdEspecie+cdDesdobramentoD1+cdDesdobramentoDD2 </t>
    </r>
    <r>
      <rPr>
        <b/>
        <sz val="11"/>
        <rFont val="Arial"/>
        <family val="2"/>
      </rPr>
      <t xml:space="preserve">IN </t>
    </r>
    <r>
      <rPr>
        <sz val="11"/>
        <color rgb="FFFF0000"/>
        <rFont val="Arial"/>
        <family val="2"/>
      </rPr>
      <t xml:space="preserve"> </t>
    </r>
    <r>
      <rPr>
        <b/>
        <sz val="11"/>
        <color rgb="FFFF0000"/>
        <rFont val="Arial"/>
        <family val="2"/>
      </rPr>
      <t>(171961,172953),</t>
    </r>
    <r>
      <rPr>
        <b/>
        <sz val="11"/>
        <color rgb="FFCC00CC"/>
        <rFont val="Arial"/>
        <family val="2"/>
      </rPr>
      <t xml:space="preserve"> </t>
    </r>
    <r>
      <rPr>
        <sz val="11"/>
        <rFont val="Arial"/>
        <family val="2"/>
      </rPr>
      <t>cdAplicacaoFonte</t>
    </r>
    <r>
      <rPr>
        <b/>
        <sz val="11"/>
        <rFont val="Arial"/>
        <family val="2"/>
      </rPr>
      <t xml:space="preserve"> IN</t>
    </r>
    <r>
      <rPr>
        <b/>
        <sz val="11"/>
        <color rgb="FFCC00CC"/>
        <rFont val="Arial"/>
        <family val="2"/>
      </rPr>
      <t xml:space="preserve"> </t>
    </r>
    <r>
      <rPr>
        <b/>
        <sz val="11"/>
        <color rgb="FFFF0000"/>
        <rFont val="Arial"/>
        <family val="2"/>
      </rPr>
      <t xml:space="preserve">(01), </t>
    </r>
    <r>
      <rPr>
        <sz val="11"/>
        <rFont val="Arial"/>
        <family val="2"/>
      </rPr>
      <t>cdOrigemRecurso</t>
    </r>
    <r>
      <rPr>
        <b/>
        <sz val="11"/>
        <rFont val="Arial"/>
        <family val="2"/>
      </rPr>
      <t xml:space="preserve"> IN</t>
    </r>
    <r>
      <rPr>
        <b/>
        <sz val="11"/>
        <color rgb="FFCC00CC"/>
        <rFont val="Arial"/>
        <family val="2"/>
      </rPr>
      <t xml:space="preserve"> </t>
    </r>
    <r>
      <rPr>
        <b/>
        <sz val="11"/>
        <color rgb="FFFF0000"/>
        <rFont val="Arial"/>
        <family val="2"/>
      </rPr>
      <t>(01)</t>
    </r>
    <r>
      <rPr>
        <b/>
        <sz val="11"/>
        <color rgb="FFCC00CC"/>
        <rFont val="Arial"/>
        <family val="2"/>
      </rPr>
      <t xml:space="preserve">, </t>
    </r>
    <r>
      <rPr>
        <sz val="11"/>
        <rFont val="Arial"/>
        <family val="2"/>
      </rPr>
      <t>cdFontePadrao</t>
    </r>
    <r>
      <rPr>
        <b/>
        <sz val="11"/>
        <rFont val="Arial"/>
        <family val="2"/>
      </rPr>
      <t xml:space="preserve"> NOT IN</t>
    </r>
    <r>
      <rPr>
        <b/>
        <sz val="11"/>
        <color rgb="FFCC00CC"/>
        <rFont val="Arial"/>
        <family val="2"/>
      </rPr>
      <t xml:space="preserve"> </t>
    </r>
    <r>
      <rPr>
        <b/>
        <sz val="11"/>
        <color rgb="FFFF0000"/>
        <rFont val="Arial"/>
        <family val="2"/>
      </rPr>
      <t>(103,104)</t>
    </r>
    <r>
      <rPr>
        <b/>
        <sz val="11"/>
        <color rgb="FFCC00CC"/>
        <rFont val="Arial"/>
        <family val="2"/>
      </rPr>
      <t xml:space="preserve"> </t>
    </r>
    <r>
      <rPr>
        <b/>
        <sz val="11"/>
        <color rgb="FF00B050"/>
        <rFont val="Arial"/>
        <family val="2"/>
      </rPr>
      <t>-- l_ 2.7</t>
    </r>
    <r>
      <rPr>
        <b/>
        <sz val="11"/>
        <color rgb="FFCC00CC"/>
        <rFont val="Arial"/>
        <family val="2"/>
      </rPr>
      <t xml:space="preserve">
</t>
    </r>
    <r>
      <rPr>
        <b/>
        <sz val="11"/>
        <color rgb="FFFF0000"/>
        <rFont val="Arial"/>
        <family val="2"/>
      </rPr>
      <t>(+)</t>
    </r>
    <r>
      <rPr>
        <b/>
        <sz val="11"/>
        <color rgb="FFFF00FF"/>
        <rFont val="Arial"/>
        <family val="2"/>
      </rPr>
      <t xml:space="preserve"> </t>
    </r>
    <r>
      <rPr>
        <sz val="11"/>
        <rFont val="Arial"/>
        <family val="2"/>
      </rPr>
      <t>cdCategoriaEconomica</t>
    </r>
    <r>
      <rPr>
        <b/>
        <sz val="11"/>
        <rFont val="Arial"/>
        <family val="2"/>
      </rPr>
      <t xml:space="preserve"> IN </t>
    </r>
    <r>
      <rPr>
        <b/>
        <sz val="11"/>
        <color rgb="FFFF0000"/>
        <rFont val="Arial"/>
        <family val="2"/>
      </rPr>
      <t>(1,2,7,8)</t>
    </r>
    <r>
      <rPr>
        <sz val="11"/>
        <color rgb="FFFF00FF"/>
        <rFont val="Arial"/>
        <family val="2"/>
      </rPr>
      <t xml:space="preserve">, </t>
    </r>
    <r>
      <rPr>
        <sz val="11"/>
        <rFont val="Arial"/>
        <family val="2"/>
      </rPr>
      <t>cdAplicacaoFonte</t>
    </r>
    <r>
      <rPr>
        <b/>
        <sz val="11"/>
        <rFont val="Arial"/>
        <family val="2"/>
      </rPr>
      <t xml:space="preserve"> IN </t>
    </r>
    <r>
      <rPr>
        <b/>
        <sz val="11"/>
        <color rgb="FFFF0000"/>
        <rFont val="Arial"/>
        <family val="2"/>
      </rPr>
      <t>(01),</t>
    </r>
    <r>
      <rPr>
        <sz val="11"/>
        <color rgb="FFFF00FF"/>
        <rFont val="Arial"/>
        <family val="2"/>
      </rPr>
      <t xml:space="preserve"> </t>
    </r>
    <r>
      <rPr>
        <sz val="11"/>
        <rFont val="Arial"/>
        <family val="2"/>
      </rPr>
      <t xml:space="preserve">cdOrigemRecurso </t>
    </r>
    <r>
      <rPr>
        <b/>
        <sz val="11"/>
        <rFont val="Arial"/>
        <family val="2"/>
      </rPr>
      <t xml:space="preserve">IN </t>
    </r>
    <r>
      <rPr>
        <b/>
        <sz val="11"/>
        <color rgb="FFFF0000"/>
        <rFont val="Arial"/>
        <family val="2"/>
      </rPr>
      <t>(04),</t>
    </r>
    <r>
      <rPr>
        <sz val="11"/>
        <color rgb="FFFF00FF"/>
        <rFont val="Arial"/>
        <family val="2"/>
      </rPr>
      <t xml:space="preserve"> </t>
    </r>
    <r>
      <rPr>
        <sz val="11"/>
        <rFont val="Arial"/>
        <family val="2"/>
      </rPr>
      <t>cdFontePadrao</t>
    </r>
    <r>
      <rPr>
        <b/>
        <sz val="11"/>
        <color rgb="FFCC00CC"/>
        <rFont val="Arial"/>
        <family val="2"/>
      </rPr>
      <t xml:space="preserve"> </t>
    </r>
    <r>
      <rPr>
        <b/>
        <sz val="11"/>
        <rFont val="Arial"/>
        <family val="2"/>
      </rPr>
      <t>IN</t>
    </r>
    <r>
      <rPr>
        <b/>
        <sz val="11"/>
        <color rgb="FFCC00CC"/>
        <rFont val="Arial"/>
        <family val="2"/>
      </rPr>
      <t xml:space="preserve"> (105)</t>
    </r>
    <r>
      <rPr>
        <sz val="11"/>
        <color rgb="FFCC00CC"/>
        <rFont val="Arial"/>
        <family val="2"/>
      </rPr>
      <t xml:space="preserve">
</t>
    </r>
    <r>
      <rPr>
        <b/>
        <sz val="11"/>
        <color rgb="FFFF0000"/>
        <rFont val="Arial"/>
        <family val="2"/>
      </rPr>
      <t>(+)</t>
    </r>
    <r>
      <rPr>
        <b/>
        <sz val="11"/>
        <color rgb="FF00B050"/>
        <rFont val="Arial"/>
        <family val="2"/>
      </rPr>
      <t xml:space="preserve"> </t>
    </r>
    <r>
      <rPr>
        <sz val="11"/>
        <rFont val="Arial"/>
        <family val="2"/>
      </rPr>
      <t>cdCategoriaEconomica</t>
    </r>
    <r>
      <rPr>
        <sz val="11"/>
        <color rgb="FF00B050"/>
        <rFont val="Arial"/>
        <family val="2"/>
      </rPr>
      <t xml:space="preserve"> </t>
    </r>
    <r>
      <rPr>
        <b/>
        <sz val="11"/>
        <rFont val="Arial"/>
        <family val="2"/>
      </rPr>
      <t>IN</t>
    </r>
    <r>
      <rPr>
        <b/>
        <sz val="11"/>
        <color rgb="FFFF0000"/>
        <rFont val="Arial"/>
        <family val="2"/>
      </rPr>
      <t xml:space="preserve"> (1,2,7,8),</t>
    </r>
    <r>
      <rPr>
        <sz val="11"/>
        <color rgb="FF00B050"/>
        <rFont val="Arial"/>
        <family val="2"/>
      </rPr>
      <t xml:space="preserve"> </t>
    </r>
    <r>
      <rPr>
        <sz val="11"/>
        <rFont val="Arial"/>
        <family val="2"/>
      </rPr>
      <t>cdAplicacaoFonte</t>
    </r>
    <r>
      <rPr>
        <b/>
        <sz val="11"/>
        <color rgb="FF00B05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color rgb="FF00B050"/>
        <rFont val="Arial"/>
        <family val="2"/>
      </rPr>
      <t xml:space="preserve"> </t>
    </r>
    <r>
      <rPr>
        <sz val="11"/>
        <rFont val="Arial"/>
        <family val="2"/>
      </rPr>
      <t>cdOrigemRecurso</t>
    </r>
    <r>
      <rPr>
        <sz val="11"/>
        <color rgb="FF00B050"/>
        <rFont val="Arial"/>
        <family val="2"/>
      </rPr>
      <t xml:space="preserve"> </t>
    </r>
    <r>
      <rPr>
        <b/>
        <sz val="11"/>
        <rFont val="Arial"/>
        <family val="2"/>
      </rPr>
      <t>IN</t>
    </r>
    <r>
      <rPr>
        <sz val="11"/>
        <color rgb="FFFF0000"/>
        <rFont val="Arial"/>
        <family val="2"/>
      </rPr>
      <t xml:space="preserve"> </t>
    </r>
    <r>
      <rPr>
        <b/>
        <sz val="11"/>
        <color rgb="FFFF0000"/>
        <rFont val="Arial"/>
        <family val="2"/>
      </rPr>
      <t>(09)</t>
    </r>
    <r>
      <rPr>
        <sz val="11"/>
        <color rgb="FF00B050"/>
        <rFont val="Arial"/>
        <family val="2"/>
      </rPr>
      <t xml:space="preserve">,  </t>
    </r>
    <r>
      <rPr>
        <sz val="11"/>
        <rFont val="Arial"/>
        <family val="2"/>
      </rPr>
      <t>cdFontePadrao</t>
    </r>
    <r>
      <rPr>
        <sz val="11"/>
        <color rgb="FF00B050"/>
        <rFont val="Arial"/>
        <family val="2"/>
      </rPr>
      <t xml:space="preserve"> </t>
    </r>
    <r>
      <rPr>
        <b/>
        <sz val="11"/>
        <rFont val="Arial"/>
        <family val="2"/>
      </rPr>
      <t xml:space="preserve">NOT IN </t>
    </r>
    <r>
      <rPr>
        <b/>
        <sz val="11"/>
        <color rgb="FFFF0000"/>
        <rFont val="Arial"/>
        <family val="2"/>
      </rPr>
      <t>(1041,1042,1043, 1044)</t>
    </r>
    <r>
      <rPr>
        <sz val="11"/>
        <color rgb="FF00B050"/>
        <rFont val="Arial"/>
        <family val="2"/>
      </rPr>
      <t xml:space="preserve">
</t>
    </r>
    <r>
      <rPr>
        <b/>
        <sz val="11"/>
        <color rgb="FFFF0000"/>
        <rFont val="Arial"/>
        <family val="2"/>
      </rPr>
      <t xml:space="preserve">(+) </t>
    </r>
    <r>
      <rPr>
        <sz val="11"/>
        <rFont val="Arial"/>
        <family val="2"/>
      </rPr>
      <t>cdCategoriaEconomica</t>
    </r>
    <r>
      <rPr>
        <b/>
        <sz val="11"/>
        <color rgb="FFFF0000"/>
        <rFont val="Arial"/>
        <family val="2"/>
      </rPr>
      <t xml:space="preserve"> </t>
    </r>
    <r>
      <rPr>
        <b/>
        <sz val="11"/>
        <rFont val="Arial"/>
        <family val="2"/>
      </rPr>
      <t>IN</t>
    </r>
    <r>
      <rPr>
        <b/>
        <sz val="11"/>
        <color rgb="FFFF0000"/>
        <rFont val="Arial"/>
        <family val="2"/>
      </rPr>
      <t xml:space="preserve"> (1,2,7,8),</t>
    </r>
    <r>
      <rPr>
        <b/>
        <sz val="11"/>
        <rFont val="Arial"/>
        <family val="2"/>
      </rPr>
      <t xml:space="preserve"> </t>
    </r>
    <r>
      <rPr>
        <sz val="11"/>
        <rFont val="Arial"/>
        <family val="2"/>
      </rPr>
      <t xml:space="preserve">cdAplicacaoFonte </t>
    </r>
    <r>
      <rPr>
        <b/>
        <sz val="11"/>
        <rFont val="Arial"/>
        <family val="2"/>
      </rPr>
      <t>IN</t>
    </r>
    <r>
      <rPr>
        <b/>
        <sz val="11"/>
        <color rgb="FFFF0000"/>
        <rFont val="Arial"/>
        <family val="2"/>
      </rPr>
      <t xml:space="preserve"> (01),</t>
    </r>
    <r>
      <rPr>
        <b/>
        <sz val="11"/>
        <rFont val="Arial"/>
        <family val="2"/>
      </rPr>
      <t xml:space="preserve"> </t>
    </r>
    <r>
      <rPr>
        <sz val="11"/>
        <rFont val="Arial"/>
        <family val="2"/>
      </rPr>
      <t>cdOrigemRecurso</t>
    </r>
    <r>
      <rPr>
        <b/>
        <sz val="11"/>
        <color rgb="FFFF0000"/>
        <rFont val="Arial"/>
        <family val="2"/>
      </rPr>
      <t xml:space="preserve"> </t>
    </r>
    <r>
      <rPr>
        <b/>
        <sz val="11"/>
        <rFont val="Arial"/>
        <family val="2"/>
      </rPr>
      <t>IN</t>
    </r>
    <r>
      <rPr>
        <b/>
        <sz val="11"/>
        <color rgb="FFFF0000"/>
        <rFont val="Arial"/>
        <family val="2"/>
      </rPr>
      <t xml:space="preserve"> (99)</t>
    </r>
    <r>
      <rPr>
        <b/>
        <sz val="11"/>
        <rFont val="Arial"/>
        <family val="2"/>
      </rPr>
      <t xml:space="preserve">, </t>
    </r>
    <r>
      <rPr>
        <sz val="11"/>
        <rFont val="Arial"/>
        <family val="2"/>
      </rPr>
      <t>cdFontePadrao</t>
    </r>
    <r>
      <rPr>
        <b/>
        <sz val="11"/>
        <rFont val="Arial"/>
        <family val="2"/>
      </rPr>
      <t xml:space="preserve"> NOT IN</t>
    </r>
    <r>
      <rPr>
        <b/>
        <sz val="11"/>
        <color rgb="FFFF0000"/>
        <rFont val="Arial"/>
        <family val="2"/>
      </rPr>
      <t xml:space="preserve"> (107,517)</t>
    </r>
    <r>
      <rPr>
        <b/>
        <sz val="11"/>
        <rFont val="Arial"/>
        <family val="2"/>
      </rPr>
      <t xml:space="preserve">
</t>
    </r>
    <r>
      <rPr>
        <b/>
        <sz val="11"/>
        <color rgb="FFFF0000"/>
        <rFont val="Arial"/>
        <family val="2"/>
      </rPr>
      <t xml:space="preserve">(+) </t>
    </r>
    <r>
      <rPr>
        <sz val="11"/>
        <rFont val="Arial"/>
        <family val="2"/>
      </rPr>
      <t xml:space="preserve">cdCategoriaEconomica+cdOrigem </t>
    </r>
    <r>
      <rPr>
        <b/>
        <sz val="11"/>
        <rFont val="Arial"/>
        <family val="2"/>
      </rPr>
      <t>IN</t>
    </r>
    <r>
      <rPr>
        <b/>
        <sz val="11"/>
        <color rgb="FFFF0000"/>
        <rFont val="Arial"/>
        <family val="2"/>
      </rPr>
      <t xml:space="preserve"> </t>
    </r>
    <r>
      <rPr>
        <b/>
        <sz val="11"/>
        <color rgb="FFCC00CC"/>
        <rFont val="Arial"/>
        <family val="2"/>
      </rPr>
      <t>(13,19)</t>
    </r>
    <r>
      <rPr>
        <sz val="11"/>
        <rFont val="Arial"/>
        <family val="2"/>
      </rPr>
      <t xml:space="preserve">, cdAplicacaoFonte </t>
    </r>
    <r>
      <rPr>
        <b/>
        <sz val="11"/>
        <rFont val="Arial"/>
        <family val="2"/>
      </rPr>
      <t>IN</t>
    </r>
    <r>
      <rPr>
        <b/>
        <sz val="11"/>
        <color rgb="FFFF0000"/>
        <rFont val="Arial"/>
        <family val="2"/>
      </rPr>
      <t xml:space="preserve"> (01)</t>
    </r>
    <r>
      <rPr>
        <sz val="11"/>
        <rFont val="Arial"/>
        <family val="2"/>
      </rPr>
      <t>, cdOrigemRecurso</t>
    </r>
    <r>
      <rPr>
        <sz val="11"/>
        <color rgb="FFFF000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rFont val="Arial"/>
        <family val="2"/>
      </rPr>
      <t xml:space="preserve"> cdFontePadrao</t>
    </r>
    <r>
      <rPr>
        <b/>
        <sz val="11"/>
        <color rgb="FFFF0000"/>
        <rFont val="Arial"/>
        <family val="2"/>
      </rPr>
      <t xml:space="preserve"> </t>
    </r>
    <r>
      <rPr>
        <b/>
        <sz val="11"/>
        <rFont val="Arial"/>
        <family val="2"/>
      </rPr>
      <t>IN</t>
    </r>
    <r>
      <rPr>
        <b/>
        <sz val="11"/>
        <color rgb="FFFF0000"/>
        <rFont val="Arial"/>
        <family val="2"/>
      </rPr>
      <t xml:space="preserve"> (103,104)</t>
    </r>
  </si>
  <si>
    <r>
      <t xml:space="preserve">31.3- RECEITA DE </t>
    </r>
    <r>
      <rPr>
        <b/>
        <sz val="9"/>
        <rFont val="Arial"/>
        <family val="2"/>
      </rPr>
      <t>ROYALTIES</t>
    </r>
    <r>
      <rPr>
        <b/>
        <sz val="9"/>
        <color indexed="8"/>
        <rFont val="Arial"/>
        <family val="2"/>
      </rPr>
      <t xml:space="preserve"> DESTINADOS À EDUCAÇÃO</t>
    </r>
  </si>
  <si>
    <r>
      <t xml:space="preserve">31.4- RECEITA DE </t>
    </r>
    <r>
      <rPr>
        <b/>
        <sz val="9"/>
        <rFont val="Arial"/>
        <family val="2"/>
      </rPr>
      <t>OPERAÇÕES DE CRÉDITO</t>
    </r>
    <r>
      <rPr>
        <b/>
        <sz val="9"/>
        <color indexed="8"/>
        <rFont val="Arial"/>
        <family val="2"/>
      </rPr>
      <t xml:space="preserve"> VINCULADAS À EDUCAÇÃO</t>
    </r>
  </si>
  <si>
    <t xml:space="preserve">31.5- OUTRAS RECEITAS PARA FINANCIAMENTO DO ENSINO
</t>
  </si>
  <si>
    <r>
      <rPr>
        <b/>
        <sz val="10"/>
        <color rgb="FFFF0000"/>
        <rFont val="Arial"/>
        <family val="2"/>
      </rPr>
      <t>(=)</t>
    </r>
    <r>
      <rPr>
        <sz val="10"/>
        <rFont val="Arial"/>
        <family val="2"/>
      </rPr>
      <t xml:space="preserve"> (cdCategoriaEconomica+cdOrigem+cdEspecie+cdDesdobramentoD1+cdDesdobramentoDD2+cdDesdobramentoD3) </t>
    </r>
    <r>
      <rPr>
        <b/>
        <sz val="10"/>
        <rFont val="Arial"/>
        <family val="2"/>
      </rPr>
      <t>=</t>
    </r>
    <r>
      <rPr>
        <b/>
        <sz val="10"/>
        <color rgb="FFFF0000"/>
        <rFont val="Arial"/>
        <family val="2"/>
      </rPr>
      <t xml:space="preserve"> </t>
    </r>
    <r>
      <rPr>
        <b/>
        <sz val="10"/>
        <color rgb="FFFF00FF"/>
        <rFont val="Arial"/>
        <family val="2"/>
      </rPr>
      <t>1.1.1.2.01.1</t>
    </r>
    <r>
      <rPr>
        <b/>
        <sz val="10"/>
        <color rgb="FFFF0000"/>
        <rFont val="Arial"/>
        <family val="2"/>
      </rPr>
      <t xml:space="preserve"> 
(+) </t>
    </r>
    <r>
      <rPr>
        <sz val="10"/>
        <rFont val="Arial"/>
        <family val="2"/>
      </rPr>
      <t>(cdCategoriaEconomica+cdOrigem+cdEspecie+cdDesdobramentoD1+cdDesdobramentoDD2) =</t>
    </r>
    <r>
      <rPr>
        <b/>
        <sz val="10"/>
        <color rgb="FFFF0000"/>
        <rFont val="Arial"/>
        <family val="2"/>
      </rPr>
      <t xml:space="preserve">  1.7.1.1.52</t>
    </r>
  </si>
  <si>
    <r>
      <t xml:space="preserve">Tabela 8.3 - Demonstrativo das Receitas e Despesas com Manutenção e Desenvolvimento do Ensino - MDE - MUNICÍPIOS - EXERCÍCIO DE  2024 -  </t>
    </r>
    <r>
      <rPr>
        <b/>
        <sz val="13.5"/>
        <color rgb="FFFF0000"/>
        <rFont val="Arial"/>
        <family val="2"/>
      </rPr>
      <t>em ANDAMENTO</t>
    </r>
    <r>
      <rPr>
        <b/>
        <sz val="13.5"/>
        <rFont val="Arial"/>
        <family val="2"/>
      </rPr>
      <t xml:space="preserve">  </t>
    </r>
    <r>
      <rPr>
        <b/>
        <sz val="13.5"/>
        <color rgb="FFFF0000"/>
        <rFont val="Arial"/>
        <family val="2"/>
      </rPr>
      <t>Versão 1.0a</t>
    </r>
    <r>
      <rPr>
        <b/>
        <sz val="13.5"/>
        <rFont val="Arial"/>
        <family val="2"/>
      </rPr>
      <t xml:space="preserve"> PUBLICADO EM:</t>
    </r>
    <r>
      <rPr>
        <b/>
        <sz val="13.5"/>
        <color rgb="FFFF0000"/>
        <rFont val="Arial"/>
        <family val="2"/>
      </rPr>
      <t xml:space="preserve"> 22/10/2024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</si>
</sst>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R$ &quot;#,##0.00_);[Red]\(&quot;R$ &quot;#,##0.00\)"/>
    <numFmt numFmtId="165" formatCode="_(* #,##0.00_);_(* \(#,##0.00\);_(* &quot;-&quot;??_);_(@_)"/>
    <numFmt numFmtId="166" formatCode="#,##0.0_);\(#,##0.0\)"/>
    <numFmt numFmtId="167" formatCode="0&quot;.&quot;0&quot;.&quot;0&quot;.&quot;0&quot;.&quot;00&quot;.&quot;0&quot;.&quot;0"/>
    <numFmt numFmtId="168" formatCode="0,000,000,000"/>
    <numFmt numFmtId="169" formatCode="0&quot;.&quot;0&quot;.&quot;0&quot;.&quot;0&quot;.&quot;00&quot;.&quot;00&quot;.&quot;00&quot;.&quot;00"/>
    <numFmt numFmtId="170" formatCode="0&quot;.&quot;0&quot;.&quot;00&quot;.&quot;00&quot;.&quot;00"/>
  </numFmts>
  <fonts count="3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sz val="11"/>
      <color theme="1"/>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sz val="15"/>
      <name val="Arial"/>
      <family val="2"/>
    </font>
    <font>
      <b/>
      <sz val="14"/>
      <name val="Arial"/>
      <family val="2"/>
    </font>
    <font>
      <sz val="14"/>
      <name val="Arial"/>
      <family val="2"/>
    </font>
    <font>
      <sz val="18"/>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theme="1"/>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FF0000"/>
      <name val="Arial"/>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sz val="18"/>
      <name val="Verdana"/>
      <family val="2"/>
    </font>
    <font>
      <b/>
      <sz val="20"/>
      <color rgb="FFFF00FF"/>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5"/>
      <color rgb="FFFF00FF"/>
      <name val="Arial"/>
      <family val="2"/>
    </font>
    <font>
      <b/>
      <sz val="20"/>
      <color theme="9" tint="-0.499984740745262"/>
      <name val="Arial"/>
      <family val="2"/>
    </font>
    <font>
      <sz val="15"/>
      <color rgb="FFFF0000"/>
      <name val="Arial"/>
      <family val="2"/>
    </font>
    <font>
      <b/>
      <sz val="25"/>
      <name val="Arial"/>
      <family val="2"/>
    </font>
    <font>
      <sz val="25"/>
      <color rgb="FFFF00FF"/>
      <name val="Arial"/>
      <family val="2"/>
    </font>
    <font>
      <sz val="23"/>
      <name val="Arial"/>
      <family val="2"/>
    </font>
    <font>
      <b/>
      <sz val="23"/>
      <color rgb="FFFF3399"/>
      <name val="Arial"/>
      <family val="2"/>
    </font>
    <font>
      <b/>
      <sz val="35"/>
      <color theme="0"/>
      <name val="Arial"/>
      <family val="2"/>
    </font>
    <font>
      <sz val="25"/>
      <name val="Arial"/>
      <family val="2"/>
    </font>
    <font>
      <b/>
      <sz val="25"/>
      <color rgb="FFFF3399"/>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
      <b/>
      <sz val="17"/>
      <name val="Arial"/>
      <family val="2"/>
    </font>
    <font>
      <b/>
      <sz val="8"/>
      <color theme="1"/>
      <name val="Arial"/>
      <family val="2"/>
    </font>
    <font>
      <sz val="8"/>
      <color theme="1"/>
      <name val="Arial"/>
      <family val="2"/>
    </font>
    <font>
      <strike/>
      <sz val="8"/>
      <color rgb="FFFF00FF"/>
      <name val="Arial"/>
      <family val="2"/>
    </font>
    <font>
      <u/>
      <vertAlign val="superscript"/>
      <sz val="8"/>
      <name val="Arial"/>
      <family val="2"/>
    </font>
    <font>
      <i/>
      <sz val="8"/>
      <name val="Arial"/>
      <family val="2"/>
    </font>
    <font>
      <sz val="8"/>
      <color rgb="FFFF00FF"/>
      <name val="Arial"/>
      <family val="2"/>
    </font>
    <font>
      <b/>
      <sz val="8"/>
      <color rgb="FFFF00FF"/>
      <name val="Arial"/>
      <family val="2"/>
    </font>
    <font>
      <sz val="22"/>
      <name val="Arial"/>
      <family val="2"/>
    </font>
    <font>
      <b/>
      <sz val="22"/>
      <color rgb="FFFF0000"/>
      <name val="Arial"/>
      <family val="2"/>
    </font>
    <font>
      <b/>
      <sz val="22"/>
      <name val="Arial"/>
      <family val="2"/>
    </font>
    <font>
      <b/>
      <vertAlign val="superscript"/>
      <sz val="25"/>
      <color rgb="FFFFFF00"/>
      <name val="Arial"/>
      <family val="2"/>
    </font>
    <font>
      <b/>
      <sz val="25"/>
      <color rgb="FFFFFF00"/>
      <name val="Arial"/>
      <family val="2"/>
    </font>
    <font>
      <sz val="20"/>
      <color rgb="FF00B050"/>
      <name val="Arial"/>
      <family val="2"/>
    </font>
    <font>
      <b/>
      <sz val="20"/>
      <color rgb="FFFFFF00"/>
      <name val="Arial"/>
      <family val="2"/>
    </font>
    <font>
      <b/>
      <sz val="16"/>
      <color rgb="FFFF0000"/>
      <name val="Arial"/>
      <family val="2"/>
    </font>
    <font>
      <sz val="16"/>
      <color rgb="FFFF0000"/>
      <name val="Arial"/>
      <family val="2"/>
    </font>
    <font>
      <sz val="16"/>
      <color rgb="FFFF00FF"/>
      <name val="Arial"/>
      <family val="2"/>
    </font>
    <font>
      <b/>
      <sz val="16"/>
      <color rgb="FFFF00FF"/>
      <name val="Arial"/>
      <family val="2"/>
    </font>
    <font>
      <b/>
      <sz val="16"/>
      <color rgb="FFFF66FF"/>
      <name val="Arial"/>
      <family val="2"/>
    </font>
    <font>
      <b/>
      <sz val="16"/>
      <color rgb="FF002060"/>
      <name val="Arial"/>
      <family val="2"/>
    </font>
    <font>
      <b/>
      <sz val="16"/>
      <color rgb="FF0000FF"/>
      <name val="Arial"/>
      <family val="2"/>
    </font>
    <font>
      <b/>
      <sz val="28"/>
      <color rgb="FFFFFF00"/>
      <name val="Arial"/>
      <family val="2"/>
    </font>
    <font>
      <sz val="17"/>
      <name val="Arial"/>
      <family val="2"/>
    </font>
    <font>
      <b/>
      <sz val="17"/>
      <color rgb="FFFF0000"/>
      <name val="Arial"/>
      <family val="2"/>
    </font>
    <font>
      <sz val="17"/>
      <color rgb="FFFF0000"/>
      <name val="Arial"/>
      <family val="2"/>
    </font>
    <font>
      <sz val="16"/>
      <color rgb="FF0000FF"/>
      <name val="Arial"/>
      <family val="2"/>
    </font>
    <font>
      <sz val="15.3"/>
      <name val="Arial"/>
      <family val="2"/>
    </font>
    <font>
      <b/>
      <sz val="15.3"/>
      <color rgb="FFFF0000"/>
      <name val="Arial"/>
      <family val="2"/>
    </font>
    <font>
      <b/>
      <sz val="15.3"/>
      <name val="Arial"/>
      <family val="2"/>
    </font>
    <font>
      <sz val="15.3"/>
      <color rgb="FFFF0000"/>
      <name val="Arial"/>
      <family val="2"/>
    </font>
    <font>
      <sz val="17"/>
      <color theme="9" tint="-0.249977111117893"/>
      <name val="Arial"/>
      <family val="2"/>
    </font>
    <font>
      <sz val="18"/>
      <color theme="0"/>
      <name val="Arial"/>
      <family val="2"/>
    </font>
    <font>
      <sz val="20"/>
      <color rgb="FFFF00FF"/>
      <name val="Arial"/>
      <family val="2"/>
    </font>
    <font>
      <sz val="17"/>
      <color rgb="FFFF00FF"/>
      <name val="Arial"/>
      <family val="2"/>
    </font>
    <font>
      <sz val="16.5"/>
      <name val="Arial"/>
      <family val="2"/>
    </font>
    <font>
      <b/>
      <sz val="16.5"/>
      <color theme="9" tint="-0.499984740745262"/>
      <name val="Arial"/>
      <family val="2"/>
    </font>
    <font>
      <b/>
      <sz val="16.5"/>
      <name val="Arial"/>
      <family val="2"/>
    </font>
    <font>
      <b/>
      <sz val="16.5"/>
      <color rgb="FFFF0000"/>
      <name val="Arial"/>
      <family val="2"/>
    </font>
    <font>
      <sz val="16.5"/>
      <color rgb="FFFF0000"/>
      <name val="Arial"/>
      <family val="2"/>
    </font>
    <font>
      <b/>
      <sz val="16.5"/>
      <color rgb="FFC00000"/>
      <name val="Arial"/>
      <family val="2"/>
    </font>
    <font>
      <sz val="16.5"/>
      <color rgb="FFFF00FF"/>
      <name val="Arial"/>
      <family val="2"/>
    </font>
    <font>
      <b/>
      <sz val="16.5"/>
      <color rgb="FFFF00FF"/>
      <name val="Arial"/>
      <family val="2"/>
    </font>
    <font>
      <sz val="16.5"/>
      <color rgb="FFC00000"/>
      <name val="Arial"/>
      <family val="2"/>
    </font>
    <font>
      <b/>
      <sz val="14"/>
      <color rgb="FFFF0000"/>
      <name val="Arial"/>
      <family val="2"/>
    </font>
    <font>
      <sz val="14"/>
      <color rgb="FFFF0000"/>
      <name val="Arial"/>
      <family val="2"/>
    </font>
    <font>
      <b/>
      <sz val="30"/>
      <color rgb="FFFFFF00"/>
      <name val="Arial"/>
      <family val="2"/>
    </font>
    <font>
      <b/>
      <sz val="30"/>
      <color theme="0"/>
      <name val="Arial"/>
      <family val="2"/>
    </font>
    <font>
      <b/>
      <sz val="35"/>
      <color rgb="FFFFFF00"/>
      <name val="Arial"/>
      <family val="2"/>
    </font>
    <font>
      <b/>
      <sz val="20"/>
      <color rgb="FF00B050"/>
      <name val="Arial"/>
      <family val="2"/>
    </font>
    <font>
      <b/>
      <sz val="26"/>
      <color rgb="FFFFFF00"/>
      <name val="Arial"/>
      <family val="2"/>
    </font>
    <font>
      <b/>
      <sz val="40"/>
      <color theme="0"/>
      <name val="Arial"/>
      <family val="2"/>
    </font>
    <font>
      <sz val="35"/>
      <name val="Arial"/>
      <family val="2"/>
    </font>
    <font>
      <b/>
      <sz val="35"/>
      <color rgb="FFFF3399"/>
      <name val="Arial"/>
      <family val="2"/>
    </font>
    <font>
      <b/>
      <sz val="17"/>
      <color rgb="FF0000FF"/>
      <name val="Arial"/>
      <family val="2"/>
    </font>
    <font>
      <sz val="17"/>
      <color rgb="FF0000FF"/>
      <name val="Arial"/>
      <family val="2"/>
    </font>
    <font>
      <b/>
      <sz val="18"/>
      <color rgb="FF0000FF"/>
      <name val="Arial"/>
      <family val="2"/>
    </font>
    <font>
      <sz val="15.3"/>
      <color rgb="FF0000FF"/>
      <name val="Arial"/>
      <family val="2"/>
    </font>
    <font>
      <b/>
      <sz val="15.3"/>
      <color rgb="FF0000FF"/>
      <name val="Arial"/>
      <family val="2"/>
    </font>
    <font>
      <sz val="14"/>
      <color rgb="FF0000FF"/>
      <name val="Arial"/>
      <family val="2"/>
    </font>
    <font>
      <b/>
      <sz val="14"/>
      <color rgb="FF0000FF"/>
      <name val="Arial"/>
      <family val="2"/>
    </font>
    <font>
      <sz val="20"/>
      <color rgb="FF0000FF"/>
      <name val="Arial"/>
      <family val="2"/>
    </font>
    <font>
      <sz val="18"/>
      <color rgb="FF0000FF"/>
      <name val="Arial"/>
      <family val="2"/>
    </font>
    <font>
      <sz val="16.5"/>
      <color rgb="FF0000FF"/>
      <name val="Arial"/>
      <family val="2"/>
    </font>
    <font>
      <sz val="15"/>
      <color rgb="FF0000FF"/>
      <name val="Arial"/>
      <family val="2"/>
    </font>
    <font>
      <b/>
      <sz val="19"/>
      <color theme="0"/>
      <name val="Arial"/>
      <family val="2"/>
    </font>
    <font>
      <b/>
      <sz val="19"/>
      <color rgb="FFFFFF00"/>
      <name val="Arial"/>
      <family val="2"/>
    </font>
    <font>
      <b/>
      <sz val="19"/>
      <name val="Arial"/>
      <family val="2"/>
    </font>
    <font>
      <b/>
      <sz val="19"/>
      <color rgb="FFFF3399"/>
      <name val="Arial"/>
      <family val="2"/>
    </font>
    <font>
      <b/>
      <sz val="40"/>
      <color rgb="FFFFFF00"/>
      <name val="Arial"/>
      <family val="2"/>
    </font>
    <font>
      <sz val="22"/>
      <color theme="0"/>
      <name val="Arial"/>
      <family val="2"/>
    </font>
    <font>
      <b/>
      <sz val="22"/>
      <color theme="0"/>
      <name val="Arial"/>
      <family val="2"/>
    </font>
    <font>
      <b/>
      <sz val="22"/>
      <color rgb="FFFFFF00"/>
      <name val="Arial"/>
      <family val="2"/>
    </font>
    <font>
      <b/>
      <vertAlign val="superscript"/>
      <sz val="22"/>
      <color theme="0"/>
      <name val="Arial"/>
      <family val="2"/>
    </font>
    <font>
      <vertAlign val="superscript"/>
      <sz val="25"/>
      <color theme="0"/>
      <name val="Arial"/>
      <family val="2"/>
    </font>
    <font>
      <vertAlign val="superscript"/>
      <sz val="25"/>
      <color rgb="FFFFFF00"/>
      <name val="Arial"/>
      <family val="2"/>
    </font>
    <font>
      <b/>
      <sz val="20"/>
      <color rgb="FFFFC00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2"/>
      <name val="Times New Roman"/>
      <family val="1"/>
    </font>
    <font>
      <sz val="10"/>
      <color rgb="FFFF0000"/>
      <name val="Times New Roman"/>
      <family val="1"/>
    </font>
    <font>
      <sz val="10"/>
      <color rgb="FF00B050"/>
      <name val="Times New Roman"/>
      <family val="1"/>
    </font>
    <font>
      <sz val="9"/>
      <name val="Times New Roman"/>
      <family val="1"/>
    </font>
    <font>
      <sz val="10"/>
      <color theme="5" tint="-0.499984740745262"/>
      <name val="Times New Roman"/>
      <family val="1"/>
    </font>
    <font>
      <sz val="9"/>
      <color theme="5" tint="-0.499984740745262"/>
      <name val="Times New Roman"/>
      <family val="1"/>
    </font>
    <font>
      <sz val="9.5"/>
      <name val="Times New Roman"/>
      <family val="1"/>
    </font>
    <font>
      <vertAlign val="superscript"/>
      <sz val="8"/>
      <name val="Times New Roman"/>
      <family val="1"/>
    </font>
    <font>
      <b/>
      <sz val="10"/>
      <color rgb="FF00B050"/>
      <name val="Times New Roman"/>
      <family val="1"/>
    </font>
    <font>
      <b/>
      <sz val="10"/>
      <color rgb="FFFFFF00"/>
      <name val="Arial"/>
      <family val="2"/>
    </font>
    <font>
      <b/>
      <sz val="10"/>
      <color rgb="FFFF00FF"/>
      <name val="Times New Roman"/>
      <family val="1"/>
    </font>
    <font>
      <b/>
      <sz val="10"/>
      <color rgb="FFFF00FF"/>
      <name val="Arial"/>
      <family val="2"/>
    </font>
    <font>
      <b/>
      <sz val="11"/>
      <name val="Calibri"/>
      <family val="2"/>
      <scheme val="minor"/>
    </font>
    <font>
      <sz val="11"/>
      <name val="Calibri"/>
      <family val="2"/>
      <scheme val="minor"/>
    </font>
    <font>
      <b/>
      <sz val="9"/>
      <name val="Calibri"/>
      <family val="2"/>
      <scheme val="minor"/>
    </font>
    <font>
      <b/>
      <sz val="15"/>
      <color rgb="FFFFFF00"/>
      <name val="Arial"/>
      <family val="2"/>
    </font>
    <font>
      <b/>
      <sz val="11"/>
      <color rgb="FFFF0000"/>
      <name val="Calibri"/>
      <family val="2"/>
      <scheme val="minor"/>
    </font>
    <font>
      <b/>
      <sz val="12"/>
      <color rgb="FFFF0000"/>
      <name val="Calibri"/>
      <family val="2"/>
      <scheme val="minor"/>
    </font>
    <font>
      <b/>
      <u/>
      <sz val="10"/>
      <color rgb="FFFF0000"/>
      <name val="Times New Roman"/>
      <family val="1"/>
    </font>
    <font>
      <sz val="10"/>
      <color theme="7" tint="-0.499984740745262"/>
      <name val="Times New Roman"/>
      <family val="1"/>
    </font>
    <font>
      <i/>
      <sz val="10"/>
      <color rgb="FFFF0000"/>
      <name val="Times New Roman"/>
      <family val="1"/>
    </font>
    <font>
      <i/>
      <sz val="10"/>
      <name val="Times New Roman"/>
      <family val="1"/>
    </font>
    <font>
      <b/>
      <sz val="10"/>
      <color rgb="FFFF0000"/>
      <name val="Times New Roman"/>
      <family val="1"/>
    </font>
    <font>
      <b/>
      <vertAlign val="superscript"/>
      <sz val="10"/>
      <color rgb="FFFF00FF"/>
      <name val="Times New Roman"/>
      <family val="1"/>
    </font>
    <font>
      <sz val="10"/>
      <color rgb="FFFF00FF"/>
      <name val="Times New Roman"/>
      <family val="1"/>
    </font>
    <font>
      <b/>
      <sz val="10"/>
      <color rgb="FFCC00CC"/>
      <name val="Arial"/>
      <family val="2"/>
    </font>
    <font>
      <sz val="9"/>
      <color theme="5" tint="-0.499984740745262"/>
      <name val="Arial"/>
      <family val="2"/>
    </font>
    <font>
      <sz val="9"/>
      <color rgb="FFFF00FF"/>
      <name val="Arial"/>
      <family val="2"/>
    </font>
    <font>
      <sz val="8"/>
      <color theme="5" tint="-0.499984740745262"/>
      <name val="Arial"/>
      <family val="2"/>
    </font>
    <font>
      <b/>
      <sz val="8"/>
      <color theme="5" tint="-0.499984740745262"/>
      <name val="Arial"/>
      <family val="2"/>
    </font>
    <font>
      <vertAlign val="superscript"/>
      <sz val="12"/>
      <name val="Times New Roman"/>
      <family val="1"/>
    </font>
    <font>
      <b/>
      <sz val="9"/>
      <name val="Arial"/>
      <family val="2"/>
    </font>
    <font>
      <b/>
      <sz val="9"/>
      <color rgb="FFFF0000"/>
      <name val="Arial"/>
      <family val="2"/>
    </font>
    <font>
      <b/>
      <sz val="9"/>
      <color rgb="FFFF00FF"/>
      <name val="Arial"/>
      <family val="2"/>
    </font>
    <font>
      <b/>
      <sz val="9"/>
      <color theme="5" tint="-0.499984740745262"/>
      <name val="Arial"/>
      <family val="2"/>
    </font>
    <font>
      <sz val="9"/>
      <color rgb="FF00B050"/>
      <name val="Times New Roman"/>
      <family val="1"/>
    </font>
    <font>
      <vertAlign val="superscript"/>
      <sz val="9"/>
      <color rgb="FF00B050"/>
      <name val="Times New Roman"/>
      <family val="1"/>
    </font>
    <font>
      <sz val="9"/>
      <color rgb="FF00B050"/>
      <name val="Arial"/>
      <family val="2"/>
    </font>
    <font>
      <sz val="9"/>
      <color rgb="FF0000FF"/>
      <name val="Arial"/>
      <family val="2"/>
    </font>
    <font>
      <sz val="9"/>
      <color theme="1"/>
      <name val="Arial"/>
      <family val="2"/>
    </font>
    <font>
      <b/>
      <sz val="9"/>
      <color theme="1"/>
      <name val="Arial"/>
      <family val="2"/>
    </font>
    <font>
      <b/>
      <vertAlign val="superscript"/>
      <sz val="9"/>
      <color rgb="FFFF0000"/>
      <name val="Arial"/>
      <family val="2"/>
    </font>
    <font>
      <sz val="9"/>
      <color rgb="FFCC00CC"/>
      <name val="Arial"/>
      <family val="2"/>
    </font>
    <font>
      <vertAlign val="superscript"/>
      <sz val="9"/>
      <color rgb="FFCC00CC"/>
      <name val="Arial"/>
      <family val="2"/>
    </font>
    <font>
      <b/>
      <sz val="9"/>
      <color rgb="FF00B050"/>
      <name val="Arial"/>
      <family val="2"/>
    </font>
    <font>
      <sz val="9"/>
      <color theme="9" tint="-0.499984740745262"/>
      <name val="Arial"/>
      <family val="2"/>
    </font>
    <font>
      <sz val="8"/>
      <color theme="9" tint="-0.499984740745262"/>
      <name val="Arial"/>
      <family val="2"/>
    </font>
    <font>
      <b/>
      <sz val="10"/>
      <color theme="0"/>
      <name val="Arial"/>
      <family val="2"/>
    </font>
    <font>
      <b/>
      <sz val="9"/>
      <color theme="0"/>
      <name val="Arial"/>
      <family val="2"/>
    </font>
    <font>
      <b/>
      <sz val="9"/>
      <color indexed="8"/>
      <name val="Arial"/>
      <family val="2"/>
    </font>
    <font>
      <b/>
      <sz val="9"/>
      <color theme="7" tint="-0.249977111117893"/>
      <name val="Arial"/>
      <family val="2"/>
    </font>
    <font>
      <b/>
      <vertAlign val="superscript"/>
      <sz val="12"/>
      <color rgb="FFFF0000"/>
      <name val="Arial"/>
      <family val="2"/>
    </font>
    <font>
      <b/>
      <sz val="12"/>
      <color rgb="FFFF00FF"/>
      <name val="Arial"/>
      <family val="2"/>
    </font>
    <font>
      <b/>
      <u/>
      <sz val="12"/>
      <color theme="0"/>
      <name val="Arial"/>
      <family val="2"/>
    </font>
    <font>
      <b/>
      <sz val="12"/>
      <color theme="0"/>
      <name val="Arial"/>
      <family val="2"/>
    </font>
    <font>
      <sz val="12"/>
      <color theme="0"/>
      <name val="Arial"/>
      <family val="2"/>
    </font>
    <font>
      <b/>
      <sz val="12"/>
      <color rgb="FFFF0000"/>
      <name val="Arial"/>
      <family val="2"/>
    </font>
    <font>
      <sz val="9"/>
      <color theme="0"/>
      <name val="Arial"/>
      <family val="2"/>
    </font>
    <font>
      <vertAlign val="superscript"/>
      <sz val="9"/>
      <color theme="0"/>
      <name val="Arial"/>
      <family val="2"/>
    </font>
    <font>
      <vertAlign val="superscript"/>
      <sz val="12"/>
      <color rgb="FFFF0000"/>
      <name val="Times New Roman"/>
      <family val="1"/>
    </font>
    <font>
      <b/>
      <sz val="12"/>
      <name val="Arial"/>
      <family val="2"/>
    </font>
    <font>
      <b/>
      <sz val="9"/>
      <color rgb="FFFFFF00"/>
      <name val="Arial"/>
      <family val="2"/>
    </font>
    <font>
      <b/>
      <sz val="9"/>
      <color rgb="FF0000FF"/>
      <name val="Arial"/>
      <family val="2"/>
    </font>
    <font>
      <b/>
      <sz val="12"/>
      <color theme="5" tint="-0.499984740745262"/>
      <name val="Arial"/>
      <family val="2"/>
    </font>
    <font>
      <vertAlign val="superscript"/>
      <sz val="12"/>
      <name val="Arial"/>
      <family val="2"/>
    </font>
    <font>
      <b/>
      <vertAlign val="superscript"/>
      <sz val="12"/>
      <name val="Arial"/>
      <family val="2"/>
    </font>
    <font>
      <b/>
      <vertAlign val="superscript"/>
      <sz val="12"/>
      <color theme="0"/>
      <name val="Arial"/>
      <family val="2"/>
    </font>
    <font>
      <b/>
      <vertAlign val="superscript"/>
      <sz val="15"/>
      <color rgb="FFFFFF00"/>
      <name val="Arial"/>
      <family val="2"/>
    </font>
    <font>
      <b/>
      <sz val="12"/>
      <color rgb="FFFFFF00"/>
      <name val="Arial"/>
      <family val="2"/>
    </font>
    <font>
      <b/>
      <u/>
      <sz val="15"/>
      <color theme="0"/>
      <name val="Arial"/>
      <family val="2"/>
    </font>
    <font>
      <b/>
      <u/>
      <sz val="15"/>
      <color rgb="FFFFFF00"/>
      <name val="Arial"/>
      <family val="2"/>
    </font>
    <font>
      <b/>
      <vertAlign val="superscript"/>
      <sz val="12"/>
      <color rgb="FFFFFF00"/>
      <name val="Arial"/>
      <family val="2"/>
    </font>
    <font>
      <b/>
      <sz val="15"/>
      <color theme="0" tint="-4.9989318521683403E-2"/>
      <name val="Arial"/>
      <family val="2"/>
    </font>
    <font>
      <sz val="10"/>
      <color rgb="FFFF00FF"/>
      <name val="Arial"/>
      <family val="2"/>
    </font>
    <font>
      <b/>
      <sz val="11"/>
      <name val="Arial"/>
      <family val="2"/>
    </font>
    <font>
      <sz val="11"/>
      <name val="Arial"/>
      <family val="2"/>
    </font>
    <font>
      <b/>
      <sz val="11"/>
      <color rgb="FFFF0000"/>
      <name val="Arial"/>
      <family val="2"/>
    </font>
    <font>
      <sz val="11"/>
      <color rgb="FFFF0000"/>
      <name val="Arial"/>
      <family val="2"/>
    </font>
    <font>
      <sz val="12"/>
      <color rgb="FFFF0000"/>
      <name val="Arial"/>
      <family val="2"/>
    </font>
    <font>
      <b/>
      <sz val="10"/>
      <color rgb="FF00B050"/>
      <name val="Arial"/>
      <family val="2"/>
    </font>
    <font>
      <b/>
      <sz val="10"/>
      <color theme="7" tint="-0.249977111117893"/>
      <name val="Arial"/>
      <family val="2"/>
    </font>
    <font>
      <sz val="10"/>
      <color rgb="FF0000FF"/>
      <name val="Arial"/>
      <family val="2"/>
    </font>
    <font>
      <sz val="10"/>
      <color rgb="FF00B050"/>
      <name val="Arial"/>
      <family val="2"/>
    </font>
    <font>
      <sz val="10"/>
      <color theme="7" tint="-0.249977111117893"/>
      <name val="Arial"/>
      <family val="2"/>
    </font>
    <font>
      <b/>
      <sz val="13.5"/>
      <name val="Arial"/>
      <family val="2"/>
    </font>
    <font>
      <b/>
      <sz val="13.5"/>
      <color rgb="FFFF0000"/>
      <name val="Arial"/>
      <family val="2"/>
    </font>
    <font>
      <b/>
      <sz val="10"/>
      <color rgb="FF0000FF"/>
      <name val="Arial"/>
      <family val="2"/>
    </font>
    <font>
      <b/>
      <strike/>
      <sz val="9"/>
      <color rgb="FF0000FF"/>
      <name val="Arial"/>
      <family val="2"/>
    </font>
    <font>
      <sz val="10"/>
      <color rgb="FF0000FF"/>
      <name val="Times New Roman"/>
      <family val="1"/>
    </font>
    <font>
      <b/>
      <sz val="10"/>
      <color rgb="FF0000FF"/>
      <name val="Times New Roman"/>
      <family val="1"/>
    </font>
    <font>
      <vertAlign val="superscript"/>
      <sz val="15"/>
      <color rgb="FFFF33CC"/>
      <name val="Times New Roman"/>
      <family val="1"/>
    </font>
    <font>
      <vertAlign val="superscript"/>
      <sz val="15"/>
      <color rgb="FFFF0000"/>
      <name val="Times New Roman"/>
      <family val="1"/>
    </font>
    <font>
      <b/>
      <vertAlign val="superscript"/>
      <sz val="15"/>
      <color rgb="FFFF33CC"/>
      <name val="Times New Roman"/>
      <family val="1"/>
    </font>
    <font>
      <sz val="10"/>
      <color rgb="FFFF33CC"/>
      <name val="Times New Roman"/>
      <family val="1"/>
    </font>
    <font>
      <b/>
      <sz val="15"/>
      <color rgb="FFFF33CC"/>
      <name val="Times New Roman"/>
      <family val="1"/>
    </font>
    <font>
      <sz val="13"/>
      <name val="Times New Roman"/>
      <family val="1"/>
    </font>
    <font>
      <vertAlign val="superscript"/>
      <sz val="13"/>
      <color rgb="FFFF33CC"/>
      <name val="Times New Roman"/>
      <family val="1"/>
    </font>
    <font>
      <sz val="15"/>
      <color theme="5" tint="-0.499984740745262"/>
      <name val="Times New Roman"/>
      <family val="1"/>
    </font>
    <font>
      <i/>
      <sz val="9"/>
      <name val="Arial"/>
      <family val="2"/>
    </font>
    <font>
      <b/>
      <sz val="15"/>
      <color rgb="FFC00000"/>
      <name val="Times New Roman"/>
      <family val="1"/>
    </font>
    <font>
      <b/>
      <sz val="12"/>
      <color theme="5" tint="-0.499984740745262"/>
      <name val="Times New Roman"/>
      <family val="1"/>
    </font>
    <font>
      <b/>
      <sz val="12"/>
      <color rgb="FFFF0000"/>
      <name val="Times New Roman"/>
      <family val="1"/>
    </font>
    <font>
      <sz val="12"/>
      <color rgb="FFFF0000"/>
      <name val="Times New Roman"/>
      <family val="1"/>
    </font>
    <font>
      <b/>
      <sz val="8"/>
      <color theme="0"/>
      <name val="Arial"/>
      <family val="2"/>
    </font>
    <font>
      <b/>
      <sz val="8"/>
      <color rgb="FF0000FF"/>
      <name val="Arial"/>
      <family val="2"/>
    </font>
    <font>
      <sz val="9"/>
      <color rgb="FFFFFF00"/>
      <name val="Arial"/>
      <family val="2"/>
    </font>
    <font>
      <b/>
      <sz val="8"/>
      <color rgb="FF00B050"/>
      <name val="Arial"/>
      <family val="2"/>
    </font>
    <font>
      <sz val="12"/>
      <color rgb="FFFFFF00"/>
      <name val="Arial"/>
      <family val="2"/>
    </font>
    <font>
      <b/>
      <i/>
      <sz val="9"/>
      <color rgb="FFFF0000"/>
      <name val="Arial"/>
      <family val="2"/>
    </font>
    <font>
      <b/>
      <vertAlign val="superscript"/>
      <sz val="10"/>
      <color rgb="FFFFFF00"/>
      <name val="Arial"/>
      <family val="2"/>
    </font>
    <font>
      <b/>
      <vertAlign val="superscript"/>
      <sz val="10"/>
      <color theme="0"/>
      <name val="Arial"/>
      <family val="2"/>
    </font>
    <font>
      <sz val="7.5"/>
      <name val="Arial"/>
      <family val="2"/>
    </font>
    <font>
      <b/>
      <sz val="7.5"/>
      <color theme="5" tint="-0.499984740745262"/>
      <name val="Arial"/>
      <family val="2"/>
    </font>
    <font>
      <b/>
      <sz val="7.5"/>
      <color rgb="FF0000FF"/>
      <name val="Arial"/>
      <family val="2"/>
    </font>
    <font>
      <sz val="7.5"/>
      <color rgb="FF0000FF"/>
      <name val="Arial"/>
      <family val="2"/>
    </font>
    <font>
      <b/>
      <sz val="7.5"/>
      <color rgb="FFFF0000"/>
      <name val="Arial"/>
      <family val="2"/>
    </font>
    <font>
      <b/>
      <sz val="7.5"/>
      <name val="Arial"/>
      <family val="2"/>
    </font>
    <font>
      <sz val="7.5"/>
      <color rgb="FFFF0000"/>
      <name val="Arial"/>
      <family val="2"/>
    </font>
    <font>
      <b/>
      <sz val="7.5"/>
      <color rgb="FFFF00FF"/>
      <name val="Arial"/>
      <family val="2"/>
    </font>
    <font>
      <b/>
      <sz val="7.5"/>
      <color rgb="FF00B050"/>
      <name val="Arial"/>
      <family val="2"/>
    </font>
    <font>
      <b/>
      <sz val="9"/>
      <color rgb="FFCC00CC"/>
      <name val="Arial"/>
      <family val="2"/>
    </font>
    <font>
      <sz val="12"/>
      <color theme="5" tint="-0.499984740745262"/>
      <name val="Arial"/>
      <family val="2"/>
    </font>
    <font>
      <vertAlign val="superscript"/>
      <sz val="9"/>
      <name val="Times New Roman"/>
      <family val="1"/>
    </font>
    <font>
      <sz val="9"/>
      <color rgb="FF000000"/>
      <name val="Times New Roman"/>
      <family val="1"/>
    </font>
    <font>
      <vertAlign val="superscript"/>
      <sz val="9"/>
      <color rgb="FF000000"/>
      <name val="Times New Roman"/>
      <family val="1"/>
    </font>
    <font>
      <b/>
      <sz val="10"/>
      <color rgb="FFFF66FF"/>
      <name val="Times New Roman"/>
      <family val="1"/>
    </font>
    <font>
      <b/>
      <sz val="8"/>
      <name val="Calibri"/>
      <family val="2"/>
      <scheme val="minor"/>
    </font>
    <font>
      <sz val="8"/>
      <name val="Calibri"/>
      <family val="2"/>
      <scheme val="minor"/>
    </font>
    <font>
      <sz val="8"/>
      <color rgb="FF002060"/>
      <name val="Arial"/>
      <family val="2"/>
    </font>
    <font>
      <strike/>
      <sz val="8"/>
      <name val="Arial"/>
      <family val="2"/>
    </font>
    <font>
      <b/>
      <sz val="8"/>
      <color rgb="FF002060"/>
      <name val="Arial"/>
      <family val="2"/>
    </font>
    <font>
      <b/>
      <sz val="8"/>
      <name val="Calibri"/>
      <family val="2"/>
    </font>
    <font>
      <sz val="8"/>
      <name val="Calibri"/>
      <family val="2"/>
    </font>
    <font>
      <sz val="10"/>
      <color theme="1"/>
      <name val="Calibri"/>
      <family val="2"/>
      <scheme val="minor"/>
    </font>
    <font>
      <sz val="11"/>
      <color rgb="FF002060"/>
      <name val="Calibri"/>
      <family val="2"/>
      <scheme val="minor"/>
    </font>
    <font>
      <sz val="10"/>
      <color rgb="FFFF0000"/>
      <name val="Calibri"/>
      <family val="2"/>
      <scheme val="minor"/>
    </font>
    <font>
      <sz val="10"/>
      <color rgb="FF833C0C"/>
      <name val="Times New Roman"/>
      <family val="1"/>
    </font>
    <font>
      <b/>
      <sz val="9"/>
      <color rgb="FF000000"/>
      <name val="Segoe UI"/>
      <family val="2"/>
      <charset val="1"/>
    </font>
    <font>
      <sz val="9"/>
      <color rgb="FF000000"/>
      <name val="Segoe UI"/>
      <family val="2"/>
      <charset val="1"/>
    </font>
    <font>
      <b/>
      <sz val="9"/>
      <color rgb="FFC00000"/>
      <name val="Arial"/>
      <family val="2"/>
    </font>
    <font>
      <sz val="10"/>
      <color rgb="FFC00000"/>
      <name val="Arial"/>
      <family val="2"/>
    </font>
    <font>
      <b/>
      <sz val="10"/>
      <color rgb="FFC00000"/>
      <name val="Arial"/>
      <family val="2"/>
    </font>
    <font>
      <b/>
      <sz val="11"/>
      <color rgb="FFCC00CC"/>
      <name val="Arial"/>
      <family val="2"/>
    </font>
    <font>
      <b/>
      <sz val="11"/>
      <color rgb="FF00B050"/>
      <name val="Arial"/>
      <family val="2"/>
    </font>
    <font>
      <sz val="11"/>
      <color rgb="FF0000FF"/>
      <name val="Arial"/>
      <family val="2"/>
    </font>
    <font>
      <sz val="11"/>
      <color rgb="FFCC00CC"/>
      <name val="Arial"/>
      <family val="2"/>
    </font>
    <font>
      <sz val="10"/>
      <color rgb="FFCC00CC"/>
      <name val="Arial"/>
      <family val="2"/>
    </font>
    <font>
      <sz val="11"/>
      <color rgb="FF00B050"/>
      <name val="Arial"/>
      <family val="2"/>
    </font>
    <font>
      <b/>
      <sz val="11"/>
      <color rgb="FFFF00FF"/>
      <name val="Arial"/>
      <family val="2"/>
    </font>
    <font>
      <sz val="11"/>
      <color rgb="FFFF00FF"/>
      <name val="Arial"/>
      <family val="2"/>
    </font>
    <font>
      <sz val="10"/>
      <name val="Calibri"/>
      <family val="2"/>
      <scheme val="minor"/>
    </font>
    <font>
      <sz val="10"/>
      <color rgb="FF0070C0"/>
      <name val="Calibri"/>
      <family val="2"/>
      <scheme val="minor"/>
    </font>
    <font>
      <sz val="8"/>
      <color rgb="FFC00000"/>
      <name val="Arial"/>
      <family val="2"/>
    </font>
    <font>
      <b/>
      <sz val="8"/>
      <color rgb="FFC00000"/>
      <name val="Arial"/>
      <family val="2"/>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3BDF9"/>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rgb="FFFBE9FD"/>
        <bgColor indexed="64"/>
      </patternFill>
    </fill>
    <fill>
      <patternFill patternType="solid">
        <fgColor rgb="FFC0C0C0"/>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D347"/>
        <bgColor indexed="64"/>
      </patternFill>
    </fill>
    <fill>
      <patternFill patternType="solid">
        <fgColor rgb="FFECC2E4"/>
        <bgColor indexed="64"/>
      </patternFill>
    </fill>
    <fill>
      <patternFill patternType="solid">
        <fgColor theme="9" tint="0.39997558519241921"/>
        <bgColor indexed="64"/>
      </patternFill>
    </fill>
  </fills>
  <borders count="49">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top style="medium">
        <color indexed="64"/>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right style="medium">
        <color indexed="64"/>
      </right>
      <top style="hair">
        <color auto="1"/>
      </top>
      <bottom style="hair">
        <color auto="1"/>
      </bottom>
      <diagonal/>
    </border>
    <border>
      <left/>
      <right style="thin">
        <color indexed="64"/>
      </right>
      <top style="medium">
        <color indexed="64"/>
      </top>
      <bottom style="hair">
        <color auto="1"/>
      </bottom>
      <diagonal/>
    </border>
  </borders>
  <cellStyleXfs count="18">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0" fontId="22"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cellStyleXfs>
  <cellXfs count="1894">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1"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0" fillId="12" borderId="15" xfId="0" applyFill="1" applyBorder="1"/>
    <xf numFmtId="0" fontId="17" fillId="12" borderId="15" xfId="0" applyFont="1" applyFill="1" applyBorder="1"/>
    <xf numFmtId="0" fontId="0" fillId="16" borderId="15" xfId="0" applyFill="1" applyBorder="1"/>
    <xf numFmtId="0" fontId="0" fillId="15" borderId="15" xfId="0" applyFill="1" applyBorder="1"/>
    <xf numFmtId="0" fontId="25" fillId="12" borderId="15" xfId="0" applyFont="1" applyFill="1" applyBorder="1"/>
    <xf numFmtId="0" fontId="24" fillId="0" borderId="0" xfId="0" applyFont="1"/>
    <xf numFmtId="0" fontId="25" fillId="0" borderId="0" xfId="0" applyFont="1"/>
    <xf numFmtId="0" fontId="24" fillId="0" borderId="0" xfId="0" applyFont="1" applyAlignment="1">
      <alignment horizontal="left"/>
    </xf>
    <xf numFmtId="0" fontId="11" fillId="0" borderId="0" xfId="1" applyAlignment="1">
      <alignment vertical="center"/>
    </xf>
    <xf numFmtId="0" fontId="11" fillId="0" borderId="0" xfId="1" applyAlignment="1">
      <alignment horizontal="center" vertical="center"/>
    </xf>
    <xf numFmtId="164" fontId="11" fillId="0" borderId="0" xfId="1" applyNumberFormat="1" applyAlignment="1">
      <alignment horizontal="right" vertical="center"/>
    </xf>
    <xf numFmtId="0" fontId="11" fillId="0" borderId="5" xfId="1" applyBorder="1" applyAlignment="1">
      <alignment vertical="center"/>
    </xf>
    <xf numFmtId="0" fontId="11" fillId="0" borderId="5" xfId="1" applyBorder="1" applyAlignment="1">
      <alignment horizontal="right" vertical="center" wrapText="1"/>
    </xf>
    <xf numFmtId="0" fontId="11" fillId="4" borderId="0" xfId="1" applyFill="1" applyAlignment="1">
      <alignment vertical="center"/>
    </xf>
    <xf numFmtId="0" fontId="11" fillId="0" borderId="7" xfId="1" applyBorder="1" applyAlignment="1">
      <alignment horizontal="left" vertical="center" wrapText="1"/>
    </xf>
    <xf numFmtId="0" fontId="11" fillId="4" borderId="5" xfId="1" applyFill="1" applyBorder="1" applyAlignment="1">
      <alignment horizontal="left" vertical="center" wrapText="1"/>
    </xf>
    <xf numFmtId="0" fontId="11" fillId="4" borderId="5" xfId="1" applyFill="1" applyBorder="1" applyAlignment="1">
      <alignment vertical="center"/>
    </xf>
    <xf numFmtId="0" fontId="11" fillId="0" borderId="5" xfId="1" applyBorder="1" applyAlignment="1">
      <alignment horizontal="left" vertical="center" wrapText="1"/>
    </xf>
    <xf numFmtId="0" fontId="11" fillId="0" borderId="4" xfId="1" applyBorder="1" applyAlignment="1">
      <alignment horizontal="left" vertical="center" wrapText="1"/>
    </xf>
    <xf numFmtId="0" fontId="11" fillId="0" borderId="4" xfId="1" applyBorder="1" applyAlignment="1">
      <alignment vertical="center"/>
    </xf>
    <xf numFmtId="0" fontId="11" fillId="0" borderId="5" xfId="1" applyBorder="1" applyAlignment="1">
      <alignment horizontal="center" vertical="center"/>
    </xf>
    <xf numFmtId="0" fontId="26" fillId="0" borderId="5" xfId="1" applyFont="1" applyBorder="1" applyAlignment="1">
      <alignment horizontal="center" vertical="center" wrapText="1"/>
    </xf>
    <xf numFmtId="0" fontId="11" fillId="0" borderId="7" xfId="1" applyBorder="1" applyAlignment="1">
      <alignment horizontal="center" vertical="center"/>
    </xf>
    <xf numFmtId="0" fontId="11" fillId="0" borderId="5" xfId="1" applyBorder="1" applyAlignment="1">
      <alignment horizontal="center" vertical="center" wrapText="1"/>
    </xf>
    <xf numFmtId="0" fontId="17" fillId="0" borderId="7" xfId="1" applyFont="1" applyBorder="1" applyAlignment="1">
      <alignment horizontal="left" vertical="center" wrapText="1"/>
    </xf>
    <xf numFmtId="0" fontId="17" fillId="0" borderId="7" xfId="1" applyFont="1" applyBorder="1" applyAlignment="1">
      <alignment vertical="center" wrapText="1"/>
    </xf>
    <xf numFmtId="0" fontId="17" fillId="0" borderId="0" xfId="1" applyFont="1" applyAlignment="1">
      <alignment vertical="center" wrapText="1"/>
    </xf>
    <xf numFmtId="0" fontId="28" fillId="0" borderId="0" xfId="1" applyFont="1" applyAlignment="1">
      <alignment horizontal="center" vertical="center"/>
    </xf>
    <xf numFmtId="0" fontId="29" fillId="0" borderId="0" xfId="1" applyFont="1" applyAlignment="1">
      <alignment horizontal="center" vertical="center"/>
    </xf>
    <xf numFmtId="0" fontId="11" fillId="0" borderId="0" xfId="1" applyAlignment="1">
      <alignment horizontal="left" vertical="center" wrapText="1"/>
    </xf>
    <xf numFmtId="0" fontId="33" fillId="0" borderId="0" xfId="1" applyFont="1" applyAlignment="1">
      <alignment vertical="center"/>
    </xf>
    <xf numFmtId="0" fontId="0" fillId="12" borderId="15" xfId="0" applyFill="1" applyBorder="1" applyAlignment="1">
      <alignment vertical="center"/>
    </xf>
    <xf numFmtId="0" fontId="0" fillId="0" borderId="0" xfId="0" applyAlignment="1">
      <alignment vertical="center"/>
    </xf>
    <xf numFmtId="0" fontId="17" fillId="17" borderId="15" xfId="0" applyFont="1" applyFill="1" applyBorder="1" applyAlignment="1">
      <alignment horizontal="center" textRotation="90"/>
    </xf>
    <xf numFmtId="0" fontId="17" fillId="0" borderId="0" xfId="0" applyFont="1" applyAlignment="1">
      <alignment horizontal="center" textRotation="90"/>
    </xf>
    <xf numFmtId="0" fontId="11" fillId="12" borderId="15" xfId="0" applyFont="1" applyFill="1" applyBorder="1"/>
    <xf numFmtId="0" fontId="36" fillId="0" borderId="0" xfId="1" applyFont="1" applyAlignment="1">
      <alignment vertical="center"/>
    </xf>
    <xf numFmtId="0" fontId="38" fillId="0" borderId="0" xfId="1" applyFont="1" applyAlignment="1">
      <alignment vertical="center"/>
    </xf>
    <xf numFmtId="0" fontId="36" fillId="0" borderId="0" xfId="1" applyFont="1" applyAlignment="1">
      <alignment horizontal="center" vertical="center"/>
    </xf>
    <xf numFmtId="0" fontId="39" fillId="0" borderId="0" xfId="1" applyFont="1" applyAlignment="1">
      <alignment horizontal="center" vertical="center"/>
    </xf>
    <xf numFmtId="0" fontId="36" fillId="0" borderId="5" xfId="1" applyFont="1" applyBorder="1" applyAlignment="1">
      <alignment vertical="center"/>
    </xf>
    <xf numFmtId="0" fontId="36" fillId="0" borderId="5" xfId="1" applyFont="1" applyBorder="1" applyAlignment="1">
      <alignment horizontal="right" vertical="center" wrapText="1"/>
    </xf>
    <xf numFmtId="0" fontId="36" fillId="4" borderId="5" xfId="1" applyFont="1" applyFill="1" applyBorder="1" applyAlignment="1">
      <alignment horizontal="left" vertical="center" wrapText="1"/>
    </xf>
    <xf numFmtId="0" fontId="36" fillId="0" borderId="5" xfId="1" applyFont="1" applyBorder="1" applyAlignment="1">
      <alignment horizontal="left" vertical="center" wrapText="1"/>
    </xf>
    <xf numFmtId="0" fontId="36" fillId="0" borderId="0" xfId="1" applyFont="1" applyAlignment="1">
      <alignment horizontal="left" vertical="center" wrapText="1"/>
    </xf>
    <xf numFmtId="0" fontId="36" fillId="0" borderId="5" xfId="1" applyFont="1" applyBorder="1" applyAlignment="1">
      <alignment horizontal="center" vertical="center"/>
    </xf>
    <xf numFmtId="0" fontId="36" fillId="0" borderId="4" xfId="1" applyFont="1" applyBorder="1" applyAlignment="1">
      <alignment horizontal="left" vertical="center" wrapText="1"/>
    </xf>
    <xf numFmtId="0" fontId="35" fillId="0" borderId="7" xfId="1" applyFont="1" applyBorder="1" applyAlignment="1">
      <alignment horizontal="center" vertical="center" wrapText="1"/>
    </xf>
    <xf numFmtId="0" fontId="35" fillId="0" borderId="7" xfId="1" applyFont="1" applyBorder="1" applyAlignment="1">
      <alignment vertical="center" wrapText="1"/>
    </xf>
    <xf numFmtId="0" fontId="36" fillId="0" borderId="4" xfId="1" applyFont="1" applyBorder="1" applyAlignment="1">
      <alignment vertical="center"/>
    </xf>
    <xf numFmtId="0" fontId="30" fillId="0" borderId="0" xfId="1" applyFont="1" applyAlignment="1">
      <alignment vertical="center"/>
    </xf>
    <xf numFmtId="0" fontId="0" fillId="0" borderId="15" xfId="0" applyBorder="1"/>
    <xf numFmtId="49" fontId="11" fillId="0" borderId="4" xfId="0" applyNumberFormat="1" applyFont="1" applyBorder="1" applyAlignment="1">
      <alignment vertical="center"/>
    </xf>
    <xf numFmtId="49" fontId="11" fillId="0" borderId="0" xfId="0" applyNumberFormat="1" applyFont="1" applyAlignment="1">
      <alignment vertical="center"/>
    </xf>
    <xf numFmtId="0" fontId="17" fillId="8" borderId="15" xfId="0" applyFont="1" applyFill="1" applyBorder="1" applyAlignment="1">
      <alignment horizontal="center" textRotation="90"/>
    </xf>
    <xf numFmtId="2" fontId="11" fillId="0" borderId="15" xfId="0" applyNumberFormat="1" applyFont="1" applyBorder="1" applyAlignment="1">
      <alignment vertical="center"/>
    </xf>
    <xf numFmtId="0" fontId="41" fillId="0" borderId="0" xfId="0" applyFont="1"/>
    <xf numFmtId="0" fontId="41" fillId="0" borderId="0" xfId="0" applyFont="1" applyAlignment="1">
      <alignment horizontal="center" vertical="center"/>
    </xf>
    <xf numFmtId="49" fontId="41" fillId="0" borderId="0" xfId="0" applyNumberFormat="1" applyFont="1" applyAlignment="1">
      <alignment vertical="center"/>
    </xf>
    <xf numFmtId="0" fontId="11" fillId="0" borderId="0" xfId="0" applyFont="1" applyAlignment="1">
      <alignment horizontal="justify" vertical="center"/>
    </xf>
    <xf numFmtId="0" fontId="11" fillId="0" borderId="0" xfId="2" applyAlignment="1">
      <alignment horizontal="center" vertical="center"/>
    </xf>
    <xf numFmtId="0" fontId="37" fillId="0" borderId="0" xfId="1" applyFont="1" applyAlignment="1">
      <alignment horizontal="center" vertical="center"/>
    </xf>
    <xf numFmtId="0" fontId="47" fillId="0" borderId="0" xfId="1" applyFont="1" applyAlignment="1">
      <alignment vertical="center"/>
    </xf>
    <xf numFmtId="0" fontId="30" fillId="0" borderId="0" xfId="2" applyFont="1" applyAlignment="1">
      <alignment horizontal="center" vertical="center"/>
    </xf>
    <xf numFmtId="0" fontId="49" fillId="0" borderId="0" xfId="1" applyFont="1" applyAlignment="1">
      <alignment vertical="center"/>
    </xf>
    <xf numFmtId="0" fontId="30" fillId="0" borderId="5" xfId="1" applyFont="1" applyBorder="1" applyAlignment="1">
      <alignment vertical="center"/>
    </xf>
    <xf numFmtId="0" fontId="52" fillId="0" borderId="0" xfId="1" applyFont="1" applyAlignment="1">
      <alignment vertical="center"/>
    </xf>
    <xf numFmtId="0" fontId="54" fillId="0" borderId="0" xfId="1" applyFont="1" applyAlignment="1">
      <alignment vertical="center"/>
    </xf>
    <xf numFmtId="0" fontId="54" fillId="4" borderId="0" xfId="1" applyFont="1" applyFill="1" applyAlignment="1">
      <alignment vertical="center"/>
    </xf>
    <xf numFmtId="0" fontId="54" fillId="0" borderId="0" xfId="2" applyFont="1" applyAlignment="1">
      <alignment horizontal="center" vertical="center"/>
    </xf>
    <xf numFmtId="0" fontId="51" fillId="0" borderId="0" xfId="1" applyFont="1" applyAlignment="1">
      <alignment vertical="center"/>
    </xf>
    <xf numFmtId="0" fontId="58" fillId="9" borderId="6" xfId="0" applyFont="1" applyFill="1" applyBorder="1" applyAlignment="1">
      <alignment wrapText="1"/>
    </xf>
    <xf numFmtId="0" fontId="58" fillId="9" borderId="19" xfId="0" applyFont="1" applyFill="1" applyBorder="1" applyAlignment="1">
      <alignment vertical="center"/>
    </xf>
    <xf numFmtId="0" fontId="58" fillId="9" borderId="20" xfId="0" applyFont="1" applyFill="1" applyBorder="1" applyAlignment="1">
      <alignment vertical="center"/>
    </xf>
    <xf numFmtId="0" fontId="58" fillId="0" borderId="0" xfId="0" applyFont="1" applyAlignment="1">
      <alignment vertical="center"/>
    </xf>
    <xf numFmtId="0" fontId="58" fillId="0" borderId="16" xfId="0" applyFont="1" applyBorder="1" applyAlignment="1">
      <alignment wrapText="1"/>
    </xf>
    <xf numFmtId="0" fontId="58" fillId="0" borderId="0" xfId="0" applyFont="1" applyAlignment="1">
      <alignment vertical="center" wrapText="1"/>
    </xf>
    <xf numFmtId="0" fontId="58" fillId="9" borderId="3" xfId="0" applyFont="1" applyFill="1" applyBorder="1" applyAlignment="1">
      <alignment wrapText="1"/>
    </xf>
    <xf numFmtId="0" fontId="59" fillId="0" borderId="0" xfId="0" applyFont="1" applyAlignment="1">
      <alignment vertical="center" wrapText="1"/>
    </xf>
    <xf numFmtId="0" fontId="58" fillId="0" borderId="16" xfId="0" applyFont="1" applyBorder="1" applyAlignment="1">
      <alignment vertical="center" wrapText="1"/>
    </xf>
    <xf numFmtId="0" fontId="54" fillId="0" borderId="0" xfId="0" applyFont="1" applyAlignment="1">
      <alignment vertical="center" wrapText="1"/>
    </xf>
    <xf numFmtId="0" fontId="54" fillId="0" borderId="0" xfId="1" applyFont="1" applyAlignment="1">
      <alignment horizontal="left" vertical="center"/>
    </xf>
    <xf numFmtId="0" fontId="54" fillId="0" borderId="0" xfId="1" applyFont="1" applyAlignment="1">
      <alignment horizontal="left" vertical="center" wrapText="1"/>
    </xf>
    <xf numFmtId="0" fontId="54" fillId="0" borderId="0" xfId="1" applyFont="1" applyAlignment="1">
      <alignment horizontal="center" vertical="center" wrapText="1"/>
    </xf>
    <xf numFmtId="0" fontId="54" fillId="0" borderId="0" xfId="1" applyFont="1" applyAlignment="1">
      <alignment horizontal="center" vertical="center"/>
    </xf>
    <xf numFmtId="0" fontId="54" fillId="10" borderId="0" xfId="1" applyFont="1" applyFill="1" applyAlignment="1">
      <alignment vertical="center"/>
    </xf>
    <xf numFmtId="0" fontId="57" fillId="0" borderId="0" xfId="1" applyFont="1" applyAlignment="1">
      <alignment vertical="center"/>
    </xf>
    <xf numFmtId="0" fontId="63" fillId="0" borderId="5" xfId="1" applyFont="1" applyBorder="1" applyAlignment="1">
      <alignment horizontal="center" vertical="center"/>
    </xf>
    <xf numFmtId="0" fontId="63" fillId="0" borderId="5" xfId="1" applyFont="1" applyBorder="1" applyAlignment="1">
      <alignment horizontal="center" vertical="center" wrapText="1"/>
    </xf>
    <xf numFmtId="0" fontId="66" fillId="0" borderId="0" xfId="1" applyFont="1" applyAlignment="1">
      <alignment vertical="center"/>
    </xf>
    <xf numFmtId="0" fontId="54" fillId="0" borderId="5" xfId="1" applyFont="1" applyBorder="1" applyAlignment="1">
      <alignment vertical="center"/>
    </xf>
    <xf numFmtId="0" fontId="54" fillId="0" borderId="9" xfId="1" applyFont="1" applyBorder="1" applyAlignment="1">
      <alignmen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69" fillId="0" borderId="0" xfId="0" applyFont="1" applyAlignment="1">
      <alignment horizontal="left" vertical="top"/>
    </xf>
    <xf numFmtId="0" fontId="54" fillId="0" borderId="16" xfId="1" applyFont="1" applyBorder="1" applyAlignment="1">
      <alignment horizontal="left" vertical="center" wrapText="1"/>
    </xf>
    <xf numFmtId="0" fontId="52" fillId="21" borderId="24" xfId="1" applyFont="1" applyFill="1" applyBorder="1" applyAlignment="1">
      <alignment horizontal="left" vertical="center" wrapText="1"/>
    </xf>
    <xf numFmtId="0" fontId="54" fillId="0" borderId="23" xfId="1" applyFont="1" applyBorder="1" applyAlignment="1">
      <alignment horizontal="left" vertical="center" wrapText="1"/>
    </xf>
    <xf numFmtId="0" fontId="49" fillId="0" borderId="5" xfId="1" applyFont="1" applyBorder="1" applyAlignment="1">
      <alignment horizontal="center" vertical="center" wrapText="1"/>
    </xf>
    <xf numFmtId="0" fontId="52" fillId="0" borderId="16" xfId="1" applyFont="1" applyBorder="1" applyAlignment="1">
      <alignment horizontal="left" vertical="center" wrapText="1"/>
    </xf>
    <xf numFmtId="0" fontId="54" fillId="0" borderId="16" xfId="1" applyFont="1" applyBorder="1" applyAlignment="1">
      <alignment horizontal="left" vertical="top" wrapText="1"/>
    </xf>
    <xf numFmtId="0" fontId="54" fillId="0" borderId="10" xfId="1" applyFont="1" applyBorder="1" applyAlignment="1">
      <alignment vertical="center"/>
    </xf>
    <xf numFmtId="0" fontId="54" fillId="0" borderId="0" xfId="1" applyFont="1" applyAlignment="1">
      <alignment vertical="center" wrapText="1"/>
    </xf>
    <xf numFmtId="0" fontId="50" fillId="0" borderId="0" xfId="1" applyFont="1" applyAlignment="1">
      <alignment horizontal="center" vertical="center" wrapText="1"/>
    </xf>
    <xf numFmtId="0" fontId="52" fillId="21" borderId="20" xfId="1" applyFont="1" applyFill="1" applyBorder="1" applyAlignment="1">
      <alignment vertical="center" wrapText="1"/>
    </xf>
    <xf numFmtId="0" fontId="52" fillId="0" borderId="5" xfId="1" applyFont="1" applyBorder="1" applyAlignment="1">
      <alignment horizontal="left" vertical="center" wrapText="1"/>
    </xf>
    <xf numFmtId="0" fontId="52" fillId="11" borderId="16" xfId="1" applyFont="1" applyFill="1" applyBorder="1" applyAlignment="1">
      <alignment horizontal="left" vertical="center" wrapText="1"/>
    </xf>
    <xf numFmtId="0" fontId="54" fillId="0" borderId="7" xfId="1" applyFont="1" applyBorder="1" applyAlignment="1">
      <alignment horizontal="left" vertical="center" wrapText="1"/>
    </xf>
    <xf numFmtId="0" fontId="54" fillId="0" borderId="5" xfId="1" applyFont="1" applyBorder="1" applyAlignment="1">
      <alignment horizontal="left" vertical="center" wrapText="1"/>
    </xf>
    <xf numFmtId="0" fontId="54" fillId="0" borderId="4" xfId="1" applyFont="1" applyBorder="1" applyAlignment="1">
      <alignment horizontal="justify" vertical="center" wrapText="1"/>
    </xf>
    <xf numFmtId="0" fontId="54" fillId="0" borderId="18" xfId="1" applyFont="1" applyBorder="1" applyAlignment="1">
      <alignment horizontal="justify" vertical="center" wrapText="1"/>
    </xf>
    <xf numFmtId="0" fontId="54" fillId="0" borderId="18" xfId="1" applyFont="1" applyBorder="1" applyAlignment="1">
      <alignment horizontal="left" vertical="center" wrapText="1"/>
    </xf>
    <xf numFmtId="0" fontId="54" fillId="0" borderId="22" xfId="1" applyFont="1" applyBorder="1" applyAlignment="1">
      <alignment horizontal="left" vertical="center" wrapText="1"/>
    </xf>
    <xf numFmtId="0" fontId="54" fillId="0" borderId="24" xfId="1" applyFont="1" applyBorder="1" applyAlignment="1">
      <alignment vertical="center" wrapText="1"/>
    </xf>
    <xf numFmtId="0" fontId="54" fillId="0" borderId="16" xfId="1" applyFont="1" applyBorder="1" applyAlignment="1">
      <alignment vertical="center" wrapText="1"/>
    </xf>
    <xf numFmtId="0" fontId="54" fillId="0" borderId="23" xfId="1" applyFont="1" applyBorder="1" applyAlignment="1">
      <alignment vertical="center" wrapText="1"/>
    </xf>
    <xf numFmtId="0" fontId="54" fillId="0" borderId="5" xfId="1" applyFont="1" applyBorder="1" applyAlignment="1">
      <alignment vertical="center" wrapText="1"/>
    </xf>
    <xf numFmtId="0" fontId="54" fillId="0" borderId="9" xfId="1" applyFont="1" applyBorder="1" applyAlignment="1">
      <alignment vertical="center" wrapText="1"/>
    </xf>
    <xf numFmtId="0" fontId="70" fillId="0" borderId="5" xfId="1" applyFont="1" applyBorder="1" applyAlignment="1">
      <alignment vertical="center"/>
    </xf>
    <xf numFmtId="0" fontId="54" fillId="0" borderId="5" xfId="1" applyFont="1" applyBorder="1" applyAlignment="1">
      <alignment horizontal="justify" vertical="center" wrapText="1"/>
    </xf>
    <xf numFmtId="0" fontId="54" fillId="0" borderId="16" xfId="1" applyFont="1" applyBorder="1" applyAlignment="1">
      <alignment horizontal="left" vertical="center" wrapText="1" indent="2"/>
    </xf>
    <xf numFmtId="0" fontId="52" fillId="0" borderId="4" xfId="1" applyFont="1" applyBorder="1" applyAlignment="1">
      <alignment horizontal="left" vertical="center" wrapText="1"/>
    </xf>
    <xf numFmtId="0" fontId="52" fillId="0" borderId="7" xfId="1" applyFont="1" applyBorder="1" applyAlignment="1">
      <alignment vertical="center" wrapText="1"/>
    </xf>
    <xf numFmtId="0" fontId="54" fillId="0" borderId="24" xfId="1" applyFont="1" applyBorder="1" applyAlignment="1">
      <alignment horizontal="left" vertical="center" wrapText="1"/>
    </xf>
    <xf numFmtId="0" fontId="52" fillId="0" borderId="0" xfId="1" applyFont="1" applyAlignment="1">
      <alignment horizontal="left" vertical="center" wrapText="1"/>
    </xf>
    <xf numFmtId="0" fontId="54" fillId="0" borderId="26" xfId="1" applyFont="1" applyBorder="1" applyAlignment="1">
      <alignment horizontal="left" vertical="center" wrapText="1"/>
    </xf>
    <xf numFmtId="0" fontId="54" fillId="0" borderId="4" xfId="1" applyFont="1" applyBorder="1" applyAlignment="1">
      <alignment horizontal="left" vertical="center" wrapText="1"/>
    </xf>
    <xf numFmtId="0" fontId="54" fillId="0" borderId="0" xfId="1" applyFont="1" applyAlignment="1">
      <alignment wrapText="1"/>
    </xf>
    <xf numFmtId="0" fontId="71" fillId="0" borderId="0" xfId="1" applyFont="1" applyAlignment="1">
      <alignment vertical="center"/>
    </xf>
    <xf numFmtId="0" fontId="72" fillId="0" borderId="0" xfId="1" applyFont="1" applyAlignment="1">
      <alignment vertical="center"/>
    </xf>
    <xf numFmtId="0" fontId="71" fillId="0" borderId="0" xfId="1" applyFont="1" applyAlignment="1">
      <alignment horizontal="center" vertical="center"/>
    </xf>
    <xf numFmtId="0" fontId="82" fillId="0" borderId="0" xfId="1" applyFont="1" applyAlignment="1">
      <alignment horizontal="left" vertical="center"/>
    </xf>
    <xf numFmtId="0" fontId="83" fillId="0" borderId="0" xfId="1" applyFont="1" applyAlignment="1">
      <alignment horizontal="left" vertical="center"/>
    </xf>
    <xf numFmtId="0" fontId="82" fillId="0" borderId="0" xfId="1" applyFont="1" applyAlignment="1">
      <alignment vertical="center"/>
    </xf>
    <xf numFmtId="0" fontId="83" fillId="0" borderId="0" xfId="1" applyFont="1" applyAlignment="1">
      <alignment vertical="center"/>
    </xf>
    <xf numFmtId="0" fontId="85" fillId="0" borderId="0" xfId="1" applyFont="1" applyAlignment="1">
      <alignment vertical="center"/>
    </xf>
    <xf numFmtId="0" fontId="86" fillId="0" borderId="0" xfId="1" applyFont="1" applyAlignment="1">
      <alignment vertical="center"/>
    </xf>
    <xf numFmtId="0" fontId="87" fillId="0" borderId="0" xfId="1" applyFont="1" applyAlignment="1">
      <alignment vertical="center"/>
    </xf>
    <xf numFmtId="0" fontId="54" fillId="0" borderId="20" xfId="1" applyFont="1" applyBorder="1" applyAlignment="1">
      <alignment horizontal="left" vertical="center" wrapText="1"/>
    </xf>
    <xf numFmtId="0" fontId="88" fillId="0" borderId="0" xfId="1" applyFont="1" applyAlignment="1">
      <alignment vertical="center"/>
    </xf>
    <xf numFmtId="0" fontId="89" fillId="0" borderId="0" xfId="1" applyFont="1" applyAlignment="1">
      <alignment vertical="center"/>
    </xf>
    <xf numFmtId="0" fontId="91" fillId="0" borderId="0" xfId="1" applyFont="1" applyAlignment="1">
      <alignment vertical="center"/>
    </xf>
    <xf numFmtId="0" fontId="17" fillId="17" borderId="15" xfId="0" applyFont="1" applyFill="1" applyBorder="1" applyAlignment="1">
      <alignment horizontal="center" vertical="center" textRotation="90"/>
    </xf>
    <xf numFmtId="0" fontId="0" fillId="16" borderId="15" xfId="0" applyFill="1" applyBorder="1" applyAlignment="1">
      <alignment vertical="center"/>
    </xf>
    <xf numFmtId="0" fontId="24" fillId="15" borderId="15" xfId="0" applyFont="1" applyFill="1" applyBorder="1"/>
    <xf numFmtId="0" fontId="52" fillId="11" borderId="24" xfId="1" applyFont="1" applyFill="1" applyBorder="1" applyAlignment="1">
      <alignment horizontal="left" vertical="center" wrapText="1"/>
    </xf>
    <xf numFmtId="0" fontId="98" fillId="0" borderId="0" xfId="1" applyFont="1" applyAlignment="1">
      <alignment vertical="center"/>
    </xf>
    <xf numFmtId="0" fontId="99" fillId="10" borderId="0" xfId="1" applyFont="1" applyFill="1" applyAlignment="1">
      <alignment vertical="center"/>
    </xf>
    <xf numFmtId="0" fontId="99" fillId="0" borderId="0" xfId="1" applyFont="1" applyAlignment="1">
      <alignment vertical="center"/>
    </xf>
    <xf numFmtId="0" fontId="87" fillId="4" borderId="0" xfId="1" applyFont="1" applyFill="1" applyAlignment="1">
      <alignment vertical="center"/>
    </xf>
    <xf numFmtId="0" fontId="87" fillId="0" borderId="0" xfId="2" applyFont="1" applyAlignment="1">
      <alignment horizontal="center" vertical="center"/>
    </xf>
    <xf numFmtId="0" fontId="87" fillId="0" borderId="0" xfId="1" applyFont="1" applyAlignment="1">
      <alignment horizontal="center" vertical="center"/>
    </xf>
    <xf numFmtId="0" fontId="50" fillId="0" borderId="0" xfId="1" applyFont="1" applyAlignment="1">
      <alignment vertical="center"/>
    </xf>
    <xf numFmtId="0" fontId="50" fillId="0" borderId="0" xfId="2" applyFont="1" applyAlignment="1">
      <alignment horizontal="center" vertical="center" wrapText="1"/>
    </xf>
    <xf numFmtId="0" fontId="80" fillId="0" borderId="0" xfId="1" applyFont="1" applyAlignment="1">
      <alignment horizontal="center" vertical="center"/>
    </xf>
    <xf numFmtId="0" fontId="86" fillId="0" borderId="0" xfId="1" applyFont="1" applyAlignment="1">
      <alignment horizontal="center" vertical="center"/>
    </xf>
    <xf numFmtId="0" fontId="106" fillId="0" borderId="0" xfId="0" applyFont="1" applyAlignment="1">
      <alignment vertical="center"/>
    </xf>
    <xf numFmtId="1" fontId="105" fillId="0" borderId="0" xfId="0" applyNumberFormat="1" applyFont="1" applyAlignment="1">
      <alignment vertical="center"/>
    </xf>
    <xf numFmtId="0" fontId="105" fillId="0" borderId="0" xfId="0" applyFont="1" applyAlignment="1">
      <alignment vertical="center"/>
    </xf>
    <xf numFmtId="0" fontId="106" fillId="0" borderId="0" xfId="0" applyFont="1" applyAlignment="1">
      <alignment horizontal="center" vertical="center"/>
    </xf>
    <xf numFmtId="0" fontId="106" fillId="0" borderId="0" xfId="0" applyFont="1"/>
    <xf numFmtId="0" fontId="46" fillId="0" borderId="0" xfId="0" applyFont="1"/>
    <xf numFmtId="0" fontId="107" fillId="0" borderId="0" xfId="0" applyFont="1"/>
    <xf numFmtId="0" fontId="106" fillId="0" borderId="0" xfId="0" applyFont="1" applyAlignment="1">
      <alignment horizontal="left" vertical="center"/>
    </xf>
    <xf numFmtId="0" fontId="87" fillId="33" borderId="5" xfId="1" applyFont="1" applyFill="1" applyBorder="1" applyAlignment="1">
      <alignment horizontal="center" vertical="center"/>
    </xf>
    <xf numFmtId="49" fontId="41" fillId="0" borderId="15" xfId="0" applyNumberFormat="1" applyFont="1" applyBorder="1" applyAlignment="1">
      <alignment vertical="center"/>
    </xf>
    <xf numFmtId="0" fontId="43" fillId="19" borderId="15" xfId="0" applyFont="1" applyFill="1" applyBorder="1" applyAlignment="1">
      <alignment horizontal="center" textRotation="90"/>
    </xf>
    <xf numFmtId="0" fontId="43" fillId="3" borderId="15" xfId="0" applyFont="1" applyFill="1" applyBorder="1" applyAlignment="1">
      <alignment horizontal="center" textRotation="90"/>
    </xf>
    <xf numFmtId="0" fontId="105" fillId="0" borderId="0" xfId="0" applyFont="1" applyAlignment="1">
      <alignment horizontal="center" vertical="center"/>
    </xf>
    <xf numFmtId="0" fontId="50" fillId="0" borderId="0" xfId="2" applyFont="1" applyAlignment="1">
      <alignment horizontal="center" vertical="center"/>
    </xf>
    <xf numFmtId="0" fontId="30" fillId="0" borderId="19" xfId="1" applyFont="1" applyBorder="1" applyAlignment="1">
      <alignment vertical="center" wrapText="1"/>
    </xf>
    <xf numFmtId="0" fontId="30" fillId="0" borderId="16" xfId="1" applyFont="1" applyBorder="1" applyAlignment="1">
      <alignment horizontal="left" vertical="center" wrapText="1"/>
    </xf>
    <xf numFmtId="0" fontId="52" fillId="0" borderId="23" xfId="1" applyFont="1" applyBorder="1" applyAlignment="1">
      <alignment horizontal="left" vertical="center" wrapText="1"/>
    </xf>
    <xf numFmtId="0" fontId="112" fillId="0" borderId="20" xfId="1" applyFont="1" applyBorder="1" applyAlignment="1">
      <alignment horizontal="left" vertical="center" wrapText="1"/>
    </xf>
    <xf numFmtId="0" fontId="54" fillId="0" borderId="18" xfId="1" applyFont="1" applyBorder="1" applyAlignment="1">
      <alignment horizontal="left" vertical="center" wrapText="1" indent="3"/>
    </xf>
    <xf numFmtId="0" fontId="50" fillId="23" borderId="20" xfId="1" applyFont="1" applyFill="1" applyBorder="1" applyAlignment="1">
      <alignment vertical="center" wrapText="1"/>
    </xf>
    <xf numFmtId="0" fontId="155" fillId="0" borderId="0" xfId="1" applyFont="1" applyAlignment="1">
      <alignment vertical="center"/>
    </xf>
    <xf numFmtId="0" fontId="156" fillId="0" borderId="0" xfId="1" applyFont="1" applyAlignment="1">
      <alignment vertical="center"/>
    </xf>
    <xf numFmtId="0" fontId="157" fillId="0" borderId="0" xfId="1" applyFont="1" applyAlignment="1">
      <alignment vertical="center"/>
    </xf>
    <xf numFmtId="0" fontId="52" fillId="0" borderId="24" xfId="1" applyFont="1" applyBorder="1" applyAlignment="1">
      <alignment horizontal="left" vertical="center" wrapText="1"/>
    </xf>
    <xf numFmtId="0" fontId="33" fillId="0" borderId="27" xfId="1" applyFont="1" applyBorder="1" applyAlignment="1">
      <alignment horizontal="left" vertical="top" wrapText="1"/>
    </xf>
    <xf numFmtId="0" fontId="57" fillId="0" borderId="19" xfId="1" applyFont="1" applyBorder="1" applyAlignment="1">
      <alignment vertical="center" wrapText="1"/>
    </xf>
    <xf numFmtId="0" fontId="50" fillId="10" borderId="6" xfId="1" applyFont="1" applyFill="1" applyBorder="1" applyAlignment="1">
      <alignment horizontal="center" vertical="center" wrapText="1"/>
    </xf>
    <xf numFmtId="0" fontId="50" fillId="10" borderId="3" xfId="1" applyFont="1" applyFill="1" applyBorder="1" applyAlignment="1">
      <alignment horizontal="center" vertical="center" wrapText="1"/>
    </xf>
    <xf numFmtId="0" fontId="50" fillId="10" borderId="8" xfId="2" applyFont="1" applyFill="1" applyBorder="1" applyAlignment="1">
      <alignment vertical="center" wrapText="1"/>
    </xf>
    <xf numFmtId="0" fontId="50" fillId="10" borderId="0" xfId="2" applyFont="1" applyFill="1" applyAlignment="1">
      <alignment horizontal="center" vertical="center" wrapText="1"/>
    </xf>
    <xf numFmtId="0" fontId="50" fillId="10" borderId="3" xfId="1" applyFont="1" applyFill="1" applyBorder="1" applyAlignment="1">
      <alignment vertical="center" wrapText="1"/>
    </xf>
    <xf numFmtId="0" fontId="169" fillId="23" borderId="24" xfId="1" applyFont="1" applyFill="1" applyBorder="1" applyAlignment="1">
      <alignment horizontal="left" vertical="center" wrapText="1"/>
    </xf>
    <xf numFmtId="0" fontId="171" fillId="0" borderId="0" xfId="1" applyFont="1" applyAlignment="1">
      <alignment vertical="center"/>
    </xf>
    <xf numFmtId="0" fontId="172" fillId="0" borderId="0" xfId="1" applyFont="1" applyAlignment="1">
      <alignment vertical="center"/>
    </xf>
    <xf numFmtId="0" fontId="87" fillId="10" borderId="6" xfId="1" applyFont="1" applyFill="1" applyBorder="1" applyAlignment="1">
      <alignment horizontal="center" vertical="center" wrapText="1"/>
    </xf>
    <xf numFmtId="0" fontId="87" fillId="10" borderId="5" xfId="1" applyFont="1" applyFill="1" applyBorder="1" applyAlignment="1">
      <alignment horizontal="center" vertical="center" wrapText="1"/>
    </xf>
    <xf numFmtId="0" fontId="53" fillId="10" borderId="9" xfId="1" applyFont="1" applyFill="1" applyBorder="1" applyAlignment="1">
      <alignment horizontal="left" vertical="center" wrapText="1"/>
    </xf>
    <xf numFmtId="0" fontId="169" fillId="10" borderId="5" xfId="1" applyFont="1" applyFill="1" applyBorder="1" applyAlignment="1">
      <alignment horizontal="left" vertical="center" wrapText="1"/>
    </xf>
    <xf numFmtId="0" fontId="50" fillId="10" borderId="9" xfId="1" applyFont="1" applyFill="1" applyBorder="1" applyAlignment="1">
      <alignment horizontal="left" vertical="center" wrapText="1"/>
    </xf>
    <xf numFmtId="0" fontId="50" fillId="10" borderId="10" xfId="1" applyFont="1" applyFill="1" applyBorder="1" applyAlignment="1">
      <alignment vertical="center"/>
    </xf>
    <xf numFmtId="0" fontId="27" fillId="10" borderId="5" xfId="1" applyFont="1" applyFill="1" applyBorder="1" applyAlignment="1">
      <alignment vertical="center"/>
    </xf>
    <xf numFmtId="0" fontId="174" fillId="0" borderId="0" xfId="1" applyFont="1" applyAlignment="1">
      <alignment vertical="center"/>
    </xf>
    <xf numFmtId="0" fontId="175" fillId="0" borderId="0" xfId="1" applyFont="1" applyAlignment="1">
      <alignment vertical="center"/>
    </xf>
    <xf numFmtId="0" fontId="175" fillId="10" borderId="6" xfId="1" applyFont="1" applyFill="1" applyBorder="1" applyAlignment="1">
      <alignment horizontal="center" vertical="center" wrapText="1"/>
    </xf>
    <xf numFmtId="0" fontId="175" fillId="10" borderId="7" xfId="1" applyFont="1" applyFill="1" applyBorder="1" applyAlignment="1">
      <alignment horizontal="center" vertical="center" wrapText="1"/>
    </xf>
    <xf numFmtId="0" fontId="87" fillId="10" borderId="11" xfId="1" applyFont="1" applyFill="1" applyBorder="1" applyAlignment="1">
      <alignment horizontal="center" vertical="center" wrapText="1"/>
    </xf>
    <xf numFmtId="0" fontId="87" fillId="10" borderId="1" xfId="1" applyFont="1" applyFill="1" applyBorder="1" applyAlignment="1">
      <alignment horizontal="center" vertical="center"/>
    </xf>
    <xf numFmtId="0" fontId="87" fillId="10" borderId="1" xfId="1" applyFont="1" applyFill="1" applyBorder="1" applyAlignment="1">
      <alignment horizontal="center" vertical="center" wrapText="1"/>
    </xf>
    <xf numFmtId="0" fontId="139" fillId="0" borderId="28" xfId="1" applyFont="1" applyBorder="1" applyAlignment="1">
      <alignment vertical="top" wrapText="1"/>
    </xf>
    <xf numFmtId="0" fontId="139" fillId="0" borderId="28" xfId="1" applyFont="1" applyBorder="1" applyAlignment="1">
      <alignment horizontal="left" vertical="top" wrapText="1"/>
    </xf>
    <xf numFmtId="0" fontId="50" fillId="10" borderId="5" xfId="1" applyFont="1" applyFill="1" applyBorder="1" applyAlignment="1">
      <alignment horizontal="center" vertical="center"/>
    </xf>
    <xf numFmtId="0" fontId="52" fillId="0" borderId="7" xfId="1" applyFont="1" applyBorder="1" applyAlignment="1">
      <alignment horizontal="left" vertical="center" wrapText="1"/>
    </xf>
    <xf numFmtId="0" fontId="35" fillId="0" borderId="7" xfId="1" applyFont="1" applyBorder="1" applyAlignment="1">
      <alignment horizontal="left" vertical="center" wrapText="1"/>
    </xf>
    <xf numFmtId="0" fontId="95" fillId="10" borderId="8" xfId="2" applyFont="1" applyFill="1" applyBorder="1" applyAlignment="1">
      <alignment vertical="center" wrapText="1"/>
    </xf>
    <xf numFmtId="0" fontId="95" fillId="10" borderId="0" xfId="2" applyFont="1" applyFill="1" applyAlignment="1">
      <alignment horizontal="center" vertical="center" wrapText="1"/>
    </xf>
    <xf numFmtId="0" fontId="51" fillId="10" borderId="5" xfId="1" applyFont="1" applyFill="1" applyBorder="1" applyAlignment="1">
      <alignment horizontal="left" vertical="center" wrapText="1"/>
    </xf>
    <xf numFmtId="0" fontId="50" fillId="10" borderId="24" xfId="1" applyFont="1" applyFill="1" applyBorder="1" applyAlignment="1">
      <alignment horizontal="left" vertical="center" wrapText="1"/>
    </xf>
    <xf numFmtId="0" fontId="87" fillId="10" borderId="8" xfId="2" applyFont="1" applyFill="1" applyBorder="1" applyAlignment="1">
      <alignment vertical="center" wrapText="1"/>
    </xf>
    <xf numFmtId="0" fontId="87" fillId="10" borderId="0" xfId="2" applyFont="1" applyFill="1" applyAlignment="1">
      <alignment horizontal="center" vertical="center" wrapText="1"/>
    </xf>
    <xf numFmtId="0" fontId="50" fillId="10" borderId="18" xfId="1" applyFont="1" applyFill="1" applyBorder="1" applyAlignment="1">
      <alignment vertical="center" wrapText="1"/>
    </xf>
    <xf numFmtId="0" fontId="87" fillId="10" borderId="0" xfId="1" applyFont="1" applyFill="1" applyAlignment="1">
      <alignment horizontal="center" vertical="center" wrapText="1"/>
    </xf>
    <xf numFmtId="0" fontId="10" fillId="0" borderId="0" xfId="1" applyFont="1" applyAlignment="1">
      <alignment horizontal="left"/>
    </xf>
    <xf numFmtId="0" fontId="52" fillId="19" borderId="10" xfId="1" applyFont="1" applyFill="1" applyBorder="1" applyAlignment="1">
      <alignment vertical="center"/>
    </xf>
    <xf numFmtId="0" fontId="54" fillId="19" borderId="5" xfId="1" applyFont="1" applyFill="1" applyBorder="1" applyAlignment="1">
      <alignment vertical="center"/>
    </xf>
    <xf numFmtId="0" fontId="54" fillId="19" borderId="9" xfId="1" applyFont="1" applyFill="1" applyBorder="1" applyAlignment="1">
      <alignment vertical="center"/>
    </xf>
    <xf numFmtId="0" fontId="96" fillId="0" borderId="0" xfId="1" applyFont="1" applyAlignment="1">
      <alignment vertical="center"/>
    </xf>
    <xf numFmtId="0" fontId="184" fillId="0" borderId="0" xfId="1" applyFont="1"/>
    <xf numFmtId="0" fontId="10" fillId="0" borderId="0" xfId="1" applyFont="1" applyAlignment="1">
      <alignment horizontal="left" vertical="top" wrapText="1"/>
    </xf>
    <xf numFmtId="0" fontId="10" fillId="0" borderId="0" xfId="1" applyFont="1" applyAlignment="1">
      <alignment wrapText="1"/>
    </xf>
    <xf numFmtId="0" fontId="10" fillId="0" borderId="0" xfId="1" applyFont="1" applyAlignment="1">
      <alignment horizontal="left" vertical="center" wrapText="1"/>
    </xf>
    <xf numFmtId="0" fontId="12" fillId="0" borderId="9" xfId="1" applyFont="1" applyBorder="1" applyAlignment="1">
      <alignment horizontal="left" wrapText="1"/>
    </xf>
    <xf numFmtId="0" fontId="10" fillId="0" borderId="5" xfId="1" applyFont="1" applyBorder="1"/>
    <xf numFmtId="0" fontId="12" fillId="0" borderId="5"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12" xfId="1" applyFont="1" applyFill="1" applyBorder="1" applyAlignment="1">
      <alignment horizontal="center" vertical="center"/>
    </xf>
    <xf numFmtId="0" fontId="12" fillId="0" borderId="3" xfId="1" applyFont="1" applyBorder="1" applyAlignment="1">
      <alignment horizontal="left" vertical="top" wrapText="1"/>
    </xf>
    <xf numFmtId="0" fontId="10" fillId="0" borderId="0" xfId="1" applyFont="1" applyAlignment="1">
      <alignment horizontal="right" vertical="top" wrapText="1"/>
    </xf>
    <xf numFmtId="0" fontId="10" fillId="0" borderId="3" xfId="1" applyFont="1" applyBorder="1" applyAlignment="1">
      <alignment horizontal="right" vertical="top" wrapText="1"/>
    </xf>
    <xf numFmtId="0" fontId="10" fillId="0" borderId="3" xfId="1" applyFont="1" applyBorder="1" applyAlignment="1">
      <alignment horizontal="left" vertical="top" wrapText="1"/>
    </xf>
    <xf numFmtId="0" fontId="10" fillId="0" borderId="12" xfId="1" applyFont="1" applyBorder="1" applyAlignment="1">
      <alignment horizontal="left" vertical="top" wrapText="1"/>
    </xf>
    <xf numFmtId="0" fontId="10" fillId="0" borderId="7" xfId="1" applyFont="1" applyBorder="1" applyAlignment="1">
      <alignment horizontal="right" vertical="top" wrapText="1"/>
    </xf>
    <xf numFmtId="0" fontId="10" fillId="0" borderId="12" xfId="1" applyFont="1" applyBorder="1" applyAlignment="1">
      <alignment horizontal="right" vertical="top" wrapText="1"/>
    </xf>
    <xf numFmtId="0" fontId="186" fillId="0" borderId="5" xfId="1" applyFont="1" applyBorder="1" applyAlignment="1">
      <alignment horizontal="left" vertical="top" wrapText="1"/>
    </xf>
    <xf numFmtId="0" fontId="10" fillId="0" borderId="5" xfId="1" applyFont="1" applyBorder="1" applyAlignment="1">
      <alignment horizontal="right" vertical="top" wrapText="1"/>
    </xf>
    <xf numFmtId="0" fontId="12" fillId="3" borderId="9" xfId="1" applyFont="1" applyFill="1" applyBorder="1" applyAlignment="1">
      <alignment horizontal="left" vertical="top" wrapText="1"/>
    </xf>
    <xf numFmtId="0" fontId="10" fillId="3" borderId="5" xfId="1" applyFont="1" applyFill="1" applyBorder="1" applyAlignment="1">
      <alignment horizontal="right" vertical="top" wrapText="1"/>
    </xf>
    <xf numFmtId="0" fontId="10" fillId="3" borderId="9" xfId="1" applyFont="1" applyFill="1" applyBorder="1" applyAlignment="1">
      <alignment horizontal="right" vertical="top" wrapText="1"/>
    </xf>
    <xf numFmtId="0" fontId="10" fillId="3" borderId="5" xfId="1" applyFont="1" applyFill="1" applyBorder="1"/>
    <xf numFmtId="0" fontId="12" fillId="0" borderId="5" xfId="1" applyFont="1" applyBorder="1" applyAlignment="1">
      <alignment horizontal="left" vertical="top" wrapText="1"/>
    </xf>
    <xf numFmtId="0" fontId="10" fillId="3" borderId="6"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4" borderId="0" xfId="2" applyFont="1" applyFill="1" applyAlignment="1">
      <alignment horizontal="center"/>
    </xf>
    <xf numFmtId="0" fontId="10" fillId="4" borderId="0" xfId="1" applyFont="1" applyFill="1"/>
    <xf numFmtId="0" fontId="10" fillId="0" borderId="6" xfId="1" applyFont="1" applyBorder="1" applyAlignment="1">
      <alignment horizontal="left" vertical="center" wrapText="1"/>
    </xf>
    <xf numFmtId="0" fontId="10" fillId="4" borderId="0" xfId="1" applyFont="1" applyFill="1" applyAlignment="1">
      <alignment horizontal="left" vertical="top" wrapText="1"/>
    </xf>
    <xf numFmtId="0" fontId="10" fillId="4" borderId="3" xfId="1" applyFont="1" applyFill="1" applyBorder="1" applyAlignment="1">
      <alignment horizontal="left" vertical="center" wrapText="1"/>
    </xf>
    <xf numFmtId="0" fontId="10" fillId="4" borderId="12" xfId="1" applyFont="1" applyFill="1" applyBorder="1" applyAlignment="1">
      <alignment horizontal="left" vertical="center" wrapText="1"/>
    </xf>
    <xf numFmtId="0" fontId="10" fillId="0" borderId="7" xfId="1" applyFont="1" applyBorder="1" applyAlignment="1">
      <alignment horizontal="left" vertical="top" wrapText="1"/>
    </xf>
    <xf numFmtId="0" fontId="10" fillId="4" borderId="5" xfId="1" applyFont="1" applyFill="1" applyBorder="1" applyAlignment="1">
      <alignment horizontal="left" vertical="top" wrapText="1"/>
    </xf>
    <xf numFmtId="0" fontId="10" fillId="4" borderId="5" xfId="1" applyFont="1" applyFill="1" applyBorder="1"/>
    <xf numFmtId="0" fontId="12" fillId="3" borderId="5" xfId="1" applyFont="1" applyFill="1" applyBorder="1" applyAlignment="1">
      <alignment horizontal="left" vertical="top" wrapText="1"/>
    </xf>
    <xf numFmtId="0" fontId="12" fillId="3" borderId="5" xfId="1" applyFont="1" applyFill="1" applyBorder="1"/>
    <xf numFmtId="0" fontId="12" fillId="0" borderId="7" xfId="1" applyFont="1" applyBorder="1" applyAlignment="1">
      <alignment horizontal="left" vertical="top" wrapText="1"/>
    </xf>
    <xf numFmtId="0" fontId="10" fillId="3" borderId="8" xfId="2" applyFont="1" applyFill="1" applyBorder="1" applyAlignment="1">
      <alignment wrapText="1"/>
    </xf>
    <xf numFmtId="0" fontId="10" fillId="3" borderId="0" xfId="2" applyFont="1" applyFill="1" applyAlignment="1">
      <alignment horizontal="center" wrapText="1"/>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2"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6" xfId="1" applyFont="1" applyBorder="1" applyAlignment="1">
      <alignment horizontal="left" vertical="top" wrapText="1"/>
    </xf>
    <xf numFmtId="0" fontId="10" fillId="0" borderId="4" xfId="1" applyFont="1" applyBorder="1" applyAlignment="1">
      <alignment horizontal="left" vertical="top" wrapText="1"/>
    </xf>
    <xf numFmtId="0" fontId="10" fillId="0" borderId="6" xfId="1" applyFont="1" applyBorder="1"/>
    <xf numFmtId="0" fontId="10" fillId="0" borderId="0" xfId="1" applyFont="1" applyAlignment="1">
      <alignment vertical="top" wrapText="1"/>
    </xf>
    <xf numFmtId="0" fontId="10" fillId="0" borderId="3" xfId="1" applyFont="1" applyBorder="1" applyAlignment="1">
      <alignment vertical="top" wrapText="1"/>
    </xf>
    <xf numFmtId="0" fontId="10" fillId="0" borderId="0" xfId="17" applyFont="1" applyAlignment="1">
      <alignment vertical="center" wrapText="1"/>
    </xf>
    <xf numFmtId="0" fontId="10" fillId="0" borderId="8" xfId="1" applyFont="1" applyBorder="1" applyAlignment="1">
      <alignment horizontal="left" vertical="top" wrapText="1"/>
    </xf>
    <xf numFmtId="0" fontId="10" fillId="0" borderId="3" xfId="1" applyFont="1" applyBorder="1" applyAlignment="1">
      <alignment horizontal="left" vertical="top"/>
    </xf>
    <xf numFmtId="0" fontId="10" fillId="0" borderId="12" xfId="1" applyFont="1" applyBorder="1" applyAlignment="1">
      <alignment horizontal="left" vertical="top"/>
    </xf>
    <xf numFmtId="0" fontId="10" fillId="0" borderId="7" xfId="1" applyFont="1" applyBorder="1" applyAlignment="1">
      <alignment vertical="top" wrapText="1"/>
    </xf>
    <xf numFmtId="0" fontId="10" fillId="0" borderId="12" xfId="1" applyFont="1" applyBorder="1" applyAlignment="1">
      <alignment vertical="top" wrapText="1"/>
    </xf>
    <xf numFmtId="0" fontId="10" fillId="0" borderId="4" xfId="1" applyFont="1" applyBorder="1" applyAlignment="1">
      <alignment horizontal="justify" vertical="top"/>
    </xf>
    <xf numFmtId="0" fontId="12" fillId="3" borderId="5" xfId="1" applyFont="1" applyFill="1" applyBorder="1" applyAlignment="1">
      <alignment horizontal="center" vertical="top"/>
    </xf>
    <xf numFmtId="0" fontId="10" fillId="3" borderId="8" xfId="1" applyFont="1" applyFill="1" applyBorder="1" applyAlignment="1">
      <alignment horizontal="center" vertical="center" wrapText="1"/>
    </xf>
    <xf numFmtId="0" fontId="10" fillId="0" borderId="4" xfId="1" applyFont="1" applyBorder="1" applyAlignment="1">
      <alignment horizontal="justify" vertical="center"/>
    </xf>
    <xf numFmtId="0" fontId="10" fillId="0" borderId="11" xfId="1" applyFont="1" applyBorder="1" applyAlignment="1">
      <alignment horizontal="center" vertical="center"/>
    </xf>
    <xf numFmtId="0" fontId="10" fillId="0" borderId="6" xfId="1" applyFont="1" applyBorder="1" applyAlignment="1">
      <alignment horizontal="center" vertical="center"/>
    </xf>
    <xf numFmtId="0" fontId="10" fillId="0" borderId="4" xfId="1" applyFont="1" applyBorder="1" applyAlignment="1">
      <alignment horizontal="center" vertical="center"/>
    </xf>
    <xf numFmtId="0" fontId="188" fillId="0" borderId="8" xfId="1" applyFont="1" applyBorder="1" applyAlignment="1">
      <alignment vertical="center"/>
    </xf>
    <xf numFmtId="0" fontId="10" fillId="0" borderId="0" xfId="1" applyFont="1" applyAlignment="1">
      <alignment horizontal="justify" vertical="top"/>
    </xf>
    <xf numFmtId="0" fontId="10" fillId="0" borderId="8" xfId="1" applyFont="1" applyBorder="1" applyAlignment="1">
      <alignment horizontal="center" vertical="center"/>
    </xf>
    <xf numFmtId="0" fontId="10" fillId="0" borderId="3" xfId="1" applyFont="1" applyBorder="1" applyAlignment="1">
      <alignment horizontal="center" vertical="center"/>
    </xf>
    <xf numFmtId="0" fontId="10" fillId="0" borderId="0" xfId="1" applyFont="1" applyAlignment="1">
      <alignment horizontal="center" vertical="center"/>
    </xf>
    <xf numFmtId="0" fontId="188" fillId="0" borderId="8" xfId="1" applyFont="1" applyBorder="1" applyAlignment="1">
      <alignment horizontal="left" vertical="center"/>
    </xf>
    <xf numFmtId="0" fontId="186" fillId="2" borderId="8" xfId="1" applyFont="1" applyFill="1" applyBorder="1" applyAlignment="1">
      <alignment horizontal="center" vertical="center"/>
    </xf>
    <xf numFmtId="0" fontId="10" fillId="0" borderId="1"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86" fillId="2" borderId="1"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0" xfId="17" applyFont="1" applyAlignment="1">
      <alignment vertical="center"/>
    </xf>
    <xf numFmtId="0" fontId="188" fillId="0" borderId="8" xfId="1" applyFont="1" applyBorder="1" applyAlignment="1">
      <alignment horizontal="center" vertical="center"/>
    </xf>
    <xf numFmtId="0" fontId="188" fillId="0" borderId="0" xfId="1" applyFont="1" applyAlignment="1">
      <alignment horizontal="center" vertical="center"/>
    </xf>
    <xf numFmtId="0" fontId="188" fillId="0" borderId="3" xfId="1" applyFont="1" applyBorder="1" applyAlignment="1">
      <alignment horizontal="center" vertical="center"/>
    </xf>
    <xf numFmtId="0" fontId="188" fillId="0" borderId="12" xfId="1" applyFont="1" applyBorder="1" applyAlignment="1">
      <alignment horizontal="center" vertical="center"/>
    </xf>
    <xf numFmtId="0" fontId="187" fillId="3" borderId="11" xfId="1" applyFont="1" applyFill="1" applyBorder="1" applyAlignment="1">
      <alignment horizontal="center" vertical="center" wrapText="1"/>
    </xf>
    <xf numFmtId="0" fontId="10" fillId="0" borderId="6" xfId="17" applyFont="1" applyBorder="1" applyAlignment="1">
      <alignment vertical="center"/>
    </xf>
    <xf numFmtId="0" fontId="10" fillId="0" borderId="5" xfId="1" applyFont="1" applyBorder="1" applyAlignment="1">
      <alignment horizontal="justify" vertical="center"/>
    </xf>
    <xf numFmtId="0" fontId="12" fillId="0" borderId="6" xfId="1" applyFont="1" applyBorder="1" applyAlignment="1">
      <alignment horizontal="left" vertical="center" wrapText="1"/>
    </xf>
    <xf numFmtId="0" fontId="12" fillId="0" borderId="4" xfId="1" applyFont="1" applyBorder="1" applyAlignment="1">
      <alignment horizontal="center"/>
    </xf>
    <xf numFmtId="0" fontId="12" fillId="0" borderId="6" xfId="1" applyFont="1" applyBorder="1" applyAlignment="1">
      <alignment horizontal="center"/>
    </xf>
    <xf numFmtId="0" fontId="12" fillId="0" borderId="11" xfId="1" applyFont="1" applyBorder="1" applyAlignment="1">
      <alignment horizontal="center" vertical="center"/>
    </xf>
    <xf numFmtId="0" fontId="12" fillId="0" borderId="6" xfId="1" applyFont="1" applyBorder="1" applyAlignment="1">
      <alignment horizontal="center" vertical="center"/>
    </xf>
    <xf numFmtId="0" fontId="12" fillId="0" borderId="11" xfId="2" applyFont="1" applyBorder="1" applyAlignment="1">
      <alignment horizontal="center"/>
    </xf>
    <xf numFmtId="0" fontId="12" fillId="0" borderId="4" xfId="2" applyFont="1" applyBorder="1" applyAlignment="1">
      <alignment horizontal="center"/>
    </xf>
    <xf numFmtId="0" fontId="10" fillId="0" borderId="8" xfId="1" applyFont="1" applyBorder="1" applyAlignment="1">
      <alignment vertical="top" wrapText="1"/>
    </xf>
    <xf numFmtId="0" fontId="10" fillId="0" borderId="4" xfId="1" applyFont="1" applyBorder="1" applyAlignment="1">
      <alignment horizontal="center"/>
    </xf>
    <xf numFmtId="0" fontId="10" fillId="0" borderId="6" xfId="1" applyFont="1" applyBorder="1" applyAlignment="1">
      <alignment horizontal="center"/>
    </xf>
    <xf numFmtId="0" fontId="10" fillId="0" borderId="11" xfId="2" applyFont="1" applyBorder="1" applyAlignment="1">
      <alignment horizontal="center"/>
    </xf>
    <xf numFmtId="0" fontId="10" fillId="0" borderId="4" xfId="2" applyFont="1" applyBorder="1" applyAlignment="1">
      <alignment horizontal="center"/>
    </xf>
    <xf numFmtId="0" fontId="11" fillId="0" borderId="0" xfId="1" applyAlignment="1">
      <alignment horizontal="left" wrapText="1"/>
    </xf>
    <xf numFmtId="0" fontId="10" fillId="0" borderId="0" xfId="1" applyFont="1" applyAlignment="1">
      <alignment horizontal="left" wrapText="1"/>
    </xf>
    <xf numFmtId="0" fontId="10" fillId="0" borderId="3" xfId="1" applyFont="1" applyBorder="1" applyAlignment="1">
      <alignment horizontal="left" wrapText="1"/>
    </xf>
    <xf numFmtId="0" fontId="185" fillId="0" borderId="0" xfId="1" applyFont="1"/>
    <xf numFmtId="0" fontId="17" fillId="3" borderId="7" xfId="1" applyFont="1" applyFill="1" applyBorder="1" applyAlignment="1">
      <alignment horizontal="left" wrapText="1"/>
    </xf>
    <xf numFmtId="0" fontId="10" fillId="3" borderId="7" xfId="1" applyFont="1" applyFill="1" applyBorder="1" applyAlignment="1">
      <alignment horizontal="left" vertical="top" wrapText="1"/>
    </xf>
    <xf numFmtId="0" fontId="10" fillId="3" borderId="10" xfId="1" applyFont="1" applyFill="1" applyBorder="1" applyAlignment="1">
      <alignment horizontal="left" vertical="top" wrapText="1"/>
    </xf>
    <xf numFmtId="0" fontId="10" fillId="3" borderId="5" xfId="1" applyFont="1" applyFill="1" applyBorder="1" applyAlignment="1">
      <alignment horizontal="left" vertical="top" wrapText="1"/>
    </xf>
    <xf numFmtId="0" fontId="10" fillId="0" borderId="5" xfId="1" applyFont="1" applyBorder="1" applyAlignment="1">
      <alignment horizontal="left" wrapText="1"/>
    </xf>
    <xf numFmtId="0" fontId="11" fillId="0" borderId="5" xfId="1" applyBorder="1" applyAlignment="1">
      <alignment horizontal="left" wrapText="1"/>
    </xf>
    <xf numFmtId="0" fontId="10" fillId="0" borderId="5" xfId="1" applyFont="1" applyBorder="1" applyAlignment="1">
      <alignment horizontal="left" vertical="top" wrapText="1"/>
    </xf>
    <xf numFmtId="0" fontId="10" fillId="0" borderId="7" xfId="1" applyFont="1" applyBorder="1" applyAlignment="1">
      <alignment horizontal="left" vertical="center" wrapText="1"/>
    </xf>
    <xf numFmtId="0" fontId="12" fillId="0" borderId="7" xfId="1" applyFont="1" applyBorder="1" applyAlignment="1">
      <alignment horizontal="center" vertical="center" wrapText="1"/>
    </xf>
    <xf numFmtId="0" fontId="10" fillId="0" borderId="5" xfId="1" applyFont="1" applyBorder="1" applyAlignment="1">
      <alignment horizontal="center" vertical="center"/>
    </xf>
    <xf numFmtId="0" fontId="10" fillId="0" borderId="5" xfId="1" applyFont="1" applyBorder="1" applyAlignment="1">
      <alignment horizontal="center" vertical="top" wrapText="1"/>
    </xf>
    <xf numFmtId="0" fontId="12" fillId="0" borderId="0" xfId="1" applyFont="1" applyAlignment="1">
      <alignment vertical="center"/>
    </xf>
    <xf numFmtId="0" fontId="10" fillId="0" borderId="0" xfId="1" applyFont="1" applyAlignment="1">
      <alignment vertical="center"/>
    </xf>
    <xf numFmtId="0" fontId="10" fillId="0" borderId="3" xfId="1" applyFont="1" applyBorder="1" applyAlignment="1">
      <alignment horizontal="center"/>
    </xf>
    <xf numFmtId="0" fontId="10" fillId="0" borderId="12" xfId="1" applyFont="1" applyBorder="1" applyAlignment="1">
      <alignment horizontal="center"/>
    </xf>
    <xf numFmtId="0" fontId="12" fillId="0" borderId="7" xfId="1" applyFont="1" applyBorder="1" applyAlignment="1">
      <alignment horizontal="left" wrapText="1"/>
    </xf>
    <xf numFmtId="0" fontId="12" fillId="0" borderId="3" xfId="1" applyFont="1" applyBorder="1" applyAlignment="1">
      <alignment horizontal="left" vertical="center" wrapText="1"/>
    </xf>
    <xf numFmtId="0" fontId="10" fillId="0" borderId="8" xfId="1" applyFont="1" applyBorder="1" applyAlignment="1">
      <alignment horizontal="center"/>
    </xf>
    <xf numFmtId="0" fontId="13" fillId="0" borderId="3" xfId="1" applyFont="1" applyBorder="1" applyAlignment="1">
      <alignment horizontal="left" wrapText="1"/>
    </xf>
    <xf numFmtId="0" fontId="10" fillId="0" borderId="12" xfId="1" applyFont="1" applyBorder="1" applyAlignment="1">
      <alignment horizontal="left" wrapText="1"/>
    </xf>
    <xf numFmtId="0" fontId="10" fillId="0" borderId="7" xfId="1" applyFont="1" applyBorder="1" applyAlignment="1">
      <alignment horizontal="center"/>
    </xf>
    <xf numFmtId="0" fontId="186" fillId="0" borderId="8" xfId="2" applyFont="1" applyBorder="1" applyAlignment="1">
      <alignment horizontal="center"/>
    </xf>
    <xf numFmtId="0" fontId="186" fillId="0" borderId="0" xfId="2" applyFont="1" applyAlignment="1">
      <alignment horizontal="center"/>
    </xf>
    <xf numFmtId="0" fontId="186" fillId="0" borderId="8" xfId="1" applyFont="1" applyBorder="1"/>
    <xf numFmtId="0" fontId="186" fillId="0" borderId="0" xfId="1" applyFont="1"/>
    <xf numFmtId="0" fontId="10" fillId="0" borderId="1" xfId="1" applyFont="1" applyBorder="1" applyAlignment="1">
      <alignment vertical="top" wrapText="1"/>
    </xf>
    <xf numFmtId="0" fontId="186" fillId="0" borderId="7" xfId="1" applyFont="1" applyBorder="1"/>
    <xf numFmtId="0" fontId="12" fillId="0" borderId="4" xfId="1" applyFont="1" applyBorder="1" applyAlignment="1">
      <alignment horizontal="left" wrapText="1"/>
    </xf>
    <xf numFmtId="0" fontId="12" fillId="0" borderId="6" xfId="1" applyFont="1" applyBorder="1" applyAlignment="1">
      <alignment horizontal="left" wrapText="1"/>
    </xf>
    <xf numFmtId="0" fontId="12" fillId="0" borderId="0" xfId="1" applyFont="1" applyAlignment="1">
      <alignment horizontal="left" wrapText="1"/>
    </xf>
    <xf numFmtId="0" fontId="10" fillId="0" borderId="11" xfId="1" applyFont="1" applyBorder="1" applyAlignment="1">
      <alignment horizontal="center"/>
    </xf>
    <xf numFmtId="0" fontId="186" fillId="0" borderId="8" xfId="1" applyFont="1" applyBorder="1" applyAlignment="1">
      <alignment horizontal="center"/>
    </xf>
    <xf numFmtId="0" fontId="186" fillId="0" borderId="0" xfId="1" applyFont="1" applyAlignment="1">
      <alignment horizontal="center"/>
    </xf>
    <xf numFmtId="0" fontId="9" fillId="0" borderId="4" xfId="1" applyFont="1" applyBorder="1"/>
    <xf numFmtId="0" fontId="9" fillId="0" borderId="0" xfId="1" applyFont="1"/>
    <xf numFmtId="0" fontId="11" fillId="0" borderId="0" xfId="1"/>
    <xf numFmtId="0" fontId="12" fillId="0" borderId="11" xfId="1" applyFont="1" applyBorder="1" applyAlignment="1">
      <alignment horizontal="center"/>
    </xf>
    <xf numFmtId="49" fontId="41" fillId="0" borderId="0" xfId="0" applyNumberFormat="1" applyFont="1" applyAlignment="1">
      <alignment horizontal="center" textRotation="90"/>
    </xf>
    <xf numFmtId="2" fontId="17" fillId="0" borderId="15" xfId="0" applyNumberFormat="1" applyFont="1" applyBorder="1" applyAlignment="1">
      <alignment vertical="center"/>
    </xf>
    <xf numFmtId="0" fontId="46" fillId="0" borderId="0" xfId="0" applyFont="1" applyAlignment="1">
      <alignment horizontal="left" vertical="center"/>
    </xf>
    <xf numFmtId="1" fontId="193" fillId="0" borderId="0" xfId="1" applyNumberFormat="1" applyFont="1" applyAlignment="1">
      <alignment vertical="center"/>
    </xf>
    <xf numFmtId="0" fontId="105" fillId="0" borderId="0" xfId="0" applyFont="1" applyAlignment="1">
      <alignment horizontal="center"/>
    </xf>
    <xf numFmtId="0" fontId="43" fillId="34" borderId="15" xfId="0" applyFont="1" applyFill="1" applyBorder="1" applyAlignment="1">
      <alignment horizontal="center" textRotation="90" wrapText="1"/>
    </xf>
    <xf numFmtId="0" fontId="43" fillId="35" borderId="15" xfId="0" applyFont="1" applyFill="1" applyBorder="1" applyAlignment="1">
      <alignment horizontal="center" textRotation="90" wrapText="1"/>
    </xf>
    <xf numFmtId="0" fontId="43" fillId="36" borderId="15" xfId="0" applyFont="1" applyFill="1" applyBorder="1" applyAlignment="1">
      <alignment horizontal="center" textRotation="90" wrapText="1"/>
    </xf>
    <xf numFmtId="0" fontId="43" fillId="22" borderId="15" xfId="0" applyFont="1" applyFill="1" applyBorder="1" applyAlignment="1">
      <alignment horizontal="center" textRotation="90" wrapText="1"/>
    </xf>
    <xf numFmtId="1" fontId="43" fillId="3" borderId="15" xfId="0" applyNumberFormat="1" applyFont="1" applyFill="1" applyBorder="1" applyAlignment="1">
      <alignment horizontal="center" textRotation="90" wrapText="1"/>
    </xf>
    <xf numFmtId="0" fontId="43" fillId="19" borderId="15" xfId="0" applyFont="1" applyFill="1" applyBorder="1" applyAlignment="1">
      <alignment horizontal="center" textRotation="90" wrapText="1"/>
    </xf>
    <xf numFmtId="0" fontId="200" fillId="0" borderId="0" xfId="0" applyFont="1" applyAlignment="1">
      <alignment vertical="center"/>
    </xf>
    <xf numFmtId="0" fontId="182" fillId="0" borderId="0" xfId="0" applyFont="1" applyAlignment="1">
      <alignment vertical="center"/>
    </xf>
    <xf numFmtId="0" fontId="181" fillId="0" borderId="0" xfId="0" applyFont="1"/>
    <xf numFmtId="0" fontId="106" fillId="0" borderId="0" xfId="0" applyFont="1" applyAlignment="1">
      <alignment wrapText="1"/>
    </xf>
    <xf numFmtId="0" fontId="23" fillId="0" borderId="0" xfId="0" applyFont="1"/>
    <xf numFmtId="2" fontId="41" fillId="0" borderId="0" xfId="0" applyNumberFormat="1" applyFont="1" applyAlignment="1">
      <alignment horizontal="center" vertical="center" wrapText="1"/>
    </xf>
    <xf numFmtId="0" fontId="183" fillId="0" borderId="0" xfId="0" applyFont="1"/>
    <xf numFmtId="0" fontId="201" fillId="0" borderId="0" xfId="1" applyFont="1"/>
    <xf numFmtId="0" fontId="10" fillId="3" borderId="9" xfId="1" applyFont="1" applyFill="1" applyBorder="1" applyAlignment="1">
      <alignment horizontal="center" vertical="center" wrapText="1"/>
    </xf>
    <xf numFmtId="0" fontId="12" fillId="0" borderId="14" xfId="1" applyFont="1" applyBorder="1"/>
    <xf numFmtId="0" fontId="10" fillId="0" borderId="2" xfId="1" applyFont="1" applyBorder="1" applyAlignment="1">
      <alignment wrapText="1"/>
    </xf>
    <xf numFmtId="0" fontId="10" fillId="0" borderId="3" xfId="1" applyFont="1" applyBorder="1" applyAlignment="1">
      <alignment wrapText="1"/>
    </xf>
    <xf numFmtId="0" fontId="12" fillId="0" borderId="2" xfId="1" applyFont="1" applyBorder="1" applyAlignment="1">
      <alignment vertical="center" wrapText="1"/>
    </xf>
    <xf numFmtId="0" fontId="12" fillId="0" borderId="2" xfId="1" applyFont="1" applyBorder="1"/>
    <xf numFmtId="0" fontId="10" fillId="0" borderId="3" xfId="1" applyFont="1" applyBorder="1" applyAlignment="1">
      <alignment horizontal="left" vertical="center" wrapText="1"/>
    </xf>
    <xf numFmtId="0" fontId="12" fillId="0" borderId="15" xfId="1" applyFont="1" applyBorder="1" applyAlignment="1">
      <alignment horizontal="left" vertical="center" wrapText="1"/>
    </xf>
    <xf numFmtId="0" fontId="185" fillId="0" borderId="5" xfId="1" applyFont="1" applyBorder="1" applyAlignment="1">
      <alignment horizontal="left" vertical="center" wrapText="1"/>
    </xf>
    <xf numFmtId="0" fontId="12" fillId="0" borderId="14" xfId="1" applyFont="1" applyBorder="1" applyAlignment="1">
      <alignment horizontal="left" vertical="top" wrapText="1"/>
    </xf>
    <xf numFmtId="0" fontId="12" fillId="0" borderId="2" xfId="1" applyFont="1" applyBorder="1" applyAlignment="1">
      <alignment horizontal="left" vertical="top" wrapText="1"/>
    </xf>
    <xf numFmtId="0" fontId="10" fillId="0" borderId="2" xfId="1" applyFont="1" applyBorder="1" applyAlignment="1">
      <alignment horizontal="left" vertical="top" wrapText="1"/>
    </xf>
    <xf numFmtId="0" fontId="10" fillId="0" borderId="13" xfId="1" applyFont="1" applyBorder="1" applyAlignment="1">
      <alignment horizontal="left" vertical="top" wrapText="1"/>
    </xf>
    <xf numFmtId="0" fontId="12" fillId="3" borderId="15" xfId="1" applyFont="1" applyFill="1" applyBorder="1" applyAlignment="1">
      <alignment horizontal="left" vertical="top" wrapText="1"/>
    </xf>
    <xf numFmtId="0" fontId="185" fillId="0" borderId="3" xfId="1" applyFont="1" applyBorder="1" applyAlignment="1">
      <alignment horizontal="left" vertical="center" wrapText="1"/>
    </xf>
    <xf numFmtId="0" fontId="185" fillId="4" borderId="2" xfId="1" applyFont="1" applyFill="1" applyBorder="1" applyAlignment="1">
      <alignment horizontal="left" vertical="center" wrapText="1"/>
    </xf>
    <xf numFmtId="0" fontId="203" fillId="4" borderId="3" xfId="1" applyFont="1" applyFill="1" applyBorder="1" applyAlignment="1">
      <alignment horizontal="left" vertical="center" wrapText="1"/>
    </xf>
    <xf numFmtId="0" fontId="185" fillId="4" borderId="13" xfId="1" applyFont="1" applyFill="1" applyBorder="1" applyAlignment="1">
      <alignment horizontal="left" vertical="center" wrapText="1"/>
    </xf>
    <xf numFmtId="0" fontId="203" fillId="4" borderId="12" xfId="1" applyFont="1" applyFill="1" applyBorder="1" applyAlignment="1">
      <alignment horizontal="left" vertical="center" wrapText="1"/>
    </xf>
    <xf numFmtId="0" fontId="12" fillId="0" borderId="14" xfId="1" applyFont="1" applyBorder="1" applyAlignment="1">
      <alignment horizontal="left" vertical="center" wrapText="1"/>
    </xf>
    <xf numFmtId="0" fontId="12" fillId="0" borderId="6" xfId="1" applyFont="1" applyBorder="1" applyAlignment="1">
      <alignment horizontal="left" vertical="top" wrapText="1"/>
    </xf>
    <xf numFmtId="0" fontId="12" fillId="0" borderId="2"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7" applyFont="1" applyBorder="1" applyAlignment="1">
      <alignment vertical="center" wrapText="1"/>
    </xf>
    <xf numFmtId="0" fontId="10" fillId="0" borderId="2" xfId="17" applyFont="1" applyBorder="1" applyAlignment="1">
      <alignment vertical="center" wrapText="1"/>
    </xf>
    <xf numFmtId="0" fontId="10" fillId="0" borderId="3" xfId="1" applyFont="1" applyBorder="1" applyAlignment="1">
      <alignment horizontal="left" vertical="center"/>
    </xf>
    <xf numFmtId="0" fontId="10" fillId="0" borderId="2" xfId="1" applyFont="1" applyBorder="1" applyAlignment="1">
      <alignment horizontal="left" vertical="top"/>
    </xf>
    <xf numFmtId="0" fontId="10" fillId="0" borderId="12" xfId="1" applyFont="1" applyBorder="1" applyAlignment="1">
      <alignment horizontal="left" vertical="center"/>
    </xf>
    <xf numFmtId="0" fontId="10" fillId="0" borderId="13" xfId="1" applyFont="1" applyBorder="1" applyAlignment="1">
      <alignment horizontal="left" vertical="center" wrapText="1"/>
    </xf>
    <xf numFmtId="0" fontId="10" fillId="0" borderId="13" xfId="1" applyFont="1" applyBorder="1" applyAlignment="1">
      <alignment horizontal="left" vertical="top"/>
    </xf>
    <xf numFmtId="0" fontId="10" fillId="0" borderId="6" xfId="1" applyFont="1" applyBorder="1" applyAlignment="1">
      <alignment horizontal="justify" vertical="center"/>
    </xf>
    <xf numFmtId="0" fontId="12" fillId="0" borderId="6" xfId="1" applyFont="1" applyBorder="1" applyAlignment="1">
      <alignment horizontal="justify" vertical="center"/>
    </xf>
    <xf numFmtId="0" fontId="10" fillId="0" borderId="3" xfId="1" applyFont="1" applyBorder="1" applyAlignment="1">
      <alignment horizontal="justify" vertical="top"/>
    </xf>
    <xf numFmtId="0" fontId="10" fillId="0" borderId="3" xfId="17" applyFont="1" applyBorder="1" applyAlignment="1">
      <alignment horizontal="left" vertical="center" wrapText="1"/>
    </xf>
    <xf numFmtId="0" fontId="10" fillId="0" borderId="3" xfId="17" applyFont="1" applyBorder="1" applyAlignment="1">
      <alignment vertical="center"/>
    </xf>
    <xf numFmtId="0" fontId="12" fillId="0" borderId="3" xfId="17" applyFont="1" applyBorder="1" applyAlignment="1">
      <alignment vertical="center"/>
    </xf>
    <xf numFmtId="0" fontId="10" fillId="0" borderId="12" xfId="17" applyFont="1" applyBorder="1" applyAlignment="1">
      <alignment vertical="center"/>
    </xf>
    <xf numFmtId="0" fontId="12" fillId="0" borderId="6" xfId="17" applyFont="1" applyBorder="1" applyAlignment="1">
      <alignment vertical="center"/>
    </xf>
    <xf numFmtId="0" fontId="10" fillId="0" borderId="4" xfId="17" applyFont="1" applyBorder="1" applyAlignment="1">
      <alignment vertical="center"/>
    </xf>
    <xf numFmtId="0" fontId="10" fillId="0" borderId="12" xfId="1" applyFont="1" applyBorder="1" applyAlignment="1">
      <alignment horizontal="justify" vertical="top"/>
    </xf>
    <xf numFmtId="0" fontId="12" fillId="0" borderId="4" xfId="1" applyFont="1" applyBorder="1" applyAlignment="1">
      <alignment horizontal="left" vertical="center" wrapText="1"/>
    </xf>
    <xf numFmtId="0" fontId="10" fillId="0" borderId="0" xfId="1" applyFont="1" applyAlignment="1">
      <alignment horizontal="left" vertical="top"/>
    </xf>
    <xf numFmtId="0" fontId="10" fillId="0" borderId="1" xfId="1" applyFont="1" applyBorder="1" applyAlignment="1">
      <alignment horizontal="left" vertical="top" wrapText="1"/>
    </xf>
    <xf numFmtId="0" fontId="12" fillId="0" borderId="6" xfId="1" applyFont="1" applyBorder="1" applyAlignment="1">
      <alignment vertical="center"/>
    </xf>
    <xf numFmtId="0" fontId="12" fillId="0" borderId="14" xfId="1" applyFont="1" applyBorder="1" applyAlignment="1">
      <alignment vertical="center"/>
    </xf>
    <xf numFmtId="0" fontId="10" fillId="0" borderId="3" xfId="1" applyFont="1" applyBorder="1" applyAlignment="1">
      <alignment vertical="center"/>
    </xf>
    <xf numFmtId="0" fontId="10" fillId="0" borderId="12" xfId="1" applyFont="1" applyBorder="1" applyAlignment="1">
      <alignment vertical="center"/>
    </xf>
    <xf numFmtId="0" fontId="12" fillId="0" borderId="0" xfId="1" applyFont="1" applyAlignment="1">
      <alignment horizontal="left" vertical="center" wrapText="1"/>
    </xf>
    <xf numFmtId="0" fontId="10" fillId="0" borderId="3" xfId="1" applyFont="1" applyBorder="1" applyAlignment="1">
      <alignment horizontal="left"/>
    </xf>
    <xf numFmtId="0" fontId="12" fillId="0" borderId="2" xfId="1" applyFont="1" applyBorder="1" applyAlignment="1">
      <alignment horizontal="left" wrapText="1"/>
    </xf>
    <xf numFmtId="0" fontId="10" fillId="0" borderId="8" xfId="1" applyFont="1" applyBorder="1" applyAlignment="1">
      <alignment horizontal="left" wrapText="1"/>
    </xf>
    <xf numFmtId="0" fontId="13" fillId="0" borderId="3" xfId="1" applyFont="1" applyBorder="1" applyAlignment="1">
      <alignment horizontal="left" vertical="center" wrapText="1"/>
    </xf>
    <xf numFmtId="0" fontId="13" fillId="0" borderId="0" xfId="1" applyFont="1" applyAlignment="1">
      <alignment horizontal="left" wrapText="1"/>
    </xf>
    <xf numFmtId="0" fontId="10" fillId="0" borderId="12" xfId="1" applyFont="1" applyBorder="1" applyAlignment="1">
      <alignment horizontal="left" vertical="center" wrapText="1"/>
    </xf>
    <xf numFmtId="0" fontId="10" fillId="0" borderId="7" xfId="1" applyFont="1" applyBorder="1" applyAlignment="1">
      <alignment horizontal="left" wrapText="1"/>
    </xf>
    <xf numFmtId="0" fontId="12" fillId="0" borderId="14" xfId="1" applyFont="1" applyBorder="1" applyAlignment="1">
      <alignment horizontal="left" wrapText="1"/>
    </xf>
    <xf numFmtId="0" fontId="10" fillId="0" borderId="2" xfId="1" applyFont="1" applyBorder="1" applyAlignment="1">
      <alignment horizontal="left" wrapText="1"/>
    </xf>
    <xf numFmtId="0" fontId="12" fillId="0" borderId="13" xfId="1" applyFont="1" applyBorder="1" applyAlignment="1">
      <alignment horizontal="left" vertical="top" wrapText="1"/>
    </xf>
    <xf numFmtId="0" fontId="0" fillId="38" borderId="0" xfId="0" applyFill="1"/>
    <xf numFmtId="0" fontId="195" fillId="12" borderId="15" xfId="0" applyFont="1" applyFill="1" applyBorder="1"/>
    <xf numFmtId="0" fontId="209" fillId="12" borderId="15" xfId="0" applyFont="1" applyFill="1" applyBorder="1"/>
    <xf numFmtId="0" fontId="209" fillId="0" borderId="0" xfId="0" applyFont="1"/>
    <xf numFmtId="0" fontId="0" fillId="37" borderId="0" xfId="0" applyFill="1"/>
    <xf numFmtId="0" fontId="96" fillId="0" borderId="0" xfId="1" applyFont="1"/>
    <xf numFmtId="0" fontId="194" fillId="0" borderId="3" xfId="1" applyFont="1" applyBorder="1" applyAlignment="1">
      <alignment horizontal="left" vertical="top" wrapText="1"/>
    </xf>
    <xf numFmtId="0" fontId="208" fillId="18" borderId="3" xfId="1" applyFont="1" applyFill="1" applyBorder="1" applyAlignment="1">
      <alignment horizontal="left" vertical="top" wrapText="1"/>
    </xf>
    <xf numFmtId="0" fontId="71" fillId="38" borderId="0" xfId="1" applyFont="1" applyFill="1" applyAlignment="1">
      <alignment vertical="center"/>
    </xf>
    <xf numFmtId="0" fontId="184" fillId="0" borderId="0" xfId="1" applyFont="1" applyAlignment="1">
      <alignment vertical="center"/>
    </xf>
    <xf numFmtId="0" fontId="184" fillId="0" borderId="0" xfId="1" applyFont="1" applyAlignment="1">
      <alignment vertical="center" wrapText="1"/>
    </xf>
    <xf numFmtId="0" fontId="42" fillId="0" borderId="0" xfId="1" applyFont="1"/>
    <xf numFmtId="0" fontId="215" fillId="0" borderId="0" xfId="1" applyFont="1"/>
    <xf numFmtId="0" fontId="10" fillId="18" borderId="4" xfId="1" applyFont="1" applyFill="1" applyBorder="1" applyAlignment="1">
      <alignment horizontal="justify" vertical="center"/>
    </xf>
    <xf numFmtId="164" fontId="42" fillId="0" borderId="0" xfId="1" applyNumberFormat="1" applyFont="1" applyAlignment="1">
      <alignment horizontal="right"/>
    </xf>
    <xf numFmtId="0" fontId="215" fillId="0" borderId="9" xfId="1" applyFont="1" applyBorder="1" applyAlignment="1">
      <alignment horizontal="left" wrapText="1"/>
    </xf>
    <xf numFmtId="0" fontId="215" fillId="0" borderId="5" xfId="1" applyFont="1" applyBorder="1" applyAlignment="1">
      <alignment horizontal="left" wrapText="1"/>
    </xf>
    <xf numFmtId="0" fontId="42" fillId="0" borderId="5" xfId="1" applyFont="1" applyBorder="1"/>
    <xf numFmtId="0" fontId="42" fillId="0" borderId="5" xfId="1" applyFont="1" applyBorder="1" applyAlignment="1">
      <alignment horizontal="right" vertical="top" wrapText="1"/>
    </xf>
    <xf numFmtId="0" fontId="215" fillId="0" borderId="5" xfId="1" applyFont="1" applyBorder="1" applyAlignment="1">
      <alignment horizontal="left" vertical="top" wrapText="1"/>
    </xf>
    <xf numFmtId="0" fontId="42" fillId="0" borderId="7" xfId="1" applyFont="1" applyBorder="1" applyAlignment="1">
      <alignment horizontal="left" vertical="top" wrapText="1"/>
    </xf>
    <xf numFmtId="0" fontId="42" fillId="0" borderId="4" xfId="1" applyFont="1" applyBorder="1" applyAlignment="1">
      <alignment horizontal="left" vertical="top" wrapText="1"/>
    </xf>
    <xf numFmtId="0" fontId="42" fillId="0" borderId="4" xfId="1" applyFont="1" applyBorder="1"/>
    <xf numFmtId="0" fontId="42" fillId="0" borderId="5" xfId="1" applyFont="1" applyBorder="1" applyAlignment="1">
      <alignment vertical="center"/>
    </xf>
    <xf numFmtId="0" fontId="215" fillId="0" borderId="4" xfId="1" applyFont="1" applyBorder="1" applyAlignment="1">
      <alignment horizontal="left" vertical="top" wrapText="1"/>
    </xf>
    <xf numFmtId="0" fontId="42" fillId="0" borderId="5" xfId="1" applyFont="1" applyBorder="1" applyAlignment="1">
      <alignment horizontal="left" wrapText="1"/>
    </xf>
    <xf numFmtId="0" fontId="42" fillId="0" borderId="5" xfId="1" applyFont="1" applyBorder="1" applyAlignment="1">
      <alignment horizontal="left" vertical="top" wrapText="1"/>
    </xf>
    <xf numFmtId="0" fontId="42" fillId="0" borderId="0" xfId="1" applyFont="1" applyAlignment="1">
      <alignment horizontal="center" vertical="center"/>
    </xf>
    <xf numFmtId="0" fontId="215" fillId="0" borderId="7" xfId="1" applyFont="1" applyBorder="1" applyAlignment="1">
      <alignment horizontal="left" wrapText="1"/>
    </xf>
    <xf numFmtId="0" fontId="215" fillId="0" borderId="4" xfId="1" applyFont="1" applyBorder="1" applyAlignment="1">
      <alignment horizontal="left" wrapText="1"/>
    </xf>
    <xf numFmtId="0" fontId="215" fillId="0" borderId="0" xfId="1" applyFont="1" applyAlignment="1">
      <alignment horizontal="left" wrapText="1"/>
    </xf>
    <xf numFmtId="0" fontId="215" fillId="0" borderId="0" xfId="1" applyFont="1" applyAlignment="1">
      <alignment horizontal="center" vertical="center"/>
    </xf>
    <xf numFmtId="164" fontId="42" fillId="0" borderId="0" xfId="1" applyNumberFormat="1" applyFont="1" applyAlignment="1">
      <alignment horizontal="center" vertical="center"/>
    </xf>
    <xf numFmtId="0" fontId="0" fillId="20" borderId="0" xfId="0" applyFill="1"/>
    <xf numFmtId="0" fontId="195" fillId="0" borderId="0" xfId="0" applyFont="1"/>
    <xf numFmtId="0" fontId="0" fillId="18" borderId="0" xfId="0" applyFill="1"/>
    <xf numFmtId="0" fontId="42" fillId="0" borderId="7" xfId="1" applyFont="1" applyBorder="1" applyAlignment="1">
      <alignment horizontal="right" vertical="top" wrapText="1"/>
    </xf>
    <xf numFmtId="0" fontId="42" fillId="0" borderId="7" xfId="1" applyFont="1" applyBorder="1"/>
    <xf numFmtId="0" fontId="0" fillId="39" borderId="0" xfId="0" applyFill="1"/>
    <xf numFmtId="0" fontId="0" fillId="20" borderId="15" xfId="0" applyFill="1" applyBorder="1"/>
    <xf numFmtId="0" fontId="0" fillId="39" borderId="15" xfId="0" applyFill="1" applyBorder="1"/>
    <xf numFmtId="0" fontId="210" fillId="0" borderId="4" xfId="1" applyFont="1" applyBorder="1" applyAlignment="1">
      <alignment horizontal="left" vertical="top"/>
    </xf>
    <xf numFmtId="0" fontId="210" fillId="0" borderId="4" xfId="1" applyFont="1" applyBorder="1" applyAlignment="1">
      <alignment horizontal="left" vertical="top" wrapText="1"/>
    </xf>
    <xf numFmtId="0" fontId="210" fillId="0" borderId="0" xfId="1" applyFont="1" applyAlignment="1">
      <alignment horizontal="left" vertical="top" wrapText="1"/>
    </xf>
    <xf numFmtId="0" fontId="232" fillId="0" borderId="7" xfId="1" applyFont="1" applyBorder="1" applyAlignment="1">
      <alignment horizontal="center" vertical="center" wrapText="1"/>
    </xf>
    <xf numFmtId="0" fontId="241" fillId="0" borderId="5" xfId="1" applyFont="1" applyBorder="1" applyAlignment="1">
      <alignment horizontal="center" vertical="top" wrapText="1"/>
    </xf>
    <xf numFmtId="0" fontId="241" fillId="0" borderId="0" xfId="1" applyFont="1" applyAlignment="1">
      <alignment horizontal="center" vertical="center"/>
    </xf>
    <xf numFmtId="0" fontId="241" fillId="0" borderId="4" xfId="1" applyFont="1" applyBorder="1" applyAlignment="1">
      <alignment horizontal="center" vertical="top" wrapText="1"/>
    </xf>
    <xf numFmtId="0" fontId="228" fillId="0" borderId="5" xfId="1" applyFont="1" applyBorder="1" applyAlignment="1">
      <alignment horizontal="left" vertical="top" wrapText="1"/>
    </xf>
    <xf numFmtId="0" fontId="215" fillId="0" borderId="4" xfId="1" applyFont="1" applyBorder="1" applyAlignment="1">
      <alignment horizontal="justify" vertical="top"/>
    </xf>
    <xf numFmtId="0" fontId="215" fillId="0" borderId="4" xfId="17" applyFont="1" applyBorder="1" applyAlignment="1">
      <alignment vertical="center" wrapText="1"/>
    </xf>
    <xf numFmtId="0" fontId="215" fillId="0" borderId="0" xfId="17" applyFont="1" applyAlignment="1">
      <alignment vertical="center"/>
    </xf>
    <xf numFmtId="0" fontId="215" fillId="0" borderId="5" xfId="1" applyFont="1" applyBorder="1" applyAlignment="1">
      <alignment horizontal="justify" vertical="center"/>
    </xf>
    <xf numFmtId="0" fontId="232" fillId="0" borderId="7" xfId="1" applyFont="1" applyBorder="1" applyAlignment="1">
      <alignment horizontal="left" vertical="center" wrapText="1"/>
    </xf>
    <xf numFmtId="0" fontId="215" fillId="0" borderId="9" xfId="17" applyFont="1" applyBorder="1" applyAlignment="1">
      <alignment vertical="center"/>
    </xf>
    <xf numFmtId="0" fontId="111" fillId="0" borderId="0" xfId="1" applyFont="1" applyAlignment="1">
      <alignment horizontal="left" vertical="center" wrapText="1"/>
    </xf>
    <xf numFmtId="0" fontId="215" fillId="23" borderId="11" xfId="1" applyFont="1" applyFill="1" applyBorder="1" applyAlignment="1">
      <alignment horizontal="center" vertical="center" wrapText="1"/>
    </xf>
    <xf numFmtId="0" fontId="238" fillId="23" borderId="6" xfId="1" applyFont="1" applyFill="1" applyBorder="1" applyAlignment="1">
      <alignment horizontal="center" vertical="center" wrapText="1"/>
    </xf>
    <xf numFmtId="0" fontId="111" fillId="0" borderId="0" xfId="1" applyFont="1" applyAlignment="1">
      <alignment horizontal="left" vertical="center"/>
    </xf>
    <xf numFmtId="0" fontId="232" fillId="23" borderId="5" xfId="1" applyFont="1" applyFill="1" applyBorder="1" applyAlignment="1">
      <alignment horizontal="center" vertical="top"/>
    </xf>
    <xf numFmtId="0" fontId="238" fillId="23" borderId="11" xfId="1" applyFont="1" applyFill="1" applyBorder="1" applyAlignment="1">
      <alignment horizontal="center" vertical="center" wrapText="1"/>
    </xf>
    <xf numFmtId="0" fontId="215" fillId="0" borderId="16" xfId="1" applyFont="1" applyBorder="1" applyAlignment="1">
      <alignment horizontal="left" vertical="center" wrapText="1"/>
    </xf>
    <xf numFmtId="0" fontId="215" fillId="0" borderId="18" xfId="1" applyFont="1" applyBorder="1" applyAlignment="1">
      <alignment horizontal="left" vertical="top" wrapText="1"/>
    </xf>
    <xf numFmtId="0" fontId="42" fillId="4" borderId="18" xfId="1" applyFont="1" applyFill="1" applyBorder="1" applyAlignment="1">
      <alignment horizontal="left" vertical="top" wrapText="1"/>
    </xf>
    <xf numFmtId="0" fontId="42" fillId="4" borderId="18" xfId="1" applyFont="1" applyFill="1" applyBorder="1"/>
    <xf numFmtId="0" fontId="215" fillId="0" borderId="18" xfId="1" applyFont="1" applyBorder="1"/>
    <xf numFmtId="0" fontId="215" fillId="0" borderId="16" xfId="1" applyFont="1" applyBorder="1" applyAlignment="1">
      <alignment horizontal="left" vertical="center" wrapText="1" indent="3"/>
    </xf>
    <xf numFmtId="0" fontId="210" fillId="0" borderId="17" xfId="1" applyFont="1" applyBorder="1" applyAlignment="1">
      <alignment vertical="center"/>
    </xf>
    <xf numFmtId="0" fontId="210" fillId="0" borderId="17" xfId="1" applyFont="1" applyBorder="1" applyAlignment="1">
      <alignment horizontal="left" vertical="center"/>
    </xf>
    <xf numFmtId="0" fontId="215" fillId="0" borderId="16" xfId="1" applyFont="1" applyBorder="1" applyAlignment="1">
      <alignment horizontal="justify" vertical="center" wrapText="1"/>
    </xf>
    <xf numFmtId="0" fontId="215" fillId="0" borderId="16" xfId="17" applyFont="1" applyBorder="1" applyAlignment="1">
      <alignment vertical="center" wrapText="1"/>
    </xf>
    <xf numFmtId="0" fontId="221" fillId="2" borderId="17" xfId="1" applyFont="1" applyFill="1" applyBorder="1" applyAlignment="1">
      <alignment horizontal="center" vertical="center"/>
    </xf>
    <xf numFmtId="0" fontId="215" fillId="0" borderId="23" xfId="17" applyFont="1" applyBorder="1" applyAlignment="1">
      <alignment vertical="center" wrapText="1"/>
    </xf>
    <xf numFmtId="0" fontId="221" fillId="2" borderId="21" xfId="1" applyFont="1" applyFill="1" applyBorder="1" applyAlignment="1">
      <alignment horizontal="center" vertical="center"/>
    </xf>
    <xf numFmtId="0" fontId="215" fillId="0" borderId="24" xfId="17" applyFont="1" applyBorder="1" applyAlignment="1">
      <alignment vertical="center" wrapText="1"/>
    </xf>
    <xf numFmtId="0" fontId="218" fillId="0" borderId="19" xfId="1" applyFont="1" applyBorder="1" applyAlignment="1">
      <alignment horizontal="left" vertical="top" wrapText="1"/>
    </xf>
    <xf numFmtId="0" fontId="215" fillId="0" borderId="19" xfId="1" applyFont="1" applyBorder="1" applyAlignment="1">
      <alignment vertical="center" wrapText="1"/>
    </xf>
    <xf numFmtId="0" fontId="238" fillId="23" borderId="8" xfId="2" applyFont="1" applyFill="1" applyBorder="1" applyAlignment="1">
      <alignment wrapText="1"/>
    </xf>
    <xf numFmtId="0" fontId="238" fillId="23" borderId="0" xfId="2" applyFont="1" applyFill="1" applyAlignment="1">
      <alignment horizontal="center" wrapText="1"/>
    </xf>
    <xf numFmtId="0" fontId="215" fillId="0" borderId="24" xfId="1" applyFont="1" applyBorder="1" applyAlignment="1">
      <alignment horizontal="left" vertical="center" wrapText="1"/>
    </xf>
    <xf numFmtId="0" fontId="215" fillId="0" borderId="23" xfId="1" applyFont="1" applyBorder="1" applyAlignment="1">
      <alignment horizontal="left" vertical="center" wrapText="1"/>
    </xf>
    <xf numFmtId="0" fontId="215" fillId="0" borderId="16" xfId="1" applyFont="1" applyBorder="1" applyAlignment="1">
      <alignment horizontal="left" vertical="center" wrapText="1" indent="1"/>
    </xf>
    <xf numFmtId="0" fontId="233" fillId="0" borderId="16" xfId="1" applyFont="1" applyBorder="1" applyAlignment="1">
      <alignment horizontal="left" vertical="center" wrapText="1" indent="1"/>
    </xf>
    <xf numFmtId="0" fontId="215" fillId="0" borderId="23" xfId="1" applyFont="1" applyBorder="1" applyAlignment="1">
      <alignment horizontal="left" vertical="center" wrapText="1" indent="1"/>
    </xf>
    <xf numFmtId="0" fontId="215" fillId="0" borderId="23" xfId="1" applyFont="1" applyBorder="1" applyAlignment="1">
      <alignment horizontal="left" vertical="center" wrapText="1" indent="3"/>
    </xf>
    <xf numFmtId="0" fontId="244" fillId="41" borderId="9" xfId="1" applyFont="1" applyFill="1" applyBorder="1" applyAlignment="1">
      <alignment vertical="center"/>
    </xf>
    <xf numFmtId="0" fontId="258" fillId="0" borderId="9" xfId="1" applyFont="1" applyBorder="1" applyAlignment="1">
      <alignment horizontal="left" vertical="center" wrapText="1" indent="2"/>
    </xf>
    <xf numFmtId="0" fontId="244" fillId="41" borderId="9" xfId="1" applyFont="1" applyFill="1" applyBorder="1" applyAlignment="1">
      <alignment vertical="center" wrapText="1"/>
    </xf>
    <xf numFmtId="0" fontId="244" fillId="37" borderId="9" xfId="1" applyFont="1" applyFill="1" applyBorder="1" applyAlignment="1">
      <alignment horizontal="left" vertical="center" wrapText="1"/>
    </xf>
    <xf numFmtId="0" fontId="17" fillId="41" borderId="24" xfId="1" applyFont="1" applyFill="1" applyBorder="1" applyAlignment="1">
      <alignment horizontal="left" vertical="center" wrapText="1"/>
    </xf>
    <xf numFmtId="0" fontId="17" fillId="0" borderId="16" xfId="1" applyFont="1" applyBorder="1" applyAlignment="1">
      <alignment horizontal="left" vertical="center" wrapText="1" indent="3"/>
    </xf>
    <xf numFmtId="0" fontId="17" fillId="14" borderId="16" xfId="1" applyFont="1" applyFill="1" applyBorder="1" applyAlignment="1">
      <alignment horizontal="left" vertical="center" wrapText="1" indent="1"/>
    </xf>
    <xf numFmtId="0" fontId="244" fillId="41" borderId="24" xfId="1" applyFont="1" applyFill="1" applyBorder="1" applyAlignment="1">
      <alignment horizontal="left" vertical="center" wrapText="1"/>
    </xf>
    <xf numFmtId="0" fontId="244" fillId="41" borderId="16" xfId="1" applyFont="1" applyFill="1" applyBorder="1" applyAlignment="1">
      <alignment horizontal="left" vertical="center" wrapText="1"/>
    </xf>
    <xf numFmtId="0" fontId="244" fillId="14" borderId="16" xfId="1" applyFont="1" applyFill="1" applyBorder="1" applyAlignment="1">
      <alignment horizontal="left" vertical="center" wrapText="1" indent="2"/>
    </xf>
    <xf numFmtId="0" fontId="11" fillId="0" borderId="0" xfId="0" applyFont="1"/>
    <xf numFmtId="0" fontId="17" fillId="42" borderId="16" xfId="1" applyFont="1" applyFill="1" applyBorder="1" applyAlignment="1">
      <alignment horizontal="left" vertical="center" wrapText="1" indent="3"/>
    </xf>
    <xf numFmtId="0" fontId="237" fillId="23" borderId="5" xfId="1" applyFont="1" applyFill="1" applyBorder="1" applyAlignment="1">
      <alignment horizontal="center" vertical="center"/>
    </xf>
    <xf numFmtId="0" fontId="215" fillId="0" borderId="0" xfId="1" applyFont="1" applyAlignment="1">
      <alignment vertical="center"/>
    </xf>
    <xf numFmtId="0" fontId="42" fillId="0" borderId="0" xfId="1" applyFont="1" applyAlignment="1">
      <alignment vertical="center"/>
    </xf>
    <xf numFmtId="0" fontId="238" fillId="0" borderId="0" xfId="1" applyFont="1"/>
    <xf numFmtId="0" fontId="30" fillId="0" borderId="0" xfId="1" applyFont="1"/>
    <xf numFmtId="0" fontId="96" fillId="0" borderId="0" xfId="2" applyFont="1" applyAlignment="1">
      <alignment horizontal="center"/>
    </xf>
    <xf numFmtId="0" fontId="244" fillId="0" borderId="0" xfId="2" applyFont="1" applyAlignment="1">
      <alignment horizontal="center"/>
    </xf>
    <xf numFmtId="0" fontId="244" fillId="0" borderId="0" xfId="1" applyFont="1"/>
    <xf numFmtId="0" fontId="42" fillId="0" borderId="0" xfId="2" applyFont="1" applyAlignment="1">
      <alignment horizontal="center"/>
    </xf>
    <xf numFmtId="0" fontId="17" fillId="0" borderId="0" xfId="2" applyFont="1" applyAlignment="1">
      <alignment horizontal="center" vertical="center"/>
    </xf>
    <xf numFmtId="0" fontId="17" fillId="0" borderId="0" xfId="1" applyFont="1" applyAlignment="1">
      <alignment vertical="center"/>
    </xf>
    <xf numFmtId="0" fontId="17" fillId="0" borderId="0" xfId="0" applyFont="1"/>
    <xf numFmtId="0" fontId="262" fillId="0" borderId="0" xfId="1" applyFont="1"/>
    <xf numFmtId="0" fontId="244" fillId="0" borderId="0" xfId="1" applyFont="1" applyAlignment="1">
      <alignment vertical="center"/>
    </xf>
    <xf numFmtId="0" fontId="44" fillId="0" borderId="0" xfId="1" applyFont="1"/>
    <xf numFmtId="0" fontId="241" fillId="0" borderId="0" xfId="1" applyFont="1"/>
    <xf numFmtId="0" fontId="47" fillId="0" borderId="0" xfId="1" applyFont="1"/>
    <xf numFmtId="0" fontId="239" fillId="0" borderId="0" xfId="1" applyFont="1"/>
    <xf numFmtId="0" fontId="221" fillId="0" borderId="0" xfId="1" applyFont="1"/>
    <xf numFmtId="0" fontId="272" fillId="0" borderId="0" xfId="17" applyFont="1" applyAlignment="1">
      <alignment vertical="center" wrapText="1"/>
    </xf>
    <xf numFmtId="0" fontId="272" fillId="0" borderId="8" xfId="1" applyFont="1" applyBorder="1" applyAlignment="1">
      <alignment horizontal="center" vertical="center"/>
    </xf>
    <xf numFmtId="0" fontId="272" fillId="0" borderId="3" xfId="1" applyFont="1" applyBorder="1" applyAlignment="1">
      <alignment horizontal="center" vertical="center"/>
    </xf>
    <xf numFmtId="0" fontId="272" fillId="0" borderId="0" xfId="1" applyFont="1" applyAlignment="1">
      <alignment horizontal="center" vertical="center"/>
    </xf>
    <xf numFmtId="0" fontId="272" fillId="2" borderId="8" xfId="1" applyFont="1" applyFill="1" applyBorder="1" applyAlignment="1">
      <alignment horizontal="center" vertical="center"/>
    </xf>
    <xf numFmtId="0" fontId="272" fillId="0" borderId="0" xfId="1" applyFont="1"/>
    <xf numFmtId="0" fontId="17" fillId="0" borderId="7" xfId="1" applyFont="1" applyBorder="1" applyAlignment="1">
      <alignment horizontal="left" wrapText="1"/>
    </xf>
    <xf numFmtId="0" fontId="194" fillId="18" borderId="9" xfId="1" applyFont="1" applyFill="1" applyBorder="1" applyAlignment="1">
      <alignment horizontal="left" vertical="center" wrapText="1"/>
    </xf>
    <xf numFmtId="0" fontId="10" fillId="18" borderId="6" xfId="1" applyFont="1" applyFill="1" applyBorder="1" applyAlignment="1">
      <alignment horizontal="center" vertical="center"/>
    </xf>
    <xf numFmtId="0" fontId="277" fillId="0" borderId="0" xfId="17" applyFont="1" applyAlignment="1">
      <alignment vertical="center"/>
    </xf>
    <xf numFmtId="0" fontId="184" fillId="0" borderId="4" xfId="1" applyFont="1" applyBorder="1" applyAlignment="1">
      <alignment vertical="center"/>
    </xf>
    <xf numFmtId="0" fontId="279" fillId="43" borderId="11" xfId="1" applyFont="1" applyFill="1" applyBorder="1" applyAlignment="1">
      <alignment horizontal="center" vertical="center" wrapText="1"/>
    </xf>
    <xf numFmtId="0" fontId="279" fillId="0" borderId="0" xfId="1" applyFont="1"/>
    <xf numFmtId="0" fontId="184" fillId="0" borderId="6" xfId="17" applyFont="1" applyBorder="1" applyAlignment="1">
      <alignment vertical="center"/>
    </xf>
    <xf numFmtId="0" fontId="184" fillId="0" borderId="0" xfId="1" applyFont="1" applyAlignment="1">
      <alignment horizontal="justify" vertical="top"/>
    </xf>
    <xf numFmtId="0" fontId="281" fillId="0" borderId="8" xfId="1" applyFont="1" applyBorder="1" applyAlignment="1">
      <alignment horizontal="center" vertical="center"/>
    </xf>
    <xf numFmtId="0" fontId="281" fillId="0" borderId="3" xfId="1" applyFont="1" applyBorder="1" applyAlignment="1">
      <alignment horizontal="center" vertical="center"/>
    </xf>
    <xf numFmtId="0" fontId="281" fillId="0" borderId="0" xfId="1" applyFont="1" applyAlignment="1">
      <alignment horizontal="center" vertical="center"/>
    </xf>
    <xf numFmtId="0" fontId="281" fillId="0" borderId="12" xfId="1" applyFont="1" applyBorder="1" applyAlignment="1">
      <alignment horizontal="center" vertical="center"/>
    </xf>
    <xf numFmtId="0" fontId="244" fillId="0" borderId="9" xfId="1" applyFont="1" applyBorder="1" applyAlignment="1">
      <alignment horizontal="left" vertical="center" wrapText="1"/>
    </xf>
    <xf numFmtId="0" fontId="17" fillId="0" borderId="16" xfId="1" applyFont="1" applyBorder="1" applyAlignment="1">
      <alignment horizontal="left" vertical="center" wrapText="1" indent="1"/>
    </xf>
    <xf numFmtId="0" fontId="17" fillId="0" borderId="23" xfId="1" applyFont="1" applyBorder="1" applyAlignment="1">
      <alignment horizontal="left" vertical="center" wrapText="1" indent="3"/>
    </xf>
    <xf numFmtId="0" fontId="17" fillId="0" borderId="16" xfId="17" applyFont="1" applyBorder="1" applyAlignment="1">
      <alignment horizontal="left" vertical="center" wrapText="1" indent="3"/>
    </xf>
    <xf numFmtId="0" fontId="17" fillId="0" borderId="16" xfId="1" applyFont="1" applyBorder="1" applyAlignment="1">
      <alignment horizontal="left" vertical="center" wrapText="1" indent="2"/>
    </xf>
    <xf numFmtId="0" fontId="215" fillId="0" borderId="16" xfId="1" applyFont="1" applyBorder="1" applyAlignment="1">
      <alignment horizontal="left" vertical="top" wrapText="1" indent="3"/>
    </xf>
    <xf numFmtId="0" fontId="283" fillId="43" borderId="1" xfId="1" applyFont="1" applyFill="1" applyBorder="1" applyAlignment="1">
      <alignment horizontal="center" vertical="center"/>
    </xf>
    <xf numFmtId="0" fontId="283" fillId="18" borderId="1" xfId="1" applyFont="1" applyFill="1" applyBorder="1" applyAlignment="1">
      <alignment horizontal="center" vertical="center" wrapText="1"/>
    </xf>
    <xf numFmtId="0" fontId="42" fillId="0" borderId="17" xfId="1" applyFont="1" applyBorder="1" applyAlignment="1">
      <alignment horizontal="left" vertical="center" wrapText="1" indent="1"/>
    </xf>
    <xf numFmtId="0" fontId="287" fillId="0" borderId="0" xfId="1" applyFont="1" applyAlignment="1">
      <alignment horizontal="left" vertical="center"/>
    </xf>
    <xf numFmtId="0" fontId="288" fillId="0" borderId="0" xfId="0" applyFont="1"/>
    <xf numFmtId="0" fontId="43" fillId="0" borderId="0" xfId="0" applyFont="1" applyAlignment="1">
      <alignment vertical="center"/>
    </xf>
    <xf numFmtId="0" fontId="244" fillId="14" borderId="6" xfId="1" applyFont="1" applyFill="1" applyBorder="1" applyAlignment="1">
      <alignment horizontal="left" vertical="center" wrapText="1" indent="2"/>
    </xf>
    <xf numFmtId="0" fontId="17" fillId="0" borderId="23" xfId="1" applyFont="1" applyBorder="1" applyAlignment="1">
      <alignment horizontal="left" vertical="center" wrapText="1" indent="2"/>
    </xf>
    <xf numFmtId="0" fontId="42" fillId="0" borderId="21" xfId="1" applyFont="1" applyBorder="1" applyAlignment="1">
      <alignment horizontal="left" vertical="center" wrapText="1" indent="1"/>
    </xf>
    <xf numFmtId="0" fontId="42" fillId="0" borderId="17" xfId="1" applyFont="1" applyBorder="1" applyAlignment="1">
      <alignment horizontal="left" vertical="top" wrapText="1" indent="1"/>
    </xf>
    <xf numFmtId="0" fontId="210" fillId="0" borderId="21" xfId="1" applyFont="1" applyBorder="1" applyAlignment="1">
      <alignment horizontal="left" vertical="center" wrapText="1" indent="1"/>
    </xf>
    <xf numFmtId="0" fontId="252" fillId="23" borderId="1" xfId="2" applyFont="1" applyFill="1" applyBorder="1" applyAlignment="1">
      <alignment horizontal="center"/>
    </xf>
    <xf numFmtId="0" fontId="252" fillId="23" borderId="8" xfId="1" applyFont="1" applyFill="1" applyBorder="1" applyAlignment="1">
      <alignment vertical="center"/>
    </xf>
    <xf numFmtId="0" fontId="252" fillId="23" borderId="0" xfId="1" applyFont="1" applyFill="1" applyAlignment="1">
      <alignment vertical="center"/>
    </xf>
    <xf numFmtId="0" fontId="252" fillId="23" borderId="3" xfId="1" applyFont="1" applyFill="1" applyBorder="1" applyAlignment="1">
      <alignment vertical="center"/>
    </xf>
    <xf numFmtId="0" fontId="291" fillId="23" borderId="8" xfId="1" applyFont="1" applyFill="1" applyBorder="1" applyAlignment="1">
      <alignment vertical="center" wrapText="1"/>
    </xf>
    <xf numFmtId="0" fontId="291" fillId="23" borderId="1" xfId="1" applyFont="1" applyFill="1" applyBorder="1" applyAlignment="1">
      <alignment horizontal="center" vertical="center" wrapText="1"/>
    </xf>
    <xf numFmtId="0" fontId="291" fillId="23" borderId="1" xfId="1" applyFont="1" applyFill="1" applyBorder="1" applyAlignment="1">
      <alignment horizontal="center" vertical="center"/>
    </xf>
    <xf numFmtId="0" fontId="215" fillId="0" borderId="16" xfId="1" applyFont="1" applyBorder="1" applyAlignment="1">
      <alignment vertical="center" wrapText="1"/>
    </xf>
    <xf numFmtId="0" fontId="215" fillId="0" borderId="23" xfId="1" applyFont="1" applyBorder="1" applyAlignment="1">
      <alignment vertical="center" wrapText="1"/>
    </xf>
    <xf numFmtId="0" fontId="288" fillId="0" borderId="0" xfId="1" applyFont="1" applyAlignment="1">
      <alignment horizontal="left" vertical="center"/>
    </xf>
    <xf numFmtId="0" fontId="193" fillId="23" borderId="1" xfId="1" applyFont="1" applyFill="1" applyBorder="1" applyAlignment="1">
      <alignment horizontal="center" vertical="center"/>
    </xf>
    <xf numFmtId="0" fontId="193" fillId="23" borderId="1" xfId="1" applyFont="1" applyFill="1" applyBorder="1" applyAlignment="1">
      <alignment horizontal="center" vertical="center" wrapText="1"/>
    </xf>
    <xf numFmtId="0" fontId="215" fillId="41" borderId="9" xfId="1" applyFont="1" applyFill="1" applyBorder="1" applyAlignment="1">
      <alignment horizontal="left" vertical="center" wrapText="1"/>
    </xf>
    <xf numFmtId="0" fontId="244" fillId="41" borderId="18" xfId="1" applyFont="1" applyFill="1" applyBorder="1"/>
    <xf numFmtId="0" fontId="215" fillId="41" borderId="24" xfId="1" applyFont="1" applyFill="1" applyBorder="1" applyAlignment="1">
      <alignment vertical="center"/>
    </xf>
    <xf numFmtId="0" fontId="42" fillId="41" borderId="19" xfId="1" applyFont="1" applyFill="1" applyBorder="1"/>
    <xf numFmtId="0" fontId="42" fillId="41" borderId="24" xfId="1" applyFont="1" applyFill="1" applyBorder="1" applyAlignment="1">
      <alignment horizontal="left" vertical="center"/>
    </xf>
    <xf numFmtId="0" fontId="215" fillId="41" borderId="16" xfId="1" applyFont="1" applyFill="1" applyBorder="1" applyAlignment="1">
      <alignment horizontal="left" vertical="center" wrapText="1" indent="1"/>
    </xf>
    <xf numFmtId="0" fontId="215" fillId="37" borderId="24" xfId="1" applyFont="1" applyFill="1" applyBorder="1" applyAlignment="1">
      <alignment horizontal="left" vertical="center" wrapText="1"/>
    </xf>
    <xf numFmtId="0" fontId="244" fillId="41" borderId="16" xfId="1" applyFont="1" applyFill="1" applyBorder="1" applyAlignment="1">
      <alignment horizontal="left" vertical="center" wrapText="1" indent="1"/>
    </xf>
    <xf numFmtId="0" fontId="244" fillId="37" borderId="24" xfId="1" applyFont="1" applyFill="1" applyBorder="1" applyAlignment="1">
      <alignment horizontal="left" vertical="center" wrapText="1"/>
    </xf>
    <xf numFmtId="0" fontId="43" fillId="41" borderId="24" xfId="1" applyFont="1" applyFill="1" applyBorder="1" applyAlignment="1">
      <alignment horizontal="left" vertical="center" wrapText="1"/>
    </xf>
    <xf numFmtId="0" fontId="195" fillId="0" borderId="0" xfId="1" applyFont="1" applyAlignment="1">
      <alignment horizontal="left" vertical="center"/>
    </xf>
    <xf numFmtId="0" fontId="17" fillId="0" borderId="0" xfId="1" applyFont="1"/>
    <xf numFmtId="0" fontId="215" fillId="41" borderId="24" xfId="1" applyFont="1" applyFill="1" applyBorder="1" applyAlignment="1">
      <alignment horizontal="justify" vertical="center"/>
    </xf>
    <xf numFmtId="0" fontId="210" fillId="41" borderId="19" xfId="1" applyFont="1" applyFill="1" applyBorder="1" applyAlignment="1">
      <alignment vertical="center" wrapText="1"/>
    </xf>
    <xf numFmtId="0" fontId="11" fillId="0" borderId="0" xfId="0" applyFont="1" applyAlignment="1">
      <alignment horizontal="left" vertical="center"/>
    </xf>
    <xf numFmtId="0" fontId="11" fillId="44" borderId="0" xfId="0" applyFont="1" applyFill="1" applyAlignment="1">
      <alignment vertical="center" wrapText="1"/>
    </xf>
    <xf numFmtId="0" fontId="10" fillId="3" borderId="10" xfId="1" applyFont="1" applyFill="1" applyBorder="1" applyAlignment="1">
      <alignment horizontal="center" vertical="center" wrapText="1"/>
    </xf>
    <xf numFmtId="0" fontId="25" fillId="38" borderId="0" xfId="0" applyFont="1" applyFill="1" applyAlignment="1">
      <alignment vertical="center" textRotation="90"/>
    </xf>
    <xf numFmtId="0" fontId="309" fillId="0" borderId="0" xfId="17" applyFont="1" applyAlignment="1">
      <alignment vertical="center"/>
    </xf>
    <xf numFmtId="0" fontId="188" fillId="45" borderId="8" xfId="1" applyFont="1" applyFill="1" applyBorder="1" applyAlignment="1">
      <alignment horizontal="center" vertical="center"/>
    </xf>
    <xf numFmtId="0" fontId="188" fillId="45" borderId="0" xfId="1" applyFont="1" applyFill="1" applyAlignment="1">
      <alignment horizontal="center" vertical="center"/>
    </xf>
    <xf numFmtId="0" fontId="188" fillId="45" borderId="3" xfId="1" applyFont="1" applyFill="1" applyBorder="1" applyAlignment="1">
      <alignment horizontal="center" vertical="center"/>
    </xf>
    <xf numFmtId="0" fontId="10" fillId="45" borderId="0" xfId="1" applyFont="1" applyFill="1"/>
    <xf numFmtId="0" fontId="187" fillId="7" borderId="11" xfId="1" applyFont="1" applyFill="1" applyBorder="1" applyAlignment="1">
      <alignment horizontal="center" vertical="center" wrapText="1"/>
    </xf>
    <xf numFmtId="0" fontId="182" fillId="37" borderId="0" xfId="0" applyFont="1" applyFill="1"/>
    <xf numFmtId="0" fontId="181" fillId="18" borderId="0" xfId="0" applyFont="1" applyFill="1"/>
    <xf numFmtId="0" fontId="0" fillId="22" borderId="0" xfId="0" applyFill="1"/>
    <xf numFmtId="0" fontId="0" fillId="41" borderId="0" xfId="0" applyFill="1"/>
    <xf numFmtId="0" fontId="17" fillId="0" borderId="0" xfId="0" applyFont="1" applyAlignment="1">
      <alignment horizontal="centerContinuous" vertical="center"/>
    </xf>
    <xf numFmtId="0" fontId="11" fillId="0" borderId="0" xfId="0" applyFont="1" applyAlignment="1">
      <alignment horizontal="centerContinuous" vertical="center"/>
    </xf>
    <xf numFmtId="2" fontId="11" fillId="13" borderId="15" xfId="0" applyNumberFormat="1" applyFont="1" applyFill="1" applyBorder="1" applyAlignment="1">
      <alignment vertical="center"/>
    </xf>
    <xf numFmtId="0" fontId="25" fillId="3" borderId="5" xfId="0" applyFont="1" applyFill="1" applyBorder="1" applyAlignment="1">
      <alignment horizontal="centerContinuous" vertical="center"/>
    </xf>
    <xf numFmtId="49" fontId="111" fillId="0" borderId="0" xfId="0" applyNumberFormat="1" applyFont="1" applyAlignment="1">
      <alignment vertical="center"/>
    </xf>
    <xf numFmtId="49" fontId="41" fillId="0" borderId="4" xfId="0" applyNumberFormat="1" applyFont="1" applyBorder="1" applyAlignment="1">
      <alignment horizontal="center" vertical="center"/>
    </xf>
    <xf numFmtId="49" fontId="45" fillId="0" borderId="4" xfId="0" applyNumberFormat="1" applyFont="1" applyBorder="1" applyAlignment="1">
      <alignment horizontal="center" vertical="center"/>
    </xf>
    <xf numFmtId="49" fontId="41" fillId="0" borderId="4" xfId="0" applyNumberFormat="1" applyFont="1" applyBorder="1" applyAlignment="1">
      <alignment vertical="center"/>
    </xf>
    <xf numFmtId="0" fontId="41" fillId="0" borderId="4" xfId="0" applyFont="1" applyBorder="1" applyAlignment="1">
      <alignment horizontal="justify" vertical="center"/>
    </xf>
    <xf numFmtId="1" fontId="43" fillId="0" borderId="4" xfId="0" applyNumberFormat="1" applyFont="1" applyBorder="1" applyAlignment="1">
      <alignment horizontal="center" vertical="center"/>
    </xf>
    <xf numFmtId="49" fontId="41" fillId="0" borderId="4" xfId="0" applyNumberFormat="1" applyFont="1" applyBorder="1" applyAlignment="1">
      <alignment horizontal="left" vertical="center"/>
    </xf>
    <xf numFmtId="49" fontId="41" fillId="0" borderId="0" xfId="0" applyNumberFormat="1" applyFont="1" applyAlignment="1">
      <alignment vertical="center" wrapText="1"/>
    </xf>
    <xf numFmtId="0" fontId="43" fillId="0" borderId="0" xfId="0" applyFont="1" applyAlignment="1">
      <alignment horizontal="centerContinuous" vertical="center"/>
    </xf>
    <xf numFmtId="0" fontId="46" fillId="0" borderId="0" xfId="0" applyFont="1" applyAlignment="1">
      <alignment horizontal="centerContinuous" vertical="center" wrapText="1"/>
    </xf>
    <xf numFmtId="0" fontId="41" fillId="0" borderId="0" xfId="0" applyFont="1" applyAlignment="1">
      <alignment horizontal="centerContinuous" vertical="center"/>
    </xf>
    <xf numFmtId="0" fontId="41" fillId="0" borderId="0" xfId="0" applyFont="1" applyAlignment="1">
      <alignment horizontal="centerContinuous" vertical="center" wrapText="1"/>
    </xf>
    <xf numFmtId="49" fontId="41" fillId="0" borderId="0" xfId="0" applyNumberFormat="1" applyFont="1" applyAlignment="1">
      <alignment horizontal="center" vertical="center"/>
    </xf>
    <xf numFmtId="49" fontId="45" fillId="0" borderId="0" xfId="0" applyNumberFormat="1" applyFont="1" applyAlignment="1">
      <alignment horizontal="center" vertical="center"/>
    </xf>
    <xf numFmtId="0" fontId="41" fillId="0" borderId="0" xfId="0" applyFont="1" applyAlignment="1">
      <alignment horizontal="justify" vertical="center"/>
    </xf>
    <xf numFmtId="1" fontId="43" fillId="0" borderId="0" xfId="0" applyNumberFormat="1" applyFont="1" applyAlignment="1">
      <alignment horizontal="center" vertical="center"/>
    </xf>
    <xf numFmtId="49" fontId="41" fillId="0" borderId="0" xfId="0" applyNumberFormat="1" applyFont="1" applyAlignment="1">
      <alignment horizontal="left" vertical="center"/>
    </xf>
    <xf numFmtId="0" fontId="45" fillId="3" borderId="10" xfId="0" applyFont="1" applyFill="1" applyBorder="1" applyAlignment="1">
      <alignment horizontal="centerContinuous" vertical="center" wrapText="1"/>
    </xf>
    <xf numFmtId="0" fontId="45" fillId="3" borderId="5" xfId="0" applyFont="1" applyFill="1" applyBorder="1" applyAlignment="1">
      <alignment horizontal="centerContinuous" vertical="center" wrapText="1"/>
    </xf>
    <xf numFmtId="0" fontId="45" fillId="3" borderId="5" xfId="0" applyFont="1" applyFill="1" applyBorder="1" applyAlignment="1">
      <alignment horizontal="centerContinuous" vertical="center"/>
    </xf>
    <xf numFmtId="0" fontId="45" fillId="3" borderId="9" xfId="0" applyFont="1" applyFill="1" applyBorder="1" applyAlignment="1">
      <alignment horizontal="centerContinuous" vertical="center"/>
    </xf>
    <xf numFmtId="49" fontId="111" fillId="0" borderId="0" xfId="0" applyNumberFormat="1" applyFont="1" applyAlignment="1">
      <alignment horizontal="center" textRotation="90"/>
    </xf>
    <xf numFmtId="1" fontId="43" fillId="23" borderId="15" xfId="0" applyNumberFormat="1" applyFont="1" applyFill="1" applyBorder="1" applyAlignment="1">
      <alignment horizontal="center" textRotation="90"/>
    </xf>
    <xf numFmtId="1" fontId="43" fillId="24" borderId="15" xfId="0" applyNumberFormat="1" applyFont="1" applyFill="1" applyBorder="1" applyAlignment="1">
      <alignment horizontal="center" textRotation="90"/>
    </xf>
    <xf numFmtId="1" fontId="43" fillId="25" borderId="15" xfId="0" applyNumberFormat="1" applyFont="1" applyFill="1" applyBorder="1" applyAlignment="1">
      <alignment horizontal="center" textRotation="90"/>
    </xf>
    <xf numFmtId="1" fontId="43" fillId="26" borderId="15" xfId="0" applyNumberFormat="1" applyFont="1" applyFill="1" applyBorder="1" applyAlignment="1">
      <alignment horizontal="center" textRotation="90"/>
    </xf>
    <xf numFmtId="49" fontId="43" fillId="27" borderId="15" xfId="0" applyNumberFormat="1" applyFont="1" applyFill="1" applyBorder="1" applyAlignment="1">
      <alignment horizontal="center" textRotation="90"/>
    </xf>
    <xf numFmtId="1" fontId="43" fillId="28" borderId="15" xfId="0" applyNumberFormat="1" applyFont="1" applyFill="1" applyBorder="1" applyAlignment="1">
      <alignment horizontal="center" textRotation="90"/>
    </xf>
    <xf numFmtId="49" fontId="43" fillId="28" borderId="15" xfId="0" applyNumberFormat="1" applyFont="1" applyFill="1" applyBorder="1" applyAlignment="1">
      <alignment horizontal="center" textRotation="90"/>
    </xf>
    <xf numFmtId="49" fontId="43" fillId="29" borderId="15" xfId="0" applyNumberFormat="1" applyFont="1" applyFill="1" applyBorder="1" applyAlignment="1">
      <alignment horizontal="center" textRotation="90"/>
    </xf>
    <xf numFmtId="49" fontId="43" fillId="30" borderId="15" xfId="0" applyNumberFormat="1" applyFont="1" applyFill="1" applyBorder="1" applyAlignment="1">
      <alignment horizontal="center" textRotation="90"/>
    </xf>
    <xf numFmtId="49" fontId="43" fillId="31" borderId="15" xfId="0" applyNumberFormat="1" applyFont="1" applyFill="1" applyBorder="1" applyAlignment="1">
      <alignment horizontal="center" textRotation="90"/>
    </xf>
    <xf numFmtId="49" fontId="43" fillId="21" borderId="15" xfId="0" applyNumberFormat="1" applyFont="1" applyFill="1" applyBorder="1" applyAlignment="1">
      <alignment horizontal="center" textRotation="90"/>
    </xf>
    <xf numFmtId="0" fontId="43" fillId="8" borderId="15" xfId="0" applyFont="1" applyFill="1" applyBorder="1" applyAlignment="1">
      <alignment horizontal="center" textRotation="90"/>
    </xf>
    <xf numFmtId="2" fontId="43" fillId="23" borderId="15" xfId="0" applyNumberFormat="1" applyFont="1" applyFill="1" applyBorder="1" applyAlignment="1">
      <alignment horizontal="center" textRotation="90"/>
    </xf>
    <xf numFmtId="49" fontId="41" fillId="0" borderId="15" xfId="0" applyNumberFormat="1" applyFont="1" applyBorder="1" applyAlignment="1">
      <alignment horizontal="center" vertical="center"/>
    </xf>
    <xf numFmtId="0" fontId="41" fillId="0" borderId="15" xfId="0" applyFont="1" applyBorder="1" applyAlignment="1">
      <alignment horizontal="center" vertical="center"/>
    </xf>
    <xf numFmtId="1" fontId="41" fillId="0" borderId="15" xfId="0" applyNumberFormat="1" applyFont="1" applyBorder="1" applyAlignment="1">
      <alignment horizontal="center" vertical="center"/>
    </xf>
    <xf numFmtId="49" fontId="41" fillId="0" borderId="15" xfId="0" applyNumberFormat="1" applyFont="1" applyBorder="1" applyAlignment="1">
      <alignment horizontal="left" vertical="center"/>
    </xf>
    <xf numFmtId="49" fontId="46" fillId="0" borderId="15" xfId="0" applyNumberFormat="1" applyFont="1" applyBorder="1" applyAlignment="1">
      <alignment horizontal="center" vertical="center"/>
    </xf>
    <xf numFmtId="49" fontId="43" fillId="0" borderId="15" xfId="0" applyNumberFormat="1" applyFont="1" applyBorder="1" applyAlignment="1">
      <alignment horizontal="center" vertical="center"/>
    </xf>
    <xf numFmtId="0" fontId="43" fillId="0" borderId="15" xfId="0" applyFont="1" applyBorder="1" applyAlignment="1">
      <alignment horizontal="center" vertical="center"/>
    </xf>
    <xf numFmtId="49" fontId="43" fillId="0" borderId="15" xfId="0" applyNumberFormat="1" applyFont="1" applyBorder="1" applyAlignment="1">
      <alignment horizontal="left" vertical="center"/>
    </xf>
    <xf numFmtId="49" fontId="46" fillId="0" borderId="15" xfId="0" applyNumberFormat="1" applyFont="1" applyBorder="1" applyAlignment="1">
      <alignment horizontal="left" vertical="center"/>
    </xf>
    <xf numFmtId="49" fontId="43" fillId="0" borderId="0" xfId="0" applyNumberFormat="1" applyFont="1" applyAlignment="1">
      <alignment vertical="center"/>
    </xf>
    <xf numFmtId="0" fontId="311" fillId="0" borderId="15" xfId="0" applyFont="1" applyBorder="1" applyAlignment="1">
      <alignment vertical="center"/>
    </xf>
    <xf numFmtId="49" fontId="45" fillId="0" borderId="15" xfId="0" applyNumberFormat="1" applyFont="1" applyBorder="1" applyAlignment="1">
      <alignment horizontal="center" vertical="center"/>
    </xf>
    <xf numFmtId="49" fontId="312" fillId="0" borderId="0" xfId="0" applyNumberFormat="1" applyFont="1" applyAlignment="1">
      <alignment vertical="center"/>
    </xf>
    <xf numFmtId="49" fontId="313" fillId="0" borderId="0" xfId="0" applyNumberFormat="1" applyFont="1" applyAlignment="1">
      <alignment vertical="center"/>
    </xf>
    <xf numFmtId="49" fontId="41" fillId="13" borderId="15" xfId="0" applyNumberFormat="1" applyFont="1" applyFill="1" applyBorder="1" applyAlignment="1">
      <alignment horizontal="center" vertical="center"/>
    </xf>
    <xf numFmtId="0" fontId="41" fillId="13" borderId="15" xfId="0" applyFont="1" applyFill="1" applyBorder="1" applyAlignment="1">
      <alignment horizontal="center" vertical="center"/>
    </xf>
    <xf numFmtId="49" fontId="43" fillId="13" borderId="15" xfId="0" applyNumberFormat="1" applyFont="1" applyFill="1" applyBorder="1" applyAlignment="1">
      <alignment horizontal="center" vertical="center"/>
    </xf>
    <xf numFmtId="49" fontId="45" fillId="13" borderId="15" xfId="0" applyNumberFormat="1" applyFont="1" applyFill="1" applyBorder="1" applyAlignment="1">
      <alignment horizontal="center" vertical="center"/>
    </xf>
    <xf numFmtId="49" fontId="41" fillId="13" borderId="15" xfId="0" applyNumberFormat="1" applyFont="1" applyFill="1" applyBorder="1" applyAlignment="1">
      <alignment vertical="center"/>
    </xf>
    <xf numFmtId="49" fontId="41" fillId="0" borderId="0" xfId="0" applyNumberFormat="1" applyFont="1" applyAlignment="1">
      <alignment vertical="top"/>
    </xf>
    <xf numFmtId="49" fontId="106" fillId="0" borderId="0" xfId="0" applyNumberFormat="1" applyFont="1" applyAlignment="1">
      <alignment vertical="center"/>
    </xf>
    <xf numFmtId="0" fontId="41" fillId="0" borderId="15" xfId="0" applyFont="1" applyBorder="1" applyAlignment="1">
      <alignment vertical="center"/>
    </xf>
    <xf numFmtId="49" fontId="314" fillId="0" borderId="15" xfId="0" applyNumberFormat="1" applyFont="1" applyBorder="1" applyAlignment="1">
      <alignment horizontal="left" vertical="center"/>
    </xf>
    <xf numFmtId="49" fontId="41" fillId="0" borderId="9" xfId="0" applyNumberFormat="1" applyFont="1" applyBorder="1" applyAlignment="1">
      <alignment horizontal="center" vertical="center"/>
    </xf>
    <xf numFmtId="49" fontId="41" fillId="0" borderId="33" xfId="0" applyNumberFormat="1" applyFont="1" applyBorder="1" applyAlignment="1">
      <alignment horizontal="center" vertical="center"/>
    </xf>
    <xf numFmtId="49" fontId="46" fillId="0" borderId="15" xfId="0" applyNumberFormat="1" applyFont="1" applyBorder="1" applyAlignment="1">
      <alignment vertical="center"/>
    </xf>
    <xf numFmtId="167" fontId="311" fillId="0" borderId="15" xfId="0" applyNumberFormat="1" applyFont="1" applyBorder="1" applyAlignment="1">
      <alignment horizontal="center" vertical="center" wrapText="1"/>
    </xf>
    <xf numFmtId="49" fontId="43" fillId="0" borderId="0" xfId="0" applyNumberFormat="1" applyFont="1" applyAlignment="1">
      <alignment horizontal="center" vertical="center"/>
    </xf>
    <xf numFmtId="49" fontId="41" fillId="0" borderId="0" xfId="0" applyNumberFormat="1" applyFont="1" applyAlignment="1">
      <alignment horizontal="justify" vertical="center"/>
    </xf>
    <xf numFmtId="49" fontId="43" fillId="0" borderId="15" xfId="0" applyNumberFormat="1" applyFont="1" applyBorder="1" applyAlignment="1">
      <alignment vertical="top"/>
    </xf>
    <xf numFmtId="49" fontId="41" fillId="0" borderId="15" xfId="0" applyNumberFormat="1" applyFont="1" applyBorder="1" applyAlignment="1">
      <alignment horizontal="justify" vertical="top"/>
    </xf>
    <xf numFmtId="49" fontId="41" fillId="0" borderId="15" xfId="0" applyNumberFormat="1" applyFont="1" applyBorder="1" applyAlignment="1">
      <alignment vertical="top"/>
    </xf>
    <xf numFmtId="0" fontId="310" fillId="0" borderId="15" xfId="0" applyFont="1" applyBorder="1" applyAlignment="1">
      <alignment vertical="top"/>
    </xf>
    <xf numFmtId="0" fontId="311" fillId="0" borderId="15" xfId="0" applyFont="1" applyBorder="1" applyAlignment="1">
      <alignment horizontal="justify" vertical="top"/>
    </xf>
    <xf numFmtId="0" fontId="311" fillId="0" borderId="15" xfId="0" applyFont="1" applyBorder="1" applyAlignment="1">
      <alignment vertical="top"/>
    </xf>
    <xf numFmtId="49" fontId="43" fillId="13" borderId="15" xfId="0" applyNumberFormat="1" applyFont="1" applyFill="1" applyBorder="1" applyAlignment="1">
      <alignment vertical="top"/>
    </xf>
    <xf numFmtId="49" fontId="41" fillId="13" borderId="15" xfId="0" applyNumberFormat="1" applyFont="1" applyFill="1" applyBorder="1" applyAlignment="1">
      <alignment horizontal="justify" vertical="top"/>
    </xf>
    <xf numFmtId="49" fontId="41" fillId="13" borderId="15" xfId="0" applyNumberFormat="1" applyFont="1" applyFill="1" applyBorder="1" applyAlignment="1">
      <alignment vertical="top"/>
    </xf>
    <xf numFmtId="0" fontId="310" fillId="0" borderId="15" xfId="0" applyFont="1" applyBorder="1" applyAlignment="1">
      <alignment horizontal="left" vertical="top"/>
    </xf>
    <xf numFmtId="49" fontId="106" fillId="0" borderId="15" xfId="0" applyNumberFormat="1" applyFont="1" applyBorder="1" applyAlignment="1">
      <alignment vertical="top"/>
    </xf>
    <xf numFmtId="0" fontId="41" fillId="0" borderId="15" xfId="0" applyFont="1" applyBorder="1" applyAlignment="1">
      <alignment horizontal="justify" vertical="top"/>
    </xf>
    <xf numFmtId="49" fontId="43" fillId="0" borderId="15" xfId="0" applyNumberFormat="1" applyFont="1" applyBorder="1" applyAlignment="1">
      <alignment horizontal="justify" vertical="top"/>
    </xf>
    <xf numFmtId="0" fontId="11" fillId="0" borderId="0" xfId="0" applyFont="1" applyAlignment="1">
      <alignment vertical="center"/>
    </xf>
    <xf numFmtId="168" fontId="17" fillId="3" borderId="4" xfId="0" applyNumberFormat="1" applyFont="1" applyFill="1" applyBorder="1" applyAlignment="1">
      <alignment horizontal="centerContinuous" vertical="center"/>
    </xf>
    <xf numFmtId="168" fontId="17" fillId="3" borderId="0" xfId="0" applyNumberFormat="1" applyFont="1" applyFill="1" applyAlignment="1">
      <alignment horizontal="centerContinuous" vertical="center"/>
    </xf>
    <xf numFmtId="168" fontId="17" fillId="3" borderId="7" xfId="0" applyNumberFormat="1" applyFont="1" applyFill="1" applyBorder="1" applyAlignment="1">
      <alignment horizontal="centerContinuous" vertical="center"/>
    </xf>
    <xf numFmtId="0" fontId="17" fillId="0" borderId="5" xfId="0" applyFont="1" applyBorder="1" applyAlignment="1">
      <alignment horizontal="centerContinuous" vertical="center"/>
    </xf>
    <xf numFmtId="0" fontId="43" fillId="46" borderId="15" xfId="0" applyFont="1" applyFill="1" applyBorder="1" applyAlignment="1">
      <alignment horizontal="center" textRotation="90" wrapText="1"/>
    </xf>
    <xf numFmtId="0" fontId="17" fillId="3" borderId="15" xfId="0" applyFont="1" applyFill="1" applyBorder="1" applyAlignment="1">
      <alignment horizontal="center" textRotation="90"/>
    </xf>
    <xf numFmtId="2" fontId="41" fillId="0" borderId="15" xfId="0" applyNumberFormat="1" applyFont="1" applyBorder="1" applyAlignment="1">
      <alignment horizontal="center" vertical="top" wrapText="1"/>
    </xf>
    <xf numFmtId="1" fontId="41" fillId="0" borderId="15" xfId="0" applyNumberFormat="1" applyFont="1" applyBorder="1" applyAlignment="1">
      <alignment horizontal="center" vertical="top" wrapText="1"/>
    </xf>
    <xf numFmtId="2" fontId="41" fillId="0" borderId="15" xfId="0" quotePrefix="1" applyNumberFormat="1" applyFont="1" applyBorder="1" applyAlignment="1">
      <alignment horizontal="left" vertical="top" wrapText="1"/>
    </xf>
    <xf numFmtId="49" fontId="43" fillId="0" borderId="15" xfId="0" applyNumberFormat="1" applyFont="1" applyBorder="1" applyAlignment="1">
      <alignment horizontal="center" vertical="top" wrapText="1"/>
    </xf>
    <xf numFmtId="49" fontId="41" fillId="0" borderId="15" xfId="0" applyNumberFormat="1" applyFont="1" applyBorder="1" applyAlignment="1">
      <alignment horizontal="center" vertical="top" wrapText="1"/>
    </xf>
    <xf numFmtId="0" fontId="0" fillId="0" borderId="15" xfId="0" applyBorder="1" applyAlignment="1">
      <alignment horizontal="justify" vertical="top"/>
    </xf>
    <xf numFmtId="0" fontId="41" fillId="0" borderId="15" xfId="0" applyFont="1" applyBorder="1" applyAlignment="1">
      <alignment horizontal="center" vertical="top" wrapText="1"/>
    </xf>
    <xf numFmtId="0" fontId="41" fillId="0" borderId="15" xfId="0" applyFont="1" applyBorder="1" applyAlignment="1">
      <alignment horizontal="left" vertical="top"/>
    </xf>
    <xf numFmtId="2" fontId="43" fillId="0" borderId="15" xfId="0" applyNumberFormat="1" applyFont="1" applyBorder="1" applyAlignment="1">
      <alignment horizontal="center" vertical="top" wrapText="1"/>
    </xf>
    <xf numFmtId="1" fontId="45" fillId="0" borderId="15" xfId="0" applyNumberFormat="1" applyFont="1" applyBorder="1" applyAlignment="1">
      <alignment horizontal="center" vertical="top" wrapText="1"/>
    </xf>
    <xf numFmtId="0" fontId="317" fillId="0" borderId="15" xfId="0" applyFont="1" applyBorder="1" applyAlignment="1">
      <alignment horizontal="justify" vertical="top"/>
    </xf>
    <xf numFmtId="0" fontId="106" fillId="0" borderId="15" xfId="0" applyFont="1" applyBorder="1" applyAlignment="1">
      <alignment horizontal="left" vertical="top"/>
    </xf>
    <xf numFmtId="1" fontId="46" fillId="0" borderId="15" xfId="0" applyNumberFormat="1" applyFont="1" applyBorder="1" applyAlignment="1">
      <alignment horizontal="center" vertical="top" wrapText="1"/>
    </xf>
    <xf numFmtId="0" fontId="197" fillId="0" borderId="15" xfId="0" applyFont="1" applyBorder="1" applyAlignment="1">
      <alignment vertical="top"/>
    </xf>
    <xf numFmtId="170" fontId="105" fillId="0" borderId="15" xfId="0" applyNumberFormat="1" applyFont="1" applyBorder="1" applyAlignment="1">
      <alignment vertical="top"/>
    </xf>
    <xf numFmtId="0" fontId="41" fillId="0" borderId="15" xfId="0" applyFont="1" applyBorder="1" applyAlignment="1">
      <alignment horizontal="center" vertical="top"/>
    </xf>
    <xf numFmtId="170" fontId="106" fillId="0" borderId="15" xfId="0" applyNumberFormat="1" applyFont="1" applyBorder="1" applyAlignment="1">
      <alignment vertical="top"/>
    </xf>
    <xf numFmtId="170" fontId="43" fillId="0" borderId="15" xfId="0" applyNumberFormat="1" applyFont="1" applyBorder="1" applyAlignment="1">
      <alignment vertical="top"/>
    </xf>
    <xf numFmtId="0" fontId="41" fillId="0" borderId="15" xfId="0" applyFont="1" applyBorder="1" applyAlignment="1">
      <alignment vertical="top"/>
    </xf>
    <xf numFmtId="49" fontId="41" fillId="0" borderId="15" xfId="0" applyNumberFormat="1" applyFont="1" applyBorder="1" applyAlignment="1">
      <alignment horizontal="left" vertical="top"/>
    </xf>
    <xf numFmtId="0" fontId="43" fillId="0" borderId="15" xfId="0" applyFont="1" applyBorder="1" applyAlignment="1">
      <alignment vertical="top"/>
    </xf>
    <xf numFmtId="170" fontId="200" fillId="0" borderId="15" xfId="0" applyNumberFormat="1" applyFont="1" applyBorder="1" applyAlignment="1">
      <alignment vertical="top"/>
    </xf>
    <xf numFmtId="2" fontId="41" fillId="39" borderId="15" xfId="0" applyNumberFormat="1" applyFont="1" applyFill="1" applyBorder="1" applyAlignment="1">
      <alignment horizontal="center" vertical="top" wrapText="1"/>
    </xf>
    <xf numFmtId="49" fontId="41" fillId="39" borderId="15" xfId="0" applyNumberFormat="1" applyFont="1" applyFill="1" applyBorder="1" applyAlignment="1">
      <alignment horizontal="center" vertical="top" wrapText="1"/>
    </xf>
    <xf numFmtId="1" fontId="41" fillId="39" borderId="15" xfId="0" applyNumberFormat="1" applyFont="1" applyFill="1" applyBorder="1" applyAlignment="1">
      <alignment horizontal="center" vertical="top" wrapText="1"/>
    </xf>
    <xf numFmtId="2" fontId="41" fillId="39" borderId="15" xfId="0" quotePrefix="1" applyNumberFormat="1" applyFont="1" applyFill="1" applyBorder="1" applyAlignment="1">
      <alignment horizontal="left" vertical="top" wrapText="1"/>
    </xf>
    <xf numFmtId="49" fontId="43" fillId="39" borderId="15" xfId="0" applyNumberFormat="1" applyFont="1" applyFill="1" applyBorder="1" applyAlignment="1">
      <alignment horizontal="center" vertical="top" wrapText="1"/>
    </xf>
    <xf numFmtId="0" fontId="312" fillId="39" borderId="15" xfId="0" applyFont="1" applyFill="1" applyBorder="1" applyAlignment="1">
      <alignment vertical="top"/>
    </xf>
    <xf numFmtId="0" fontId="41" fillId="39" borderId="15" xfId="0" applyFont="1" applyFill="1" applyBorder="1" applyAlignment="1">
      <alignment horizontal="center" vertical="top"/>
    </xf>
    <xf numFmtId="0" fontId="318" fillId="39" borderId="15" xfId="0" applyFont="1" applyFill="1" applyBorder="1" applyAlignment="1">
      <alignment horizontal="justify" vertical="top"/>
    </xf>
    <xf numFmtId="0" fontId="41" fillId="39" borderId="15" xfId="0" applyFont="1" applyFill="1" applyBorder="1" applyAlignment="1">
      <alignment horizontal="center" vertical="top" wrapText="1"/>
    </xf>
    <xf numFmtId="0" fontId="41" fillId="39" borderId="15" xfId="0" applyFont="1" applyFill="1" applyBorder="1" applyAlignment="1">
      <alignment horizontal="left" vertical="top"/>
    </xf>
    <xf numFmtId="2" fontId="312" fillId="39" borderId="15" xfId="0" applyNumberFormat="1" applyFont="1" applyFill="1" applyBorder="1" applyAlignment="1">
      <alignment horizontal="center" vertical="top" wrapText="1"/>
    </xf>
    <xf numFmtId="49" fontId="312" fillId="39" borderId="15" xfId="0" applyNumberFormat="1" applyFont="1" applyFill="1" applyBorder="1" applyAlignment="1">
      <alignment horizontal="center" vertical="top" wrapText="1"/>
    </xf>
    <xf numFmtId="1" fontId="312" fillId="39" borderId="15" xfId="0" applyNumberFormat="1" applyFont="1" applyFill="1" applyBorder="1" applyAlignment="1">
      <alignment horizontal="center" vertical="top" wrapText="1"/>
    </xf>
    <xf numFmtId="2" fontId="312" fillId="39" borderId="15" xfId="0" quotePrefix="1" applyNumberFormat="1" applyFont="1" applyFill="1" applyBorder="1" applyAlignment="1">
      <alignment horizontal="left" vertical="top" wrapText="1"/>
    </xf>
    <xf numFmtId="49" fontId="314" fillId="39" borderId="15" xfId="0" applyNumberFormat="1" applyFont="1" applyFill="1" applyBorder="1" applyAlignment="1">
      <alignment horizontal="center" vertical="top" wrapText="1"/>
    </xf>
    <xf numFmtId="0" fontId="314" fillId="39" borderId="15" xfId="0" applyFont="1" applyFill="1" applyBorder="1" applyAlignment="1">
      <alignment vertical="top"/>
    </xf>
    <xf numFmtId="0" fontId="312" fillId="39" borderId="15" xfId="0" applyFont="1" applyFill="1" applyBorder="1" applyAlignment="1">
      <alignment horizontal="center" vertical="top"/>
    </xf>
    <xf numFmtId="0" fontId="312" fillId="39" borderId="15" xfId="0" applyFont="1" applyFill="1" applyBorder="1" applyAlignment="1">
      <alignment horizontal="center" vertical="top" wrapText="1"/>
    </xf>
    <xf numFmtId="2" fontId="46" fillId="0" borderId="15" xfId="0" applyNumberFormat="1" applyFont="1" applyBorder="1" applyAlignment="1">
      <alignment horizontal="center" vertical="top" wrapText="1"/>
    </xf>
    <xf numFmtId="0" fontId="46" fillId="0" borderId="15" xfId="0" applyFont="1" applyBorder="1" applyAlignment="1">
      <alignment horizontal="left" vertical="top"/>
    </xf>
    <xf numFmtId="0" fontId="41" fillId="0" borderId="0" xfId="0" applyFont="1" applyAlignment="1">
      <alignment horizontal="left" vertical="top"/>
    </xf>
    <xf numFmtId="0" fontId="106" fillId="0" borderId="15" xfId="0" applyFont="1" applyBorder="1" applyAlignment="1">
      <alignment vertical="top"/>
    </xf>
    <xf numFmtId="170" fontId="106" fillId="0" borderId="0" xfId="0" applyNumberFormat="1" applyFont="1" applyAlignment="1">
      <alignment vertical="top"/>
    </xf>
    <xf numFmtId="0" fontId="43" fillId="0" borderId="15" xfId="0" applyFont="1" applyBorder="1" applyAlignment="1">
      <alignment horizontal="left" vertical="top"/>
    </xf>
    <xf numFmtId="49" fontId="45" fillId="0" borderId="15" xfId="0" applyNumberFormat="1" applyFont="1" applyBorder="1" applyAlignment="1">
      <alignment vertical="top"/>
    </xf>
    <xf numFmtId="0" fontId="0" fillId="0" borderId="0" xfId="0" applyAlignment="1">
      <alignment vertical="center" wrapText="1"/>
    </xf>
    <xf numFmtId="0" fontId="45" fillId="0" borderId="15" xfId="0" applyFont="1" applyBorder="1" applyAlignment="1">
      <alignment horizontal="left" vertical="top"/>
    </xf>
    <xf numFmtId="49" fontId="43" fillId="0" borderId="15" xfId="0" applyNumberFormat="1" applyFont="1" applyBorder="1" applyAlignment="1">
      <alignment horizontal="left" vertical="top"/>
    </xf>
    <xf numFmtId="2" fontId="41" fillId="0" borderId="15" xfId="1" applyNumberFormat="1" applyFont="1" applyBorder="1" applyAlignment="1">
      <alignment horizontal="center" vertical="top" wrapText="1"/>
    </xf>
    <xf numFmtId="49" fontId="41" fillId="0" borderId="15" xfId="1" applyNumberFormat="1" applyFont="1" applyBorder="1" applyAlignment="1">
      <alignment horizontal="center" vertical="top" wrapText="1"/>
    </xf>
    <xf numFmtId="49" fontId="43" fillId="0" borderId="15" xfId="1" applyNumberFormat="1" applyFont="1" applyBorder="1" applyAlignment="1">
      <alignment vertical="top"/>
    </xf>
    <xf numFmtId="0" fontId="198" fillId="0" borderId="15" xfId="0" applyFont="1" applyBorder="1" applyAlignment="1">
      <alignment vertical="top"/>
    </xf>
    <xf numFmtId="49" fontId="42" fillId="0" borderId="15" xfId="0" applyNumberFormat="1" applyFont="1" applyBorder="1" applyAlignment="1">
      <alignment vertical="top"/>
    </xf>
    <xf numFmtId="0" fontId="40" fillId="0" borderId="0" xfId="0" applyFont="1" applyAlignment="1">
      <alignment vertical="center"/>
    </xf>
    <xf numFmtId="168" fontId="17" fillId="3" borderId="11" xfId="0" applyNumberFormat="1" applyFont="1" applyFill="1" applyBorder="1" applyAlignment="1">
      <alignment horizontal="centerContinuous"/>
    </xf>
    <xf numFmtId="168" fontId="11" fillId="3" borderId="4" xfId="0" applyNumberFormat="1" applyFont="1" applyFill="1" applyBorder="1" applyAlignment="1">
      <alignment horizontal="centerContinuous" vertical="center"/>
    </xf>
    <xf numFmtId="168" fontId="17" fillId="3" borderId="6" xfId="0" applyNumberFormat="1" applyFont="1" applyFill="1" applyBorder="1" applyAlignment="1">
      <alignment horizontal="centerContinuous" vertical="center"/>
    </xf>
    <xf numFmtId="0" fontId="40" fillId="0" borderId="0" xfId="0" applyFont="1"/>
    <xf numFmtId="168" fontId="17" fillId="3" borderId="8" xfId="0" applyNumberFormat="1" applyFont="1" applyFill="1" applyBorder="1" applyAlignment="1">
      <alignment horizontal="centerContinuous"/>
    </xf>
    <xf numFmtId="168" fontId="11" fillId="3" borderId="0" xfId="0" applyNumberFormat="1" applyFont="1" applyFill="1" applyAlignment="1">
      <alignment horizontal="centerContinuous" vertical="center"/>
    </xf>
    <xf numFmtId="0" fontId="40" fillId="3" borderId="0" xfId="0" applyFont="1" applyFill="1" applyAlignment="1">
      <alignment horizontal="centerContinuous" vertical="center"/>
    </xf>
    <xf numFmtId="0" fontId="40" fillId="0" borderId="0" xfId="0" applyFont="1" applyAlignment="1">
      <alignment vertical="center" wrapText="1"/>
    </xf>
    <xf numFmtId="168" fontId="17" fillId="3" borderId="1" xfId="0" applyNumberFormat="1" applyFont="1" applyFill="1" applyBorder="1" applyAlignment="1">
      <alignment horizontal="centerContinuous"/>
    </xf>
    <xf numFmtId="168" fontId="17" fillId="3" borderId="12" xfId="0" applyNumberFormat="1" applyFont="1" applyFill="1" applyBorder="1" applyAlignment="1">
      <alignment horizontal="centerContinuous" vertical="center"/>
    </xf>
    <xf numFmtId="0" fontId="40" fillId="0" borderId="0" xfId="0" applyFont="1" applyAlignment="1">
      <alignment horizontal="left"/>
    </xf>
    <xf numFmtId="0" fontId="25" fillId="0" borderId="0" xfId="0" applyFont="1" applyAlignment="1">
      <alignment horizontal="left" vertical="center"/>
    </xf>
    <xf numFmtId="0" fontId="11" fillId="0" borderId="0" xfId="0" applyFont="1" applyAlignment="1">
      <alignment horizontal="center" vertical="center" wrapText="1"/>
    </xf>
    <xf numFmtId="0" fontId="17" fillId="0" borderId="0" xfId="0" applyFont="1" applyAlignment="1">
      <alignment horizontal="center" vertical="center" wrapText="1"/>
    </xf>
    <xf numFmtId="0" fontId="193" fillId="0" borderId="0" xfId="0" applyFont="1" applyAlignment="1">
      <alignment horizontal="center" vertical="center" wrapText="1"/>
    </xf>
    <xf numFmtId="0" fontId="193" fillId="0" borderId="0" xfId="0" applyFont="1" applyAlignment="1">
      <alignment vertical="center"/>
    </xf>
    <xf numFmtId="0" fontId="11" fillId="0" borderId="5" xfId="0" applyFont="1" applyBorder="1" applyAlignment="1">
      <alignment horizontal="left" vertical="center"/>
    </xf>
    <xf numFmtId="0" fontId="25" fillId="0" borderId="10" xfId="0" applyFont="1" applyBorder="1" applyAlignment="1">
      <alignment horizontal="centerContinuous" vertical="center" wrapText="1"/>
    </xf>
    <xf numFmtId="0" fontId="25" fillId="0" borderId="5" xfId="0" applyFont="1" applyBorder="1" applyAlignment="1">
      <alignment horizontal="centerContinuous" vertical="center" wrapText="1"/>
    </xf>
    <xf numFmtId="0" fontId="25" fillId="0" borderId="5" xfId="0" applyFont="1" applyBorder="1" applyAlignment="1">
      <alignment horizontal="centerContinuous" vertical="center"/>
    </xf>
    <xf numFmtId="0" fontId="11" fillId="0" borderId="5" xfId="0" applyFont="1" applyBorder="1" applyAlignment="1">
      <alignment horizontal="centerContinuous" vertical="center" wrapText="1"/>
    </xf>
    <xf numFmtId="0" fontId="40" fillId="0" borderId="0" xfId="0" applyFont="1" applyAlignment="1">
      <alignment horizontal="centerContinuous"/>
    </xf>
    <xf numFmtId="0" fontId="11" fillId="0" borderId="0" xfId="0" applyFont="1" applyAlignment="1">
      <alignment horizontal="left" vertical="center" wrapText="1"/>
    </xf>
    <xf numFmtId="0" fontId="12" fillId="0" borderId="9" xfId="1" applyFont="1" applyBorder="1" applyAlignment="1">
      <alignment horizontal="left" vertical="center" wrapText="1"/>
    </xf>
    <xf numFmtId="0" fontId="10" fillId="0" borderId="14" xfId="1" applyFont="1" applyBorder="1" applyAlignment="1">
      <alignment horizontal="left" vertical="center" wrapText="1"/>
    </xf>
    <xf numFmtId="0" fontId="185" fillId="3" borderId="8" xfId="2" applyFont="1" applyFill="1" applyBorder="1" applyAlignment="1">
      <alignment horizontal="center" vertical="center" wrapText="1"/>
    </xf>
    <xf numFmtId="0" fontId="219" fillId="18" borderId="11" xfId="1" applyFont="1" applyFill="1" applyBorder="1" applyAlignment="1">
      <alignment horizontal="center" vertical="center" wrapText="1"/>
    </xf>
    <xf numFmtId="0" fontId="10" fillId="0" borderId="3" xfId="1" applyFont="1" applyBorder="1" applyAlignment="1">
      <alignment horizontal="justify" vertical="center"/>
    </xf>
    <xf numFmtId="0" fontId="10" fillId="0" borderId="12" xfId="1" applyFont="1" applyBorder="1" applyAlignment="1">
      <alignment horizontal="justify" vertical="center"/>
    </xf>
    <xf numFmtId="0" fontId="185" fillId="0" borderId="2" xfId="1" applyFont="1" applyBorder="1" applyAlignment="1">
      <alignment horizontal="left" vertical="center" wrapText="1"/>
    </xf>
    <xf numFmtId="0" fontId="215" fillId="17" borderId="11" xfId="1" applyFont="1" applyFill="1" applyBorder="1" applyAlignment="1">
      <alignment horizontal="center" vertical="center" wrapText="1"/>
    </xf>
    <xf numFmtId="0" fontId="195" fillId="17" borderId="1" xfId="1" applyFont="1" applyFill="1" applyBorder="1" applyAlignment="1">
      <alignment horizontal="center" vertical="center" wrapText="1"/>
    </xf>
    <xf numFmtId="49" fontId="41" fillId="38" borderId="0" xfId="0" applyNumberFormat="1" applyFont="1" applyFill="1" applyAlignment="1">
      <alignment vertical="center"/>
    </xf>
    <xf numFmtId="49" fontId="41" fillId="38" borderId="15" xfId="0" applyNumberFormat="1" applyFont="1" applyFill="1" applyBorder="1" applyAlignment="1">
      <alignment horizontal="center" vertical="center"/>
    </xf>
    <xf numFmtId="2" fontId="11" fillId="38" borderId="15" xfId="0" applyNumberFormat="1" applyFont="1" applyFill="1" applyBorder="1" applyAlignment="1">
      <alignment vertical="center"/>
    </xf>
    <xf numFmtId="0" fontId="41" fillId="38" borderId="15" xfId="0" applyFont="1" applyFill="1" applyBorder="1" applyAlignment="1">
      <alignment horizontal="center" vertical="center"/>
    </xf>
    <xf numFmtId="49" fontId="43" fillId="38" borderId="15" xfId="0" applyNumberFormat="1" applyFont="1" applyFill="1" applyBorder="1" applyAlignment="1">
      <alignment vertical="top"/>
    </xf>
    <xf numFmtId="49" fontId="41" fillId="38" borderId="15" xfId="0" applyNumberFormat="1" applyFont="1" applyFill="1" applyBorder="1" applyAlignment="1">
      <alignment horizontal="justify" vertical="top"/>
    </xf>
    <xf numFmtId="49" fontId="43" fillId="38" borderId="15" xfId="0" applyNumberFormat="1" applyFont="1" applyFill="1" applyBorder="1" applyAlignment="1">
      <alignment horizontal="center" vertical="center"/>
    </xf>
    <xf numFmtId="49" fontId="41" fillId="38" borderId="15" xfId="0" applyNumberFormat="1" applyFont="1" applyFill="1" applyBorder="1" applyAlignment="1">
      <alignment vertical="center"/>
    </xf>
    <xf numFmtId="49" fontId="46" fillId="38" borderId="15" xfId="0" applyNumberFormat="1" applyFont="1" applyFill="1" applyBorder="1" applyAlignment="1">
      <alignment horizontal="center" vertical="center"/>
    </xf>
    <xf numFmtId="49" fontId="41" fillId="38" borderId="15" xfId="0" applyNumberFormat="1" applyFont="1" applyFill="1" applyBorder="1" applyAlignment="1">
      <alignment vertical="top"/>
    </xf>
    <xf numFmtId="49" fontId="314" fillId="38" borderId="15" xfId="0" applyNumberFormat="1" applyFont="1" applyFill="1" applyBorder="1" applyAlignment="1">
      <alignment horizontal="left" vertical="center"/>
    </xf>
    <xf numFmtId="2" fontId="41" fillId="38" borderId="15" xfId="0" applyNumberFormat="1" applyFont="1" applyFill="1" applyBorder="1" applyAlignment="1">
      <alignment horizontal="center" vertical="center" wrapText="1"/>
    </xf>
    <xf numFmtId="169" fontId="41" fillId="38" borderId="15" xfId="0" applyNumberFormat="1" applyFont="1" applyFill="1" applyBorder="1" applyAlignment="1">
      <alignment horizontal="justify" vertical="top"/>
    </xf>
    <xf numFmtId="0" fontId="41" fillId="38" borderId="15" xfId="0" applyFont="1" applyFill="1" applyBorder="1" applyAlignment="1">
      <alignment horizontal="justify" vertical="top"/>
    </xf>
    <xf numFmtId="0" fontId="111" fillId="38" borderId="15" xfId="0" applyFont="1" applyFill="1" applyBorder="1" applyAlignment="1">
      <alignment horizontal="center" vertical="center"/>
    </xf>
    <xf numFmtId="169" fontId="41" fillId="38" borderId="15" xfId="0" applyNumberFormat="1" applyFont="1" applyFill="1" applyBorder="1" applyAlignment="1">
      <alignment horizontal="left" vertical="top"/>
    </xf>
    <xf numFmtId="2" fontId="43" fillId="38" borderId="15" xfId="0" applyNumberFormat="1" applyFont="1" applyFill="1" applyBorder="1" applyAlignment="1">
      <alignment horizontal="center" vertical="center" wrapText="1"/>
    </xf>
    <xf numFmtId="169" fontId="43" fillId="38" borderId="15" xfId="0" applyNumberFormat="1" applyFont="1" applyFill="1" applyBorder="1" applyAlignment="1">
      <alignment horizontal="justify" vertical="top"/>
    </xf>
    <xf numFmtId="0" fontId="215" fillId="41" borderId="34" xfId="1" applyFont="1" applyFill="1" applyBorder="1" applyAlignment="1">
      <alignment horizontal="left" vertical="center" wrapText="1" indent="1"/>
    </xf>
    <xf numFmtId="0" fontId="215" fillId="38" borderId="23" xfId="1" applyFont="1" applyFill="1" applyBorder="1" applyAlignment="1">
      <alignment horizontal="left" vertical="center" wrapText="1" indent="1"/>
    </xf>
    <xf numFmtId="0" fontId="334" fillId="0" borderId="0" xfId="0" applyFont="1"/>
    <xf numFmtId="0" fontId="334" fillId="0" borderId="0" xfId="0" applyFont="1" applyAlignment="1">
      <alignment horizontal="left"/>
    </xf>
    <xf numFmtId="0" fontId="334" fillId="0" borderId="15" xfId="0" applyFont="1" applyBorder="1"/>
    <xf numFmtId="0" fontId="334" fillId="0" borderId="15" xfId="0" applyFont="1" applyBorder="1" applyAlignment="1">
      <alignment horizontal="left"/>
    </xf>
    <xf numFmtId="0" fontId="334" fillId="47" borderId="15" xfId="0" applyFont="1" applyFill="1" applyBorder="1"/>
    <xf numFmtId="0" fontId="334" fillId="47" borderId="15" xfId="0" applyFont="1" applyFill="1" applyBorder="1" applyAlignment="1">
      <alignment horizontal="left"/>
    </xf>
    <xf numFmtId="0" fontId="335" fillId="47" borderId="15" xfId="0" applyFont="1" applyFill="1" applyBorder="1"/>
    <xf numFmtId="0" fontId="335" fillId="47" borderId="15" xfId="0" applyFont="1" applyFill="1" applyBorder="1" applyAlignment="1">
      <alignment horizontal="left"/>
    </xf>
    <xf numFmtId="0" fontId="319" fillId="47" borderId="15" xfId="0" applyFont="1" applyFill="1" applyBorder="1"/>
    <xf numFmtId="0" fontId="319" fillId="18" borderId="15" xfId="0" applyFont="1" applyFill="1" applyBorder="1"/>
    <xf numFmtId="0" fontId="319" fillId="47" borderId="15" xfId="0" applyFont="1" applyFill="1" applyBorder="1" applyAlignment="1">
      <alignment horizontal="left"/>
    </xf>
    <xf numFmtId="0" fontId="334" fillId="32" borderId="15" xfId="0" applyFont="1" applyFill="1" applyBorder="1"/>
    <xf numFmtId="0" fontId="334" fillId="32" borderId="15" xfId="0" applyFont="1" applyFill="1" applyBorder="1" applyAlignment="1">
      <alignment horizontal="left"/>
    </xf>
    <xf numFmtId="0" fontId="216" fillId="0" borderId="16" xfId="17" applyFont="1" applyBorder="1" applyAlignment="1">
      <alignment vertical="center" wrapText="1"/>
    </xf>
    <xf numFmtId="0" fontId="304" fillId="23" borderId="11" xfId="1" applyFont="1" applyFill="1" applyBorder="1" applyAlignment="1">
      <alignment horizontal="center" vertical="center" wrapText="1"/>
    </xf>
    <xf numFmtId="0" fontId="209" fillId="23" borderId="1" xfId="1" applyFont="1" applyFill="1" applyBorder="1" applyAlignment="1">
      <alignment horizontal="center" vertical="center" wrapText="1"/>
    </xf>
    <xf numFmtId="0" fontId="334" fillId="0" borderId="0" xfId="0" applyFont="1" applyAlignment="1">
      <alignment horizontal="center" textRotation="90"/>
    </xf>
    <xf numFmtId="0" fontId="334" fillId="41" borderId="15" xfId="0" applyFont="1" applyFill="1" applyBorder="1" applyAlignment="1">
      <alignment horizontal="center" textRotation="90"/>
    </xf>
    <xf numFmtId="0" fontId="288" fillId="0" borderId="0" xfId="0" applyFont="1" applyAlignment="1">
      <alignment vertical="center"/>
    </xf>
    <xf numFmtId="0" fontId="111" fillId="0" borderId="0" xfId="1" applyFont="1" applyAlignment="1">
      <alignment vertical="center"/>
    </xf>
    <xf numFmtId="0" fontId="287" fillId="0" borderId="0" xfId="1" applyFont="1" applyAlignment="1">
      <alignment vertical="center"/>
    </xf>
    <xf numFmtId="0" fontId="111" fillId="0" borderId="0" xfId="1" applyFont="1" applyAlignment="1">
      <alignment vertical="center" wrapText="1"/>
    </xf>
    <xf numFmtId="0" fontId="288" fillId="0" borderId="0" xfId="1" applyFont="1" applyAlignment="1">
      <alignment vertical="center"/>
    </xf>
    <xf numFmtId="0" fontId="25" fillId="0" borderId="0" xfId="1" applyFont="1" applyAlignment="1">
      <alignment vertical="center" wrapText="1"/>
    </xf>
    <xf numFmtId="0" fontId="195" fillId="0" borderId="0" xfId="1" applyFont="1" applyAlignment="1">
      <alignment vertical="center"/>
    </xf>
    <xf numFmtId="0" fontId="334" fillId="48" borderId="15" xfId="0" applyFont="1" applyFill="1" applyBorder="1"/>
    <xf numFmtId="0" fontId="334" fillId="48" borderId="15" xfId="0" applyFont="1" applyFill="1" applyBorder="1" applyAlignment="1">
      <alignment horizontal="left"/>
    </xf>
    <xf numFmtId="0" fontId="10" fillId="48" borderId="2" xfId="1" applyFont="1" applyFill="1" applyBorder="1" applyAlignment="1">
      <alignment vertical="center"/>
    </xf>
    <xf numFmtId="0" fontId="10" fillId="48" borderId="13" xfId="1" applyFont="1" applyFill="1" applyBorder="1" applyAlignment="1">
      <alignment horizontal="left" vertical="center" wrapText="1"/>
    </xf>
    <xf numFmtId="0" fontId="215" fillId="4" borderId="48" xfId="1" applyFont="1" applyFill="1" applyBorder="1" applyAlignment="1">
      <alignment horizontal="left" vertical="center" wrapText="1"/>
    </xf>
    <xf numFmtId="0" fontId="215" fillId="4" borderId="16" xfId="1" applyFont="1" applyFill="1" applyBorder="1" applyAlignment="1">
      <alignment horizontal="left" vertical="center" wrapText="1"/>
    </xf>
    <xf numFmtId="0" fontId="215" fillId="4" borderId="16" xfId="1" applyFont="1" applyFill="1" applyBorder="1" applyAlignment="1">
      <alignment horizontal="left" vertical="center" wrapText="1" indent="1"/>
    </xf>
    <xf numFmtId="0" fontId="233" fillId="4" borderId="16" xfId="1" applyFont="1" applyFill="1" applyBorder="1" applyAlignment="1">
      <alignment horizontal="left" vertical="center" wrapText="1" indent="1"/>
    </xf>
    <xf numFmtId="0" fontId="215" fillId="4" borderId="23" xfId="1" applyFont="1" applyFill="1" applyBorder="1" applyAlignment="1">
      <alignment horizontal="left" vertical="center" wrapText="1" indent="1"/>
    </xf>
    <xf numFmtId="49" fontId="336" fillId="0" borderId="0" xfId="0" applyNumberFormat="1" applyFont="1" applyAlignment="1">
      <alignment vertical="center"/>
    </xf>
    <xf numFmtId="49" fontId="336" fillId="0" borderId="15" xfId="0" applyNumberFormat="1" applyFont="1" applyBorder="1" applyAlignment="1">
      <alignment horizontal="center" vertical="center"/>
    </xf>
    <xf numFmtId="2" fontId="324" fillId="0" borderId="15" xfId="0" applyNumberFormat="1" applyFont="1" applyBorder="1" applyAlignment="1">
      <alignment vertical="center"/>
    </xf>
    <xf numFmtId="0" fontId="336" fillId="0" borderId="15" xfId="0" applyFont="1" applyBorder="1" applyAlignment="1">
      <alignment horizontal="center" vertical="center"/>
    </xf>
    <xf numFmtId="49" fontId="337" fillId="0" borderId="15" xfId="0" applyNumberFormat="1" applyFont="1" applyBorder="1" applyAlignment="1">
      <alignment vertical="top"/>
    </xf>
    <xf numFmtId="49" fontId="336" fillId="0" borderId="15" xfId="0" applyNumberFormat="1" applyFont="1" applyBorder="1" applyAlignment="1">
      <alignment horizontal="justify" vertical="top"/>
    </xf>
    <xf numFmtId="49" fontId="336" fillId="0" borderId="15" xfId="0" applyNumberFormat="1" applyFont="1" applyBorder="1" applyAlignment="1">
      <alignment vertical="center"/>
    </xf>
    <xf numFmtId="49" fontId="336" fillId="0" borderId="15" xfId="0" applyNumberFormat="1" applyFont="1" applyBorder="1" applyAlignment="1">
      <alignment vertical="top"/>
    </xf>
    <xf numFmtId="49" fontId="336" fillId="0" borderId="15" xfId="0" applyNumberFormat="1" applyFont="1" applyBorder="1" applyAlignment="1">
      <alignment horizontal="left" vertical="center"/>
    </xf>
    <xf numFmtId="49" fontId="336" fillId="18" borderId="15" xfId="0" applyNumberFormat="1" applyFont="1" applyFill="1" applyBorder="1" applyAlignment="1">
      <alignment horizontal="center" vertical="center"/>
    </xf>
    <xf numFmtId="2" fontId="324" fillId="18" borderId="15" xfId="0" applyNumberFormat="1" applyFont="1" applyFill="1" applyBorder="1" applyAlignment="1">
      <alignment vertical="center"/>
    </xf>
    <xf numFmtId="0" fontId="336" fillId="18" borderId="15" xfId="0" applyFont="1" applyFill="1" applyBorder="1" applyAlignment="1">
      <alignment horizontal="center" vertical="center"/>
    </xf>
    <xf numFmtId="49" fontId="336" fillId="18" borderId="15" xfId="0" applyNumberFormat="1" applyFont="1" applyFill="1" applyBorder="1" applyAlignment="1">
      <alignment vertical="top"/>
    </xf>
    <xf numFmtId="49" fontId="336" fillId="18" borderId="15" xfId="0" applyNumberFormat="1" applyFont="1" applyFill="1" applyBorder="1" applyAlignment="1">
      <alignment horizontal="justify" vertical="top"/>
    </xf>
    <xf numFmtId="49" fontId="336" fillId="18" borderId="15" xfId="0" applyNumberFormat="1" applyFont="1" applyFill="1" applyBorder="1" applyAlignment="1">
      <alignment horizontal="left" vertical="center"/>
    </xf>
    <xf numFmtId="0" fontId="208" fillId="0" borderId="0" xfId="1" applyFont="1"/>
    <xf numFmtId="0" fontId="208" fillId="0" borderId="2" xfId="1" applyFont="1" applyBorder="1"/>
    <xf numFmtId="0" fontId="208" fillId="0" borderId="3" xfId="1" applyFont="1" applyBorder="1"/>
    <xf numFmtId="0" fontId="208" fillId="0" borderId="8" xfId="1" applyFont="1" applyBorder="1"/>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50" fillId="23" borderId="4" xfId="1" applyFont="1" applyFill="1" applyBorder="1" applyAlignment="1">
      <alignment horizontal="center" vertical="center" wrapText="1"/>
    </xf>
    <xf numFmtId="0" fontId="51" fillId="23" borderId="0" xfId="1" applyFont="1" applyFill="1" applyAlignment="1">
      <alignment horizontal="center" vertical="center"/>
    </xf>
    <xf numFmtId="0" fontId="50" fillId="23" borderId="0" xfId="1" applyFont="1" applyFill="1" applyAlignment="1">
      <alignment horizontal="center" vertical="center"/>
    </xf>
    <xf numFmtId="0" fontId="50" fillId="23" borderId="7" xfId="1" applyFont="1" applyFill="1" applyBorder="1" applyAlignment="1">
      <alignment horizontal="center" vertical="center"/>
    </xf>
    <xf numFmtId="0" fontId="58" fillId="0" borderId="17" xfId="0" applyFont="1" applyBorder="1" applyAlignment="1">
      <alignment horizontal="left" vertical="center"/>
    </xf>
    <xf numFmtId="0" fontId="58" fillId="0" borderId="18" xfId="0" applyFont="1" applyBorder="1" applyAlignment="1">
      <alignment horizontal="left" vertical="center"/>
    </xf>
    <xf numFmtId="0" fontId="52" fillId="9" borderId="17" xfId="0" applyFont="1" applyFill="1" applyBorder="1" applyAlignment="1">
      <alignment horizontal="left" vertical="center"/>
    </xf>
    <xf numFmtId="0" fontId="52" fillId="9" borderId="18" xfId="0" applyFont="1" applyFill="1" applyBorder="1" applyAlignment="1">
      <alignment horizontal="left" vertical="center"/>
    </xf>
    <xf numFmtId="0" fontId="54" fillId="0" borderId="17" xfId="0" applyFont="1" applyBorder="1" applyAlignment="1">
      <alignment horizontal="left" vertical="center" wrapText="1"/>
    </xf>
    <xf numFmtId="0" fontId="54" fillId="0" borderId="18" xfId="0" applyFont="1" applyBorder="1" applyAlignment="1">
      <alignment horizontal="left" vertical="center" wrapText="1"/>
    </xf>
    <xf numFmtId="0" fontId="87" fillId="10" borderId="1" xfId="1" applyFont="1" applyFill="1" applyBorder="1" applyAlignment="1">
      <alignment horizontal="center" vertical="center"/>
    </xf>
    <xf numFmtId="0" fontId="87" fillId="10" borderId="7" xfId="1" applyFont="1" applyFill="1" applyBorder="1" applyAlignment="1">
      <alignment horizontal="center" vertical="center"/>
    </xf>
    <xf numFmtId="0" fontId="84" fillId="10" borderId="4" xfId="1" applyFont="1" applyFill="1" applyBorder="1" applyAlignment="1">
      <alignment horizontal="center" vertical="center" wrapText="1"/>
    </xf>
    <xf numFmtId="0" fontId="84" fillId="10" borderId="4" xfId="1" applyFont="1" applyFill="1" applyBorder="1" applyAlignment="1">
      <alignment horizontal="center" vertical="center"/>
    </xf>
    <xf numFmtId="0" fontId="87" fillId="23" borderId="9" xfId="1" applyFont="1" applyFill="1" applyBorder="1" applyAlignment="1">
      <alignment horizontal="center" vertical="center" wrapText="1"/>
    </xf>
    <xf numFmtId="0" fontId="87" fillId="23" borderId="11" xfId="1" applyFont="1" applyFill="1" applyBorder="1" applyAlignment="1">
      <alignment horizontal="center" vertical="center"/>
    </xf>
    <xf numFmtId="0" fontId="87" fillId="23" borderId="4" xfId="1" applyFont="1" applyFill="1" applyBorder="1" applyAlignment="1">
      <alignment horizontal="center" vertical="center"/>
    </xf>
    <xf numFmtId="0" fontId="87" fillId="23" borderId="6" xfId="1" applyFont="1" applyFill="1" applyBorder="1" applyAlignment="1">
      <alignment horizontal="center" vertical="center"/>
    </xf>
    <xf numFmtId="0" fontId="87" fillId="23" borderId="8" xfId="1" applyFont="1" applyFill="1" applyBorder="1" applyAlignment="1">
      <alignment horizontal="center" vertical="center"/>
    </xf>
    <xf numFmtId="0" fontId="87" fillId="23" borderId="0" xfId="1" applyFont="1" applyFill="1" applyAlignment="1">
      <alignment horizontal="center" vertical="center"/>
    </xf>
    <xf numFmtId="0" fontId="87" fillId="23" borderId="3" xfId="1" applyFont="1" applyFill="1" applyBorder="1" applyAlignment="1">
      <alignment horizontal="center" vertical="center"/>
    </xf>
    <xf numFmtId="0" fontId="87" fillId="23" borderId="1" xfId="1" applyFont="1" applyFill="1" applyBorder="1" applyAlignment="1">
      <alignment horizontal="center" vertical="center"/>
    </xf>
    <xf numFmtId="0" fontId="87" fillId="23" borderId="7" xfId="1" applyFont="1" applyFill="1" applyBorder="1" applyAlignment="1">
      <alignment horizontal="center" vertical="center"/>
    </xf>
    <xf numFmtId="0" fontId="87" fillId="23" borderId="12" xfId="1" applyFont="1" applyFill="1" applyBorder="1" applyAlignment="1">
      <alignment horizontal="center" vertical="center"/>
    </xf>
    <xf numFmtId="0" fontId="50" fillId="10" borderId="17" xfId="1" applyFont="1" applyFill="1" applyBorder="1" applyAlignment="1">
      <alignment horizontal="left" vertical="center"/>
    </xf>
    <xf numFmtId="0" fontId="50" fillId="10" borderId="18" xfId="1" applyFont="1" applyFill="1" applyBorder="1" applyAlignment="1">
      <alignment horizontal="left" vertical="center"/>
    </xf>
    <xf numFmtId="0" fontId="57" fillId="0" borderId="17" xfId="1" applyFont="1" applyBorder="1" applyAlignment="1">
      <alignment horizontal="left" vertical="center"/>
    </xf>
    <xf numFmtId="0" fontId="57" fillId="0" borderId="18" xfId="1" applyFont="1" applyBorder="1" applyAlignment="1">
      <alignment horizontal="left" vertical="center"/>
    </xf>
    <xf numFmtId="0" fontId="33" fillId="0" borderId="17" xfId="1" applyFont="1" applyBorder="1" applyAlignment="1">
      <alignment horizontal="left" vertical="center" wrapText="1"/>
    </xf>
    <xf numFmtId="0" fontId="33" fillId="0" borderId="18" xfId="1" applyFont="1" applyBorder="1" applyAlignment="1">
      <alignment horizontal="left" vertical="center"/>
    </xf>
    <xf numFmtId="0" fontId="50" fillId="23" borderId="19" xfId="1" applyFont="1" applyFill="1" applyBorder="1" applyAlignment="1">
      <alignment horizontal="left" vertical="center"/>
    </xf>
    <xf numFmtId="0" fontId="50" fillId="23" borderId="20" xfId="1" applyFont="1" applyFill="1" applyBorder="1" applyAlignment="1">
      <alignment horizontal="left" vertical="center"/>
    </xf>
    <xf numFmtId="0" fontId="173" fillId="10" borderId="5" xfId="1" applyFont="1" applyFill="1" applyBorder="1" applyAlignment="1">
      <alignment horizontal="center" vertical="center"/>
    </xf>
    <xf numFmtId="0" fontId="154" fillId="10" borderId="6" xfId="1" applyFont="1" applyFill="1" applyBorder="1" applyAlignment="1">
      <alignment horizontal="center" vertical="center" wrapText="1"/>
    </xf>
    <xf numFmtId="0" fontId="154" fillId="10" borderId="3" xfId="1" applyFont="1" applyFill="1" applyBorder="1" applyAlignment="1">
      <alignment horizontal="center" vertical="center" wrapText="1"/>
    </xf>
    <xf numFmtId="0" fontId="154" fillId="10" borderId="12" xfId="1" applyFont="1" applyFill="1" applyBorder="1" applyAlignment="1">
      <alignment horizontal="center" vertical="center" wrapText="1"/>
    </xf>
    <xf numFmtId="0" fontId="151" fillId="10" borderId="4" xfId="1" applyFont="1" applyFill="1" applyBorder="1" applyAlignment="1">
      <alignment horizontal="center" vertical="center"/>
    </xf>
    <xf numFmtId="0" fontId="151" fillId="10" borderId="6" xfId="1" applyFont="1" applyFill="1" applyBorder="1" applyAlignment="1">
      <alignment horizontal="center" vertical="center"/>
    </xf>
    <xf numFmtId="0" fontId="151" fillId="10" borderId="11" xfId="1" applyFont="1" applyFill="1" applyBorder="1" applyAlignment="1">
      <alignment horizontal="center" vertical="center"/>
    </xf>
    <xf numFmtId="0" fontId="151" fillId="10" borderId="0" xfId="1" applyFont="1" applyFill="1" applyAlignment="1">
      <alignment horizontal="center" vertical="center"/>
    </xf>
    <xf numFmtId="0" fontId="151" fillId="10" borderId="3" xfId="1" applyFont="1" applyFill="1" applyBorder="1" applyAlignment="1">
      <alignment horizontal="center" vertical="center"/>
    </xf>
    <xf numFmtId="0" fontId="151" fillId="10" borderId="8" xfId="1" applyFont="1" applyFill="1" applyBorder="1" applyAlignment="1">
      <alignment horizontal="center" vertical="center"/>
    </xf>
    <xf numFmtId="0" fontId="151" fillId="10" borderId="7" xfId="1" applyFont="1" applyFill="1" applyBorder="1" applyAlignment="1">
      <alignment horizontal="center" vertical="center"/>
    </xf>
    <xf numFmtId="0" fontId="151" fillId="10" borderId="12" xfId="1" applyFont="1" applyFill="1" applyBorder="1" applyAlignment="1">
      <alignment horizontal="center" vertical="center"/>
    </xf>
    <xf numFmtId="0" fontId="151" fillId="10" borderId="1" xfId="1" applyFont="1" applyFill="1" applyBorder="1" applyAlignment="1">
      <alignment horizontal="center" vertical="center"/>
    </xf>
    <xf numFmtId="0" fontId="33" fillId="38" borderId="21" xfId="1" applyFont="1" applyFill="1" applyBorder="1" applyAlignment="1">
      <alignment horizontal="left" vertical="center" wrapText="1"/>
    </xf>
    <xf numFmtId="0" fontId="33" fillId="38" borderId="22" xfId="1" applyFont="1" applyFill="1" applyBorder="1" applyAlignment="1">
      <alignment horizontal="left" vertical="center"/>
    </xf>
    <xf numFmtId="0" fontId="87" fillId="10" borderId="10" xfId="1" applyFont="1" applyFill="1" applyBorder="1" applyAlignment="1">
      <alignment horizontal="left" vertical="center" wrapText="1"/>
    </xf>
    <xf numFmtId="0" fontId="87" fillId="10" borderId="5" xfId="1" applyFont="1" applyFill="1" applyBorder="1" applyAlignment="1">
      <alignment horizontal="left" vertical="center" wrapText="1"/>
    </xf>
    <xf numFmtId="0" fontId="99" fillId="10" borderId="10" xfId="1" applyFont="1" applyFill="1" applyBorder="1" applyAlignment="1">
      <alignment horizontal="left" vertical="center" wrapText="1"/>
    </xf>
    <xf numFmtId="0" fontId="99" fillId="10" borderId="5" xfId="1" applyFont="1" applyFill="1" applyBorder="1" applyAlignment="1">
      <alignment horizontal="left" vertical="center"/>
    </xf>
    <xf numFmtId="0" fontId="33" fillId="0" borderId="18" xfId="1" applyFont="1" applyBorder="1" applyAlignment="1">
      <alignment horizontal="left" vertical="center" wrapText="1"/>
    </xf>
    <xf numFmtId="0" fontId="57" fillId="11" borderId="17" xfId="1" applyFont="1" applyFill="1" applyBorder="1" applyAlignment="1">
      <alignment horizontal="left" vertical="center" wrapText="1"/>
    </xf>
    <xf numFmtId="0" fontId="57" fillId="11" borderId="18" xfId="1" applyFont="1" applyFill="1" applyBorder="1" applyAlignment="1">
      <alignment horizontal="left" vertical="center" wrapText="1"/>
    </xf>
    <xf numFmtId="0" fontId="33" fillId="0" borderId="21" xfId="1" applyFont="1" applyBorder="1" applyAlignment="1">
      <alignment horizontal="left" vertical="center" wrapText="1"/>
    </xf>
    <xf numFmtId="0" fontId="33" fillId="0" borderId="22" xfId="1" applyFont="1" applyBorder="1" applyAlignment="1">
      <alignment horizontal="left" vertical="center" wrapText="1"/>
    </xf>
    <xf numFmtId="0" fontId="87" fillId="10" borderId="5" xfId="1" applyFont="1" applyFill="1" applyBorder="1" applyAlignment="1">
      <alignment horizontal="center" vertical="center" wrapText="1"/>
    </xf>
    <xf numFmtId="0" fontId="57" fillId="21" borderId="19" xfId="1" applyFont="1" applyFill="1" applyBorder="1" applyAlignment="1">
      <alignment horizontal="left" vertical="center" wrapText="1"/>
    </xf>
    <xf numFmtId="0" fontId="57" fillId="21" borderId="20" xfId="1" applyFont="1" applyFill="1" applyBorder="1" applyAlignment="1">
      <alignment horizontal="left" vertical="center" wrapText="1"/>
    </xf>
    <xf numFmtId="0" fontId="52" fillId="11" borderId="19" xfId="1" applyFont="1" applyFill="1" applyBorder="1" applyAlignment="1">
      <alignment horizontal="left" vertical="center" wrapText="1"/>
    </xf>
    <xf numFmtId="0" fontId="52" fillId="11" borderId="20" xfId="1" applyFont="1" applyFill="1" applyBorder="1" applyAlignment="1">
      <alignment horizontal="left" vertical="center" wrapText="1"/>
    </xf>
    <xf numFmtId="0" fontId="102" fillId="10" borderId="10" xfId="1" applyFont="1" applyFill="1" applyBorder="1" applyAlignment="1">
      <alignment horizontal="left" vertical="center" wrapText="1"/>
    </xf>
    <xf numFmtId="0" fontId="102" fillId="10" borderId="5" xfId="1" applyFont="1" applyFill="1" applyBorder="1" applyAlignment="1">
      <alignment horizontal="left" vertical="center" wrapText="1"/>
    </xf>
    <xf numFmtId="0" fontId="50" fillId="10" borderId="4" xfId="1" applyFont="1" applyFill="1" applyBorder="1" applyAlignment="1">
      <alignment horizontal="center" vertical="center" wrapText="1"/>
    </xf>
    <xf numFmtId="0" fontId="50" fillId="10" borderId="6" xfId="1" applyFont="1" applyFill="1" applyBorder="1" applyAlignment="1">
      <alignment horizontal="center" vertical="center" wrapText="1"/>
    </xf>
    <xf numFmtId="0" fontId="50" fillId="10" borderId="11" xfId="1" applyFont="1" applyFill="1" applyBorder="1" applyAlignment="1">
      <alignment horizontal="center" vertical="center" wrapText="1"/>
    </xf>
    <xf numFmtId="0" fontId="50" fillId="10" borderId="11" xfId="2" applyFont="1" applyFill="1" applyBorder="1" applyAlignment="1">
      <alignment horizontal="center" vertical="center" wrapText="1"/>
    </xf>
    <xf numFmtId="0" fontId="50" fillId="10" borderId="4" xfId="2" applyFont="1" applyFill="1" applyBorder="1" applyAlignment="1">
      <alignment horizontal="center" vertical="center" wrapText="1"/>
    </xf>
    <xf numFmtId="0" fontId="50" fillId="0" borderId="0" xfId="2" applyFont="1" applyAlignment="1">
      <alignment horizontal="center" vertical="center"/>
    </xf>
    <xf numFmtId="0" fontId="50" fillId="10" borderId="0" xfId="1" applyFont="1" applyFill="1" applyAlignment="1">
      <alignment horizontal="center" vertical="center"/>
    </xf>
    <xf numFmtId="0" fontId="50" fillId="10" borderId="3" xfId="1" applyFont="1" applyFill="1" applyBorder="1" applyAlignment="1">
      <alignment horizontal="center" vertical="center"/>
    </xf>
    <xf numFmtId="0" fontId="50" fillId="10" borderId="8" xfId="1" applyFont="1" applyFill="1" applyBorder="1" applyAlignment="1">
      <alignment horizontal="center" vertical="center"/>
    </xf>
    <xf numFmtId="0" fontId="50" fillId="10" borderId="7" xfId="1" applyFont="1" applyFill="1" applyBorder="1" applyAlignment="1">
      <alignment horizontal="center" vertical="center"/>
    </xf>
    <xf numFmtId="0" fontId="50" fillId="10" borderId="12" xfId="1" applyFont="1" applyFill="1" applyBorder="1" applyAlignment="1">
      <alignment horizontal="center" vertical="center"/>
    </xf>
    <xf numFmtId="0" fontId="50" fillId="10" borderId="1" xfId="1" applyFont="1" applyFill="1" applyBorder="1" applyAlignment="1">
      <alignment horizontal="center" vertical="center"/>
    </xf>
    <xf numFmtId="0" fontId="50" fillId="10" borderId="1" xfId="2" applyFont="1" applyFill="1" applyBorder="1" applyAlignment="1">
      <alignment horizontal="center" vertical="center"/>
    </xf>
    <xf numFmtId="0" fontId="50" fillId="10" borderId="7" xfId="2" applyFont="1" applyFill="1" applyBorder="1" applyAlignment="1">
      <alignment horizontal="center" vertical="center"/>
    </xf>
    <xf numFmtId="0" fontId="169" fillId="23" borderId="19" xfId="1" applyFont="1" applyFill="1" applyBorder="1" applyAlignment="1">
      <alignment horizontal="left" vertical="center" wrapText="1"/>
    </xf>
    <xf numFmtId="0" fontId="169" fillId="23" borderId="20" xfId="1" applyFont="1" applyFill="1" applyBorder="1" applyAlignment="1">
      <alignment horizontal="left" vertical="center" wrapText="1"/>
    </xf>
    <xf numFmtId="0" fontId="48" fillId="0" borderId="0" xfId="1" applyFont="1" applyAlignment="1">
      <alignment horizontal="center" vertical="center" wrapText="1"/>
    </xf>
    <xf numFmtId="0" fontId="54" fillId="0" borderId="17" xfId="1" applyFont="1" applyBorder="1" applyAlignment="1">
      <alignment horizontal="left" vertical="center" wrapText="1"/>
    </xf>
    <xf numFmtId="0" fontId="57" fillId="0" borderId="17" xfId="1" applyFont="1" applyBorder="1" applyAlignment="1">
      <alignment horizontal="left" vertical="center" wrapText="1" indent="2"/>
    </xf>
    <xf numFmtId="0" fontId="57" fillId="0" borderId="18" xfId="0" applyFont="1" applyBorder="1" applyAlignment="1">
      <alignment horizontal="left" vertical="center" wrapText="1" indent="2"/>
    </xf>
    <xf numFmtId="0" fontId="33" fillId="11" borderId="18" xfId="0" applyFont="1" applyFill="1" applyBorder="1" applyAlignment="1">
      <alignment horizontal="left" vertical="center" wrapText="1"/>
    </xf>
    <xf numFmtId="0" fontId="87" fillId="10" borderId="8" xfId="1" applyFont="1" applyFill="1" applyBorder="1" applyAlignment="1">
      <alignment horizontal="center" vertical="center"/>
    </xf>
    <xf numFmtId="0" fontId="87" fillId="10" borderId="0" xfId="1" applyFont="1" applyFill="1" applyAlignment="1">
      <alignment horizontal="center" vertical="center"/>
    </xf>
    <xf numFmtId="0" fontId="87" fillId="10" borderId="3" xfId="1" applyFont="1" applyFill="1" applyBorder="1" applyAlignment="1">
      <alignment horizontal="center" vertical="center"/>
    </xf>
    <xf numFmtId="0" fontId="87" fillId="10" borderId="12" xfId="1" applyFont="1" applyFill="1" applyBorder="1" applyAlignment="1">
      <alignment horizontal="center" vertical="center"/>
    </xf>
    <xf numFmtId="0" fontId="99" fillId="10" borderId="5" xfId="0" applyFont="1" applyFill="1" applyBorder="1" applyAlignment="1">
      <alignment horizontal="left" vertical="center" wrapText="1"/>
    </xf>
    <xf numFmtId="0" fontId="116" fillId="10" borderId="6" xfId="1" applyFont="1" applyFill="1" applyBorder="1" applyAlignment="1">
      <alignment horizontal="center" vertical="center" wrapText="1"/>
    </xf>
    <xf numFmtId="0" fontId="116" fillId="10" borderId="3" xfId="1" applyFont="1" applyFill="1" applyBorder="1" applyAlignment="1">
      <alignment horizontal="center" vertical="center" wrapText="1"/>
    </xf>
    <xf numFmtId="0" fontId="87" fillId="10" borderId="8" xfId="1" applyFont="1" applyFill="1" applyBorder="1" applyAlignment="1">
      <alignment horizontal="center" vertical="center" wrapText="1"/>
    </xf>
    <xf numFmtId="0" fontId="87" fillId="10" borderId="3" xfId="1" applyFont="1" applyFill="1" applyBorder="1" applyAlignment="1">
      <alignment horizontal="center" vertical="center" wrapText="1"/>
    </xf>
    <xf numFmtId="0" fontId="87" fillId="10" borderId="11" xfId="1" applyFont="1" applyFill="1" applyBorder="1" applyAlignment="1">
      <alignment horizontal="center" vertical="center" wrapText="1"/>
    </xf>
    <xf numFmtId="0" fontId="87" fillId="10" borderId="4" xfId="1" applyFont="1" applyFill="1" applyBorder="1" applyAlignment="1">
      <alignment horizontal="center" vertical="center" wrapText="1"/>
    </xf>
    <xf numFmtId="0" fontId="87" fillId="10" borderId="6" xfId="1" applyFont="1" applyFill="1" applyBorder="1" applyAlignment="1">
      <alignment horizontal="center" vertical="center" wrapText="1"/>
    </xf>
    <xf numFmtId="0" fontId="87" fillId="10" borderId="11" xfId="2" applyFont="1" applyFill="1" applyBorder="1" applyAlignment="1">
      <alignment horizontal="center" vertical="center" wrapText="1"/>
    </xf>
    <xf numFmtId="0" fontId="87" fillId="10" borderId="6" xfId="2" applyFont="1" applyFill="1" applyBorder="1" applyAlignment="1">
      <alignment horizontal="center" vertical="center" wrapText="1"/>
    </xf>
    <xf numFmtId="0" fontId="87" fillId="10" borderId="8" xfId="2" applyFont="1" applyFill="1" applyBorder="1" applyAlignment="1">
      <alignment horizontal="center" vertical="center" wrapText="1"/>
    </xf>
    <xf numFmtId="0" fontId="87" fillId="10" borderId="3" xfId="2" applyFont="1" applyFill="1" applyBorder="1" applyAlignment="1">
      <alignment horizontal="center" vertical="center" wrapText="1"/>
    </xf>
    <xf numFmtId="0" fontId="87" fillId="10" borderId="4" xfId="2" applyFont="1" applyFill="1" applyBorder="1" applyAlignment="1">
      <alignment horizontal="center" vertical="center" wrapText="1"/>
    </xf>
    <xf numFmtId="0" fontId="87" fillId="10" borderId="0" xfId="2" applyFont="1" applyFill="1" applyAlignment="1">
      <alignment horizontal="center" vertical="center" wrapText="1"/>
    </xf>
    <xf numFmtId="0" fontId="33" fillId="0" borderId="16" xfId="1" applyFont="1" applyBorder="1" applyAlignment="1">
      <alignment horizontal="left" vertical="center" wrapText="1"/>
    </xf>
    <xf numFmtId="0" fontId="33" fillId="0" borderId="11" xfId="1" applyFont="1" applyBorder="1" applyAlignment="1">
      <alignment horizontal="left" vertical="center" wrapText="1"/>
    </xf>
    <xf numFmtId="0" fontId="33" fillId="0" borderId="4" xfId="1" applyFont="1" applyBorder="1" applyAlignment="1">
      <alignment horizontal="left" vertical="center" wrapText="1"/>
    </xf>
    <xf numFmtId="0" fontId="68" fillId="0" borderId="17" xfId="1" applyFont="1" applyBorder="1" applyAlignment="1">
      <alignment horizontal="left" vertical="top" wrapText="1"/>
    </xf>
    <xf numFmtId="0" fontId="57" fillId="0" borderId="18" xfId="1" applyFont="1" applyBorder="1" applyAlignment="1">
      <alignment horizontal="left" vertical="top" wrapText="1"/>
    </xf>
    <xf numFmtId="0" fontId="33" fillId="0" borderId="23" xfId="1" applyFont="1" applyBorder="1" applyAlignment="1">
      <alignment horizontal="left" vertical="center" wrapText="1"/>
    </xf>
    <xf numFmtId="0" fontId="87" fillId="10" borderId="1" xfId="2" applyFont="1" applyFill="1" applyBorder="1" applyAlignment="1">
      <alignment horizontal="center" vertical="center"/>
    </xf>
    <xf numFmtId="0" fontId="87" fillId="10" borderId="7" xfId="2" applyFont="1" applyFill="1" applyBorder="1" applyAlignment="1">
      <alignment horizontal="center" vertical="center"/>
    </xf>
    <xf numFmtId="0" fontId="127" fillId="0" borderId="19" xfId="1" applyFont="1" applyBorder="1" applyAlignment="1">
      <alignment vertical="center" wrapText="1"/>
    </xf>
    <xf numFmtId="0" fontId="127" fillId="0" borderId="20" xfId="1" applyFont="1" applyBorder="1" applyAlignment="1">
      <alignment vertical="center" wrapText="1"/>
    </xf>
    <xf numFmtId="0" fontId="127" fillId="0" borderId="24" xfId="1" applyFont="1" applyBorder="1" applyAlignment="1">
      <alignment vertical="center" wrapText="1"/>
    </xf>
    <xf numFmtId="0" fontId="127" fillId="0" borderId="17" xfId="1" applyFont="1" applyBorder="1" applyAlignment="1">
      <alignment horizontal="left" vertical="center" wrapText="1"/>
    </xf>
    <xf numFmtId="0" fontId="127" fillId="0" borderId="18" xfId="1" applyFont="1" applyBorder="1" applyAlignment="1">
      <alignment horizontal="left" vertical="center" wrapText="1"/>
    </xf>
    <xf numFmtId="0" fontId="127" fillId="0" borderId="16" xfId="1" applyFont="1" applyBorder="1" applyAlignment="1">
      <alignment horizontal="left" vertical="center" wrapText="1"/>
    </xf>
    <xf numFmtId="0" fontId="57" fillId="0" borderId="19" xfId="1" applyFont="1" applyBorder="1" applyAlignment="1">
      <alignment vertical="top" wrapText="1"/>
    </xf>
    <xf numFmtId="0" fontId="57" fillId="0" borderId="20" xfId="1" applyFont="1" applyBorder="1" applyAlignment="1">
      <alignment vertical="top" wrapText="1"/>
    </xf>
    <xf numFmtId="0" fontId="57" fillId="0" borderId="24" xfId="1" applyFont="1" applyBorder="1" applyAlignment="1">
      <alignment vertical="top" wrapText="1"/>
    </xf>
    <xf numFmtId="0" fontId="57" fillId="0" borderId="17" xfId="1" applyFont="1" applyBorder="1" applyAlignment="1">
      <alignment vertical="top" wrapText="1"/>
    </xf>
    <xf numFmtId="0" fontId="57" fillId="0" borderId="18" xfId="1" applyFont="1" applyBorder="1" applyAlignment="1">
      <alignment vertical="top" wrapText="1"/>
    </xf>
    <xf numFmtId="0" fontId="57" fillId="0" borderId="16" xfId="1" applyFont="1" applyBorder="1" applyAlignment="1">
      <alignment vertical="top" wrapText="1"/>
    </xf>
    <xf numFmtId="0" fontId="175" fillId="10" borderId="4" xfId="1" applyFont="1" applyFill="1" applyBorder="1" applyAlignment="1">
      <alignment horizontal="center" vertical="center" wrapText="1"/>
    </xf>
    <xf numFmtId="0" fontId="175" fillId="10" borderId="4" xfId="1" applyFont="1" applyFill="1" applyBorder="1" applyAlignment="1">
      <alignment horizontal="center" vertical="center"/>
    </xf>
    <xf numFmtId="0" fontId="175" fillId="10" borderId="6" xfId="1" applyFont="1" applyFill="1" applyBorder="1" applyAlignment="1">
      <alignment horizontal="center" vertical="center"/>
    </xf>
    <xf numFmtId="0" fontId="175" fillId="10" borderId="11" xfId="1" applyFont="1" applyFill="1" applyBorder="1" applyAlignment="1">
      <alignment horizontal="center" vertical="center" wrapText="1"/>
    </xf>
    <xf numFmtId="0" fontId="175" fillId="10" borderId="6" xfId="1" applyFont="1" applyFill="1" applyBorder="1" applyAlignment="1">
      <alignment horizontal="center" vertical="center" wrapText="1"/>
    </xf>
    <xf numFmtId="0" fontId="175" fillId="10" borderId="1" xfId="1" applyFont="1" applyFill="1" applyBorder="1" applyAlignment="1">
      <alignment horizontal="center" vertical="center"/>
    </xf>
    <xf numFmtId="0" fontId="175" fillId="10" borderId="7" xfId="1" applyFont="1" applyFill="1" applyBorder="1" applyAlignment="1">
      <alignment horizontal="center" vertical="center"/>
    </xf>
    <xf numFmtId="0" fontId="175" fillId="10" borderId="12" xfId="1" applyFont="1" applyFill="1" applyBorder="1" applyAlignment="1">
      <alignment horizontal="center" vertical="center"/>
    </xf>
    <xf numFmtId="0" fontId="175" fillId="10" borderId="1" xfId="1" applyFont="1" applyFill="1" applyBorder="1" applyAlignment="1">
      <alignment horizontal="center" vertical="center" wrapText="1"/>
    </xf>
    <xf numFmtId="0" fontId="175" fillId="10" borderId="7" xfId="1" applyFont="1" applyFill="1" applyBorder="1" applyAlignment="1">
      <alignment horizontal="center" vertical="center" wrapText="1"/>
    </xf>
    <xf numFmtId="0" fontId="33" fillId="0" borderId="11" xfId="1" applyFont="1" applyBorder="1" applyAlignment="1">
      <alignment horizontal="left" vertical="top" wrapText="1"/>
    </xf>
    <xf numFmtId="0" fontId="33" fillId="0" borderId="4" xfId="1" applyFont="1" applyBorder="1" applyAlignment="1">
      <alignment horizontal="left" vertical="top" wrapText="1"/>
    </xf>
    <xf numFmtId="49" fontId="33" fillId="0" borderId="11" xfId="1" applyNumberFormat="1" applyFont="1" applyBorder="1" applyAlignment="1">
      <alignment horizontal="left" vertical="top" wrapText="1"/>
    </xf>
    <xf numFmtId="49" fontId="33" fillId="0" borderId="4" xfId="1" applyNumberFormat="1" applyFont="1" applyBorder="1" applyAlignment="1">
      <alignment horizontal="left" vertical="top" wrapText="1"/>
    </xf>
    <xf numFmtId="0" fontId="57" fillId="0" borderId="21" xfId="1" applyFont="1" applyBorder="1" applyAlignment="1">
      <alignment vertical="top" wrapText="1"/>
    </xf>
    <xf numFmtId="0" fontId="57" fillId="0" borderId="22" xfId="1" applyFont="1" applyBorder="1" applyAlignment="1">
      <alignment vertical="top" wrapText="1"/>
    </xf>
    <xf numFmtId="0" fontId="57" fillId="0" borderId="23" xfId="1" applyFont="1" applyBorder="1" applyAlignment="1">
      <alignment vertical="top" wrapText="1"/>
    </xf>
    <xf numFmtId="0" fontId="57" fillId="0" borderId="21" xfId="1" applyFont="1" applyBorder="1" applyAlignment="1">
      <alignment horizontal="left" vertical="top" wrapText="1"/>
    </xf>
    <xf numFmtId="0" fontId="57" fillId="0" borderId="22" xfId="1" applyFont="1" applyBorder="1" applyAlignment="1">
      <alignment horizontal="left" vertical="top" wrapText="1"/>
    </xf>
    <xf numFmtId="0" fontId="57" fillId="0" borderId="23" xfId="1" applyFont="1" applyBorder="1" applyAlignment="1">
      <alignment horizontal="left" vertical="top" wrapText="1"/>
    </xf>
    <xf numFmtId="0" fontId="57" fillId="0" borderId="27" xfId="1" applyFont="1" applyBorder="1" applyAlignment="1">
      <alignment horizontal="left" vertical="top" wrapText="1"/>
    </xf>
    <xf numFmtId="0" fontId="57" fillId="0" borderId="27" xfId="1" applyFont="1" applyBorder="1" applyAlignment="1">
      <alignment horizontal="left" vertical="top"/>
    </xf>
    <xf numFmtId="0" fontId="33" fillId="0" borderId="27" xfId="1" applyFont="1" applyBorder="1" applyAlignment="1">
      <alignment horizontal="left" vertical="top" wrapText="1"/>
    </xf>
    <xf numFmtId="0" fontId="33" fillId="0" borderId="27" xfId="1" applyFont="1" applyBorder="1" applyAlignment="1">
      <alignment horizontal="left" vertical="top"/>
    </xf>
    <xf numFmtId="0" fontId="30" fillId="0" borderId="28" xfId="1" applyFont="1" applyBorder="1" applyAlignment="1">
      <alignment horizontal="left" vertical="center" wrapText="1"/>
    </xf>
    <xf numFmtId="0" fontId="30" fillId="0" borderId="28" xfId="1" applyFont="1" applyBorder="1" applyAlignment="1">
      <alignment horizontal="left" vertical="center"/>
    </xf>
    <xf numFmtId="0" fontId="33" fillId="0" borderId="28" xfId="1" applyFont="1" applyBorder="1" applyAlignment="1">
      <alignment horizontal="left" vertical="top" wrapText="1"/>
    </xf>
    <xf numFmtId="0" fontId="139" fillId="0" borderId="28" xfId="1" applyFont="1" applyBorder="1" applyAlignment="1">
      <alignment horizontal="left" vertical="center" wrapText="1"/>
    </xf>
    <xf numFmtId="0" fontId="33" fillId="0" borderId="28" xfId="1" applyFont="1" applyBorder="1" applyAlignment="1">
      <alignment horizontal="left" vertical="center" wrapText="1"/>
    </xf>
    <xf numFmtId="0" fontId="33" fillId="0" borderId="28" xfId="1" applyFont="1" applyBorder="1" applyAlignment="1">
      <alignment horizontal="left" vertical="center"/>
    </xf>
    <xf numFmtId="0" fontId="87" fillId="10" borderId="0" xfId="1" applyFont="1" applyFill="1" applyAlignment="1">
      <alignment horizontal="center" vertical="center" wrapText="1"/>
    </xf>
    <xf numFmtId="0" fontId="87" fillId="10" borderId="11" xfId="1" applyFont="1" applyFill="1" applyBorder="1" applyAlignment="1">
      <alignment horizontal="center" vertical="top" wrapText="1"/>
    </xf>
    <xf numFmtId="0" fontId="87" fillId="10" borderId="6" xfId="1" applyFont="1" applyFill="1" applyBorder="1" applyAlignment="1">
      <alignment horizontal="center" vertical="top" wrapText="1"/>
    </xf>
    <xf numFmtId="0" fontId="30" fillId="0" borderId="29" xfId="1" applyFont="1" applyBorder="1" applyAlignment="1">
      <alignment horizontal="left" vertical="center" wrapText="1"/>
    </xf>
    <xf numFmtId="0" fontId="30" fillId="0" borderId="29" xfId="1" applyFont="1" applyBorder="1" applyAlignment="1">
      <alignment horizontal="left" vertical="center"/>
    </xf>
    <xf numFmtId="0" fontId="33" fillId="0" borderId="29" xfId="1" applyFont="1" applyBorder="1" applyAlignment="1">
      <alignment horizontal="left" vertical="center" wrapText="1"/>
    </xf>
    <xf numFmtId="0" fontId="33" fillId="0" borderId="29" xfId="1" applyFont="1" applyBorder="1" applyAlignment="1">
      <alignment horizontal="left" vertical="center"/>
    </xf>
    <xf numFmtId="0" fontId="139" fillId="0" borderId="21" xfId="1" applyFont="1" applyBorder="1" applyAlignment="1">
      <alignment horizontal="left" vertical="top" wrapText="1"/>
    </xf>
    <xf numFmtId="0" fontId="139" fillId="0" borderId="23" xfId="1" applyFont="1" applyBorder="1" applyAlignment="1">
      <alignment horizontal="left" vertical="top" wrapText="1"/>
    </xf>
    <xf numFmtId="0" fontId="33" fillId="0" borderId="28" xfId="1" applyFont="1" applyBorder="1" applyAlignment="1">
      <alignment horizontal="left" wrapText="1"/>
    </xf>
    <xf numFmtId="0" fontId="33" fillId="0" borderId="28" xfId="1" applyFont="1" applyBorder="1" applyAlignment="1">
      <alignment horizontal="left"/>
    </xf>
    <xf numFmtId="0" fontId="152" fillId="10" borderId="5" xfId="1" applyFont="1" applyFill="1" applyBorder="1" applyAlignment="1">
      <alignment horizontal="center" vertical="center"/>
    </xf>
    <xf numFmtId="0" fontId="116" fillId="10" borderId="12" xfId="1" applyFont="1" applyFill="1" applyBorder="1" applyAlignment="1">
      <alignment horizontal="center" vertical="center" wrapText="1"/>
    </xf>
    <xf numFmtId="0" fontId="33" fillId="0" borderId="19" xfId="1" applyFont="1" applyBorder="1" applyAlignment="1">
      <alignment horizontal="left" vertical="center" wrapText="1"/>
    </xf>
    <xf numFmtId="0" fontId="33" fillId="0" borderId="20" xfId="1" applyFont="1" applyBorder="1" applyAlignment="1">
      <alignment horizontal="left" vertical="center" wrapText="1"/>
    </xf>
    <xf numFmtId="0" fontId="33" fillId="0" borderId="24" xfId="1" applyFont="1" applyBorder="1" applyAlignment="1">
      <alignment horizontal="left" vertical="center" wrapText="1"/>
    </xf>
    <xf numFmtId="49" fontId="33" fillId="0" borderId="19" xfId="1" applyNumberFormat="1" applyFont="1" applyBorder="1" applyAlignment="1">
      <alignment horizontal="left" vertical="center" wrapText="1"/>
    </xf>
    <xf numFmtId="49" fontId="33" fillId="0" borderId="20" xfId="1" applyNumberFormat="1" applyFont="1" applyBorder="1" applyAlignment="1">
      <alignment horizontal="left" vertical="center" wrapText="1"/>
    </xf>
    <xf numFmtId="0" fontId="67" fillId="0" borderId="0" xfId="1" applyFont="1" applyAlignment="1">
      <alignment horizontal="center" vertical="center" wrapText="1"/>
    </xf>
    <xf numFmtId="0" fontId="57" fillId="0" borderId="18" xfId="1" applyFont="1" applyBorder="1" applyAlignment="1">
      <alignment horizontal="left" vertical="center" wrapText="1" indent="2"/>
    </xf>
    <xf numFmtId="0" fontId="57" fillId="0" borderId="16" xfId="1" applyFont="1" applyBorder="1" applyAlignment="1">
      <alignment horizontal="left" vertical="center" wrapText="1" indent="2"/>
    </xf>
    <xf numFmtId="0" fontId="33" fillId="0" borderId="17" xfId="1" applyFont="1" applyBorder="1" applyAlignment="1">
      <alignment horizontal="left" vertical="center"/>
    </xf>
    <xf numFmtId="0" fontId="33" fillId="0" borderId="18" xfId="1" applyFont="1" applyBorder="1" applyAlignment="1">
      <alignment vertical="center" wrapText="1"/>
    </xf>
    <xf numFmtId="0" fontId="33" fillId="0" borderId="16" xfId="1" applyFont="1" applyBorder="1" applyAlignment="1">
      <alignment vertical="center" wrapText="1"/>
    </xf>
    <xf numFmtId="0" fontId="33" fillId="0" borderId="17" xfId="1" applyFont="1" applyBorder="1" applyAlignment="1">
      <alignment vertical="center" wrapText="1"/>
    </xf>
    <xf numFmtId="0" fontId="33" fillId="0" borderId="25" xfId="1" applyFont="1" applyBorder="1" applyAlignment="1">
      <alignment horizontal="left" vertical="center" wrapText="1"/>
    </xf>
    <xf numFmtId="0" fontId="33" fillId="0" borderId="26" xfId="1" applyFont="1" applyBorder="1" applyAlignment="1">
      <alignment horizontal="left" vertical="center" wrapText="1"/>
    </xf>
    <xf numFmtId="0" fontId="50" fillId="10" borderId="10" xfId="1" applyFont="1" applyFill="1" applyBorder="1" applyAlignment="1">
      <alignment horizontal="left" vertical="center" wrapText="1"/>
    </xf>
    <xf numFmtId="0" fontId="50" fillId="10" borderId="5" xfId="1" applyFont="1" applyFill="1" applyBorder="1" applyAlignment="1">
      <alignment horizontal="left" vertical="center" wrapText="1"/>
    </xf>
    <xf numFmtId="0" fontId="150" fillId="10" borderId="4" xfId="1" applyFont="1" applyFill="1" applyBorder="1" applyAlignment="1">
      <alignment horizontal="center" vertical="center" wrapText="1"/>
    </xf>
    <xf numFmtId="0" fontId="150" fillId="10" borderId="6" xfId="1" applyFont="1" applyFill="1" applyBorder="1" applyAlignment="1">
      <alignment horizontal="center" vertical="center" wrapText="1"/>
    </xf>
    <xf numFmtId="0" fontId="150" fillId="10" borderId="7" xfId="1" applyFont="1" applyFill="1" applyBorder="1" applyAlignment="1">
      <alignment horizontal="center" vertical="center" wrapText="1"/>
    </xf>
    <xf numFmtId="0" fontId="150" fillId="10" borderId="12" xfId="1" applyFont="1" applyFill="1" applyBorder="1" applyAlignment="1">
      <alignment horizontal="center" vertical="center" wrapText="1"/>
    </xf>
    <xf numFmtId="0" fontId="151" fillId="10" borderId="4" xfId="1" applyFont="1" applyFill="1" applyBorder="1" applyAlignment="1">
      <alignment horizontal="center" vertical="center" wrapText="1"/>
    </xf>
    <xf numFmtId="0" fontId="151" fillId="10" borderId="6" xfId="1" applyFont="1" applyFill="1" applyBorder="1" applyAlignment="1">
      <alignment horizontal="center" vertical="center" wrapText="1"/>
    </xf>
    <xf numFmtId="0" fontId="151" fillId="10" borderId="7" xfId="1" applyFont="1" applyFill="1" applyBorder="1" applyAlignment="1">
      <alignment horizontal="center" vertical="center" wrapText="1"/>
    </xf>
    <xf numFmtId="0" fontId="151" fillId="10" borderId="12" xfId="1" applyFont="1" applyFill="1" applyBorder="1" applyAlignment="1">
      <alignment horizontal="center" vertical="center" wrapText="1"/>
    </xf>
    <xf numFmtId="0" fontId="87" fillId="10" borderId="9" xfId="1" applyFont="1" applyFill="1" applyBorder="1" applyAlignment="1">
      <alignment horizontal="left" vertical="center" wrapText="1"/>
    </xf>
    <xf numFmtId="0" fontId="87" fillId="10" borderId="7" xfId="1" applyFont="1" applyFill="1" applyBorder="1" applyAlignment="1">
      <alignment horizontal="center" vertical="center" wrapText="1"/>
    </xf>
    <xf numFmtId="0" fontId="87" fillId="10" borderId="12" xfId="1" applyFont="1" applyFill="1" applyBorder="1" applyAlignment="1">
      <alignment horizontal="center" vertical="center" wrapText="1"/>
    </xf>
    <xf numFmtId="0" fontId="87" fillId="10" borderId="11" xfId="1" applyFont="1" applyFill="1" applyBorder="1" applyAlignment="1">
      <alignment horizontal="center" vertical="center"/>
    </xf>
    <xf numFmtId="0" fontId="87" fillId="10" borderId="4" xfId="1" applyFont="1" applyFill="1" applyBorder="1" applyAlignment="1">
      <alignment horizontal="center" vertical="center"/>
    </xf>
    <xf numFmtId="0" fontId="87" fillId="10" borderId="1" xfId="1" applyFont="1" applyFill="1" applyBorder="1" applyAlignment="1">
      <alignment horizontal="center" vertical="center" wrapText="1"/>
    </xf>
    <xf numFmtId="0" fontId="54" fillId="0" borderId="5" xfId="1" applyFont="1" applyBorder="1" applyAlignment="1">
      <alignment horizontal="left" vertical="center" wrapText="1"/>
    </xf>
    <xf numFmtId="0" fontId="54" fillId="0" borderId="9" xfId="1" applyFont="1" applyBorder="1" applyAlignment="1">
      <alignment horizontal="left" vertical="center" wrapText="1"/>
    </xf>
    <xf numFmtId="0" fontId="54" fillId="0" borderId="10" xfId="1" applyFont="1" applyBorder="1" applyAlignment="1">
      <alignment horizontal="left" vertical="top" wrapText="1"/>
    </xf>
    <xf numFmtId="0" fontId="54" fillId="0" borderId="5" xfId="1" applyFont="1" applyBorder="1" applyAlignment="1">
      <alignment horizontal="left" vertical="top" wrapText="1"/>
    </xf>
    <xf numFmtId="0" fontId="54" fillId="0" borderId="9" xfId="1" applyFont="1" applyBorder="1" applyAlignment="1">
      <alignment horizontal="left" vertical="top" wrapText="1"/>
    </xf>
    <xf numFmtId="0" fontId="87" fillId="10" borderId="6" xfId="1" applyFont="1" applyFill="1" applyBorder="1" applyAlignment="1">
      <alignment horizontal="center" vertical="center"/>
    </xf>
    <xf numFmtId="0" fontId="66" fillId="0" borderId="17" xfId="1" applyFont="1" applyBorder="1" applyAlignment="1">
      <alignment horizontal="left" vertical="center" wrapText="1"/>
    </xf>
    <xf numFmtId="0" fontId="66" fillId="0" borderId="16" xfId="1" applyFont="1" applyBorder="1" applyAlignment="1">
      <alignment horizontal="left" vertical="center"/>
    </xf>
    <xf numFmtId="0" fontId="30" fillId="0" borderId="17" xfId="1" applyFont="1" applyBorder="1" applyAlignment="1">
      <alignment horizontal="left" vertical="center" wrapText="1"/>
    </xf>
    <xf numFmtId="0" fontId="30" fillId="0" borderId="18" xfId="1" applyFont="1" applyBorder="1" applyAlignment="1">
      <alignment horizontal="left" vertical="center"/>
    </xf>
    <xf numFmtId="0" fontId="30" fillId="0" borderId="16" xfId="1" applyFont="1" applyBorder="1" applyAlignment="1">
      <alignment horizontal="left" vertical="center"/>
    </xf>
    <xf numFmtId="0" fontId="30" fillId="21" borderId="19" xfId="1" applyFont="1" applyFill="1" applyBorder="1" applyAlignment="1">
      <alignment horizontal="left" vertical="center" wrapText="1"/>
    </xf>
    <xf numFmtId="0" fontId="30" fillId="21" borderId="24" xfId="1" applyFont="1" applyFill="1" applyBorder="1" applyAlignment="1">
      <alignment horizontal="left" vertical="center"/>
    </xf>
    <xf numFmtId="0" fontId="30" fillId="21" borderId="17" xfId="1" applyFont="1" applyFill="1" applyBorder="1" applyAlignment="1">
      <alignment horizontal="left" vertical="center" wrapText="1"/>
    </xf>
    <xf numFmtId="0" fontId="30" fillId="21" borderId="18" xfId="1" applyFont="1" applyFill="1" applyBorder="1" applyAlignment="1">
      <alignment horizontal="left" vertical="center"/>
    </xf>
    <xf numFmtId="0" fontId="116" fillId="40" borderId="6" xfId="1" applyFont="1" applyFill="1" applyBorder="1" applyAlignment="1">
      <alignment horizontal="center" vertical="center" wrapText="1"/>
    </xf>
    <xf numFmtId="0" fontId="116" fillId="40" borderId="3" xfId="1" applyFont="1" applyFill="1" applyBorder="1" applyAlignment="1">
      <alignment horizontal="center" vertical="center" wrapText="1"/>
    </xf>
    <xf numFmtId="0" fontId="116" fillId="40" borderId="12" xfId="1" applyFont="1" applyFill="1" applyBorder="1" applyAlignment="1">
      <alignment horizontal="center" vertical="center" wrapText="1"/>
    </xf>
    <xf numFmtId="0" fontId="87" fillId="40" borderId="4" xfId="1" applyFont="1" applyFill="1" applyBorder="1" applyAlignment="1">
      <alignment horizontal="center" vertical="center"/>
    </xf>
    <xf numFmtId="0" fontId="87" fillId="40" borderId="6" xfId="1" applyFont="1" applyFill="1" applyBorder="1" applyAlignment="1">
      <alignment horizontal="center" vertical="center"/>
    </xf>
    <xf numFmtId="0" fontId="87" fillId="40" borderId="11" xfId="1" applyFont="1" applyFill="1" applyBorder="1" applyAlignment="1">
      <alignment horizontal="center" vertical="center"/>
    </xf>
    <xf numFmtId="0" fontId="87" fillId="40" borderId="0" xfId="1" applyFont="1" applyFill="1" applyAlignment="1">
      <alignment horizontal="center" vertical="center"/>
    </xf>
    <xf numFmtId="0" fontId="87" fillId="40" borderId="3" xfId="1" applyFont="1" applyFill="1" applyBorder="1" applyAlignment="1">
      <alignment horizontal="center" vertical="center"/>
    </xf>
    <xf numFmtId="0" fontId="87" fillId="40" borderId="8" xfId="1" applyFont="1" applyFill="1" applyBorder="1" applyAlignment="1">
      <alignment horizontal="center" vertical="center"/>
    </xf>
    <xf numFmtId="0" fontId="87" fillId="40" borderId="7" xfId="1" applyFont="1" applyFill="1" applyBorder="1" applyAlignment="1">
      <alignment horizontal="center" vertical="center"/>
    </xf>
    <xf numFmtId="0" fontId="87" fillId="40" borderId="12" xfId="1" applyFont="1" applyFill="1" applyBorder="1" applyAlignment="1">
      <alignment horizontal="center" vertical="center"/>
    </xf>
    <xf numFmtId="0" fontId="87" fillId="40" borderId="1" xfId="1" applyFont="1" applyFill="1" applyBorder="1" applyAlignment="1">
      <alignment horizontal="center" vertical="center"/>
    </xf>
    <xf numFmtId="0" fontId="30" fillId="0" borderId="21" xfId="1" applyFont="1" applyBorder="1" applyAlignment="1">
      <alignment horizontal="left" vertical="center" wrapText="1"/>
    </xf>
    <xf numFmtId="0" fontId="30" fillId="0" borderId="23" xfId="1" applyFont="1" applyBorder="1" applyAlignment="1">
      <alignment horizontal="left" vertical="center"/>
    </xf>
    <xf numFmtId="0" fontId="30" fillId="0" borderId="22" xfId="1" applyFont="1" applyBorder="1" applyAlignment="1">
      <alignment horizontal="left" vertical="center"/>
    </xf>
    <xf numFmtId="0" fontId="87" fillId="10" borderId="5" xfId="1" applyFont="1" applyFill="1" applyBorder="1" applyAlignment="1">
      <alignment horizontal="center" vertical="center"/>
    </xf>
    <xf numFmtId="0" fontId="90" fillId="10" borderId="6" xfId="1" applyFont="1" applyFill="1" applyBorder="1" applyAlignment="1">
      <alignment horizontal="center" vertical="center" wrapText="1"/>
    </xf>
    <xf numFmtId="0" fontId="90" fillId="10" borderId="3"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9" fillId="10" borderId="19" xfId="1" applyFont="1" applyFill="1" applyBorder="1" applyAlignment="1">
      <alignment horizontal="left" vertical="center"/>
    </xf>
    <xf numFmtId="0" fontId="99" fillId="10" borderId="20" xfId="1" applyFont="1" applyFill="1" applyBorder="1" applyAlignment="1">
      <alignment horizontal="left" vertical="center"/>
    </xf>
    <xf numFmtId="0" fontId="33" fillId="0" borderId="18" xfId="1" applyFont="1" applyBorder="1" applyAlignment="1">
      <alignment vertical="center"/>
    </xf>
    <xf numFmtId="0" fontId="54" fillId="0" borderId="18" xfId="1" applyFont="1" applyBorder="1" applyAlignment="1">
      <alignment horizontal="left" vertical="center"/>
    </xf>
    <xf numFmtId="0" fontId="90" fillId="10" borderId="11" xfId="2" applyFont="1" applyFill="1" applyBorder="1" applyAlignment="1">
      <alignment horizontal="center" vertical="center" wrapText="1"/>
    </xf>
    <xf numFmtId="0" fontId="90" fillId="10" borderId="4" xfId="2" applyFont="1" applyFill="1" applyBorder="1" applyAlignment="1">
      <alignment horizontal="center" vertical="center" wrapText="1"/>
    </xf>
    <xf numFmtId="0" fontId="92" fillId="10" borderId="8" xfId="1" applyFont="1" applyFill="1" applyBorder="1" applyAlignment="1">
      <alignment horizontal="center" vertical="center"/>
    </xf>
    <xf numFmtId="0" fontId="92" fillId="10" borderId="3" xfId="1" applyFont="1" applyFill="1" applyBorder="1" applyAlignment="1">
      <alignment horizontal="center" vertical="center"/>
    </xf>
    <xf numFmtId="0" fontId="90" fillId="10" borderId="8" xfId="2" applyFont="1" applyFill="1" applyBorder="1" applyAlignment="1">
      <alignment horizontal="center" vertical="center" wrapText="1"/>
    </xf>
    <xf numFmtId="0" fontId="90" fillId="10" borderId="0" xfId="2" applyFont="1" applyFill="1" applyAlignment="1">
      <alignment horizontal="center" vertical="center" wrapText="1"/>
    </xf>
    <xf numFmtId="0" fontId="54" fillId="0" borderId="18" xfId="1" applyFont="1" applyBorder="1" applyAlignment="1">
      <alignment horizontal="left" vertical="center" wrapText="1"/>
    </xf>
    <xf numFmtId="0" fontId="102" fillId="10" borderId="10" xfId="1" applyFont="1" applyFill="1" applyBorder="1" applyAlignment="1">
      <alignment horizontal="left" vertical="center"/>
    </xf>
    <xf numFmtId="0" fontId="102" fillId="10" borderId="5" xfId="1" applyFont="1" applyFill="1" applyBorder="1" applyAlignment="1">
      <alignment horizontal="left" vertical="center"/>
    </xf>
    <xf numFmtId="0" fontId="52" fillId="0" borderId="17" xfId="1" applyFont="1" applyBorder="1" applyAlignment="1">
      <alignment horizontal="left" vertical="center" indent="2"/>
    </xf>
    <xf numFmtId="0" fontId="52" fillId="0" borderId="18" xfId="1" applyFont="1" applyBorder="1" applyAlignment="1">
      <alignment horizontal="left" vertical="center" indent="2"/>
    </xf>
    <xf numFmtId="0" fontId="127" fillId="0" borderId="18" xfId="1" applyFont="1" applyBorder="1" applyAlignment="1">
      <alignment horizontal="left" vertical="center"/>
    </xf>
    <xf numFmtId="0" fontId="90" fillId="10" borderId="1" xfId="1" applyFont="1" applyFill="1" applyBorder="1" applyAlignment="1">
      <alignment horizontal="center" vertical="center"/>
    </xf>
    <xf numFmtId="0" fontId="90" fillId="10" borderId="12" xfId="1" applyFont="1" applyFill="1" applyBorder="1" applyAlignment="1">
      <alignment horizontal="center" vertical="center"/>
    </xf>
    <xf numFmtId="0" fontId="90" fillId="10" borderId="1" xfId="2" applyFont="1" applyFill="1" applyBorder="1" applyAlignment="1">
      <alignment horizontal="center" vertical="center"/>
    </xf>
    <xf numFmtId="0" fontId="90" fillId="10" borderId="7" xfId="2" applyFont="1" applyFill="1" applyBorder="1" applyAlignment="1">
      <alignment horizontal="center" vertical="center"/>
    </xf>
    <xf numFmtId="0" fontId="127" fillId="0" borderId="17" xfId="1" applyFont="1" applyBorder="1" applyAlignment="1">
      <alignment horizontal="left" vertical="top" wrapText="1"/>
    </xf>
    <xf numFmtId="0" fontId="127" fillId="0" borderId="18" xfId="1" applyFont="1" applyBorder="1" applyAlignment="1">
      <alignment horizontal="left" vertical="top"/>
    </xf>
    <xf numFmtId="0" fontId="95" fillId="10" borderId="8" xfId="1" applyFont="1" applyFill="1" applyBorder="1" applyAlignment="1">
      <alignment horizontal="center" vertical="center"/>
    </xf>
    <xf numFmtId="0" fontId="95" fillId="10" borderId="3" xfId="1" applyFont="1" applyFill="1" applyBorder="1" applyAlignment="1">
      <alignment horizontal="center" vertical="center"/>
    </xf>
    <xf numFmtId="0" fontId="93" fillId="10" borderId="1" xfId="1" applyFont="1" applyFill="1" applyBorder="1" applyAlignment="1">
      <alignment horizontal="center" vertical="center"/>
    </xf>
    <xf numFmtId="0" fontId="93" fillId="10" borderId="12" xfId="1" applyFont="1" applyFill="1" applyBorder="1" applyAlignment="1">
      <alignment horizontal="center" vertical="center"/>
    </xf>
    <xf numFmtId="0" fontId="93" fillId="10" borderId="1" xfId="2" applyFont="1" applyFill="1" applyBorder="1" applyAlignment="1">
      <alignment horizontal="center" vertical="center"/>
    </xf>
    <xf numFmtId="0" fontId="93" fillId="10" borderId="7" xfId="2" applyFont="1" applyFill="1" applyBorder="1" applyAlignment="1">
      <alignment horizontal="center" vertical="center"/>
    </xf>
    <xf numFmtId="0" fontId="50" fillId="10" borderId="10" xfId="1" applyFont="1" applyFill="1" applyBorder="1" applyAlignment="1">
      <alignment horizontal="left" vertical="center"/>
    </xf>
    <xf numFmtId="0" fontId="50" fillId="10" borderId="5" xfId="1" applyFont="1" applyFill="1" applyBorder="1" applyAlignment="1">
      <alignment horizontal="left" vertical="center"/>
    </xf>
    <xf numFmtId="0" fontId="126" fillId="10" borderId="6" xfId="1" applyFont="1" applyFill="1" applyBorder="1" applyAlignment="1">
      <alignment horizontal="center" vertical="center" wrapText="1"/>
    </xf>
    <xf numFmtId="0" fontId="126" fillId="10" borderId="3" xfId="1" applyFont="1" applyFill="1" applyBorder="1" applyAlignment="1">
      <alignment horizontal="center" vertical="center" wrapText="1"/>
    </xf>
    <xf numFmtId="0" fontId="93" fillId="10" borderId="11" xfId="1" applyFont="1" applyFill="1" applyBorder="1" applyAlignment="1">
      <alignment horizontal="center" vertical="center" wrapText="1"/>
    </xf>
    <xf numFmtId="0" fontId="93" fillId="10" borderId="6" xfId="1" applyFont="1" applyFill="1" applyBorder="1" applyAlignment="1">
      <alignment horizontal="center" vertical="center" wrapText="1"/>
    </xf>
    <xf numFmtId="0" fontId="93" fillId="10" borderId="11" xfId="2" applyFont="1" applyFill="1" applyBorder="1" applyAlignment="1">
      <alignment horizontal="center" vertical="center" wrapText="1"/>
    </xf>
    <xf numFmtId="0" fontId="93" fillId="10" borderId="4" xfId="2" applyFont="1" applyFill="1" applyBorder="1" applyAlignment="1">
      <alignment horizontal="center" vertical="center" wrapText="1"/>
    </xf>
    <xf numFmtId="0" fontId="53" fillId="10" borderId="4" xfId="1" applyFont="1" applyFill="1" applyBorder="1" applyAlignment="1">
      <alignment horizontal="center" vertical="center" wrapText="1"/>
    </xf>
    <xf numFmtId="0" fontId="53" fillId="10" borderId="0" xfId="1" applyFont="1" applyFill="1" applyAlignment="1">
      <alignment horizontal="center" vertical="center" wrapText="1"/>
    </xf>
    <xf numFmtId="0" fontId="53" fillId="10" borderId="11" xfId="1" applyFont="1" applyFill="1" applyBorder="1" applyAlignment="1">
      <alignment horizontal="center" vertical="center"/>
    </xf>
    <xf numFmtId="0" fontId="53" fillId="10" borderId="4" xfId="1" applyFont="1" applyFill="1" applyBorder="1" applyAlignment="1">
      <alignment horizontal="center" vertical="center"/>
    </xf>
    <xf numFmtId="0" fontId="53" fillId="10" borderId="6" xfId="1" applyFont="1" applyFill="1" applyBorder="1" applyAlignment="1">
      <alignment horizontal="center" vertical="center"/>
    </xf>
    <xf numFmtId="0" fontId="53" fillId="10" borderId="1" xfId="1" applyFont="1" applyFill="1" applyBorder="1" applyAlignment="1">
      <alignment horizontal="center" vertical="center"/>
    </xf>
    <xf numFmtId="0" fontId="53" fillId="10" borderId="7" xfId="1" applyFont="1" applyFill="1" applyBorder="1" applyAlignment="1">
      <alignment horizontal="center" vertical="center"/>
    </xf>
    <xf numFmtId="0" fontId="53" fillId="10" borderId="12" xfId="1" applyFont="1" applyFill="1" applyBorder="1" applyAlignment="1">
      <alignment horizontal="center" vertical="center"/>
    </xf>
    <xf numFmtId="0" fontId="87" fillId="10" borderId="17" xfId="1" applyFont="1" applyFill="1" applyBorder="1" applyAlignment="1">
      <alignment horizontal="left" vertical="center"/>
    </xf>
    <xf numFmtId="0" fontId="87" fillId="10" borderId="18" xfId="1" applyFont="1" applyFill="1" applyBorder="1" applyAlignment="1">
      <alignment horizontal="left" vertical="center"/>
    </xf>
    <xf numFmtId="0" fontId="80" fillId="11" borderId="17" xfId="1" applyFont="1" applyFill="1" applyBorder="1" applyAlignment="1">
      <alignment horizontal="left" vertical="center"/>
    </xf>
    <xf numFmtId="0" fontId="80" fillId="11" borderId="18" xfId="1" applyFont="1" applyFill="1" applyBorder="1" applyAlignment="1">
      <alignment horizontal="left" vertical="center"/>
    </xf>
    <xf numFmtId="0" fontId="66" fillId="0" borderId="17" xfId="1" applyFont="1" applyBorder="1" applyAlignment="1">
      <alignment horizontal="left" vertical="top" wrapText="1"/>
    </xf>
    <xf numFmtId="0" fontId="66" fillId="0" borderId="18" xfId="1" applyFont="1" applyBorder="1" applyAlignment="1">
      <alignment horizontal="left" vertical="top"/>
    </xf>
    <xf numFmtId="0" fontId="66" fillId="0" borderId="18" xfId="1" applyFont="1" applyBorder="1" applyAlignment="1">
      <alignment horizontal="left" vertical="center"/>
    </xf>
    <xf numFmtId="0" fontId="131" fillId="0" borderId="17" xfId="1" applyFont="1" applyBorder="1" applyAlignment="1">
      <alignment horizontal="left" vertical="center" wrapText="1"/>
    </xf>
    <xf numFmtId="0" fontId="131" fillId="0" borderId="18" xfId="1" applyFont="1" applyBorder="1" applyAlignment="1">
      <alignment horizontal="left" vertical="center"/>
    </xf>
    <xf numFmtId="0" fontId="33" fillId="0" borderId="34" xfId="1" applyFont="1" applyBorder="1" applyAlignment="1">
      <alignment horizontal="left" vertical="center" wrapText="1"/>
    </xf>
    <xf numFmtId="0" fontId="57" fillId="0" borderId="19" xfId="1" applyFont="1" applyBorder="1" applyAlignment="1">
      <alignment horizontal="left" vertical="center"/>
    </xf>
    <xf numFmtId="0" fontId="57" fillId="0" borderId="20" xfId="1" applyFont="1" applyBorder="1" applyAlignment="1">
      <alignment horizontal="left" vertical="center"/>
    </xf>
    <xf numFmtId="0" fontId="57" fillId="0" borderId="24" xfId="1" applyFont="1" applyBorder="1" applyAlignment="1">
      <alignment horizontal="left" vertical="center"/>
    </xf>
    <xf numFmtId="0" fontId="57" fillId="0" borderId="16" xfId="1" applyFont="1" applyBorder="1" applyAlignment="1">
      <alignment horizontal="left" vertical="center"/>
    </xf>
    <xf numFmtId="0" fontId="52" fillId="11" borderId="17" xfId="1" applyFont="1" applyFill="1" applyBorder="1" applyAlignment="1">
      <alignment horizontal="left" vertical="center"/>
    </xf>
    <xf numFmtId="0" fontId="52" fillId="11" borderId="18" xfId="1" applyFont="1" applyFill="1" applyBorder="1" applyAlignment="1">
      <alignment horizontal="left" vertical="center"/>
    </xf>
    <xf numFmtId="0" fontId="32" fillId="0" borderId="17" xfId="1" applyFont="1" applyBorder="1" applyAlignment="1">
      <alignment horizontal="left" vertical="center" wrapText="1"/>
    </xf>
    <xf numFmtId="0" fontId="32" fillId="0" borderId="18" xfId="1" applyFont="1" applyBorder="1" applyAlignment="1">
      <alignment horizontal="left" vertical="center"/>
    </xf>
    <xf numFmtId="0" fontId="85" fillId="0" borderId="38" xfId="1" applyFont="1" applyBorder="1" applyAlignment="1">
      <alignment horizontal="left" vertical="center" wrapText="1"/>
    </xf>
    <xf numFmtId="0" fontId="85" fillId="0" borderId="0" xfId="1" applyFont="1" applyAlignment="1">
      <alignment horizontal="left" vertical="center" wrapText="1"/>
    </xf>
    <xf numFmtId="0" fontId="85" fillId="0" borderId="39" xfId="1" applyFont="1" applyBorder="1" applyAlignment="1">
      <alignment horizontal="left" vertical="center" wrapText="1"/>
    </xf>
    <xf numFmtId="0" fontId="85" fillId="0" borderId="38" xfId="1" applyFont="1" applyBorder="1" applyAlignment="1">
      <alignment horizontal="left" vertical="center"/>
    </xf>
    <xf numFmtId="0" fontId="85" fillId="0" borderId="0" xfId="1" applyFont="1" applyAlignment="1">
      <alignment horizontal="left" vertical="center"/>
    </xf>
    <xf numFmtId="0" fontId="85" fillId="0" borderId="39" xfId="1" applyFont="1" applyBorder="1" applyAlignment="1">
      <alignment horizontal="left" vertical="center"/>
    </xf>
    <xf numFmtId="0" fontId="85" fillId="0" borderId="40" xfId="1" applyFont="1" applyBorder="1" applyAlignment="1">
      <alignment horizontal="left" vertical="center" wrapText="1"/>
    </xf>
    <xf numFmtId="0" fontId="85" fillId="0" borderId="41" xfId="1" applyFont="1" applyBorder="1" applyAlignment="1">
      <alignment horizontal="left" vertical="center" wrapText="1"/>
    </xf>
    <xf numFmtId="0" fontId="85" fillId="0" borderId="42" xfId="1" applyFont="1" applyBorder="1" applyAlignment="1">
      <alignment horizontal="left" vertical="center" wrapText="1"/>
    </xf>
    <xf numFmtId="0" fontId="175" fillId="10" borderId="12" xfId="1" applyFont="1" applyFill="1" applyBorder="1" applyAlignment="1">
      <alignment horizontal="center" vertical="center" wrapText="1"/>
    </xf>
    <xf numFmtId="0" fontId="30" fillId="0" borderId="18" xfId="1" applyFont="1" applyBorder="1" applyAlignment="1">
      <alignment horizontal="left" vertical="center" wrapText="1"/>
    </xf>
    <xf numFmtId="0" fontId="30" fillId="0" borderId="16" xfId="1" applyFont="1" applyBorder="1" applyAlignment="1">
      <alignment horizontal="left" vertical="center" wrapText="1"/>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6" xfId="1" applyFont="1" applyBorder="1" applyAlignment="1">
      <alignment horizontal="left" vertical="top" wrapText="1"/>
    </xf>
    <xf numFmtId="0" fontId="30" fillId="0" borderId="21" xfId="1" applyFont="1" applyBorder="1" applyAlignment="1">
      <alignment horizontal="left" vertical="top" wrapText="1"/>
    </xf>
    <xf numFmtId="0" fontId="30" fillId="0" borderId="22" xfId="1" applyFont="1" applyBorder="1" applyAlignment="1">
      <alignment horizontal="left" vertical="top" wrapText="1"/>
    </xf>
    <xf numFmtId="0" fontId="30" fillId="0" borderId="23" xfId="1" applyFont="1" applyBorder="1" applyAlignment="1">
      <alignment horizontal="left" vertical="top" wrapText="1"/>
    </xf>
    <xf numFmtId="0" fontId="136" fillId="10" borderId="10" xfId="1" applyFont="1" applyFill="1" applyBorder="1" applyAlignment="1">
      <alignment horizontal="left" vertical="center" wrapText="1"/>
    </xf>
    <xf numFmtId="0" fontId="136" fillId="10" borderId="5" xfId="1" applyFont="1" applyFill="1" applyBorder="1" applyAlignment="1">
      <alignment horizontal="left" vertical="center"/>
    </xf>
    <xf numFmtId="0" fontId="136" fillId="10" borderId="9" xfId="1" applyFont="1" applyFill="1" applyBorder="1" applyAlignment="1">
      <alignment horizontal="left" vertical="center"/>
    </xf>
    <xf numFmtId="0" fontId="87" fillId="10" borderId="30" xfId="1" applyFont="1" applyFill="1" applyBorder="1" applyAlignment="1">
      <alignment horizontal="left" vertical="center" wrapText="1"/>
    </xf>
    <xf numFmtId="0" fontId="87" fillId="10" borderId="31" xfId="1" applyFont="1" applyFill="1" applyBorder="1" applyAlignment="1">
      <alignment horizontal="left" vertical="center" wrapText="1"/>
    </xf>
    <xf numFmtId="0" fontId="87" fillId="10" borderId="32" xfId="1" applyFont="1" applyFill="1" applyBorder="1" applyAlignment="1">
      <alignment horizontal="left" vertical="center" wrapText="1"/>
    </xf>
    <xf numFmtId="0" fontId="85" fillId="0" borderId="35" xfId="0" applyFont="1" applyBorder="1" applyAlignment="1">
      <alignment horizontal="left" vertical="center"/>
    </xf>
    <xf numFmtId="0" fontId="85" fillId="0" borderId="36" xfId="0" applyFont="1" applyBorder="1" applyAlignment="1">
      <alignment horizontal="left" vertical="center"/>
    </xf>
    <xf numFmtId="0" fontId="85" fillId="0" borderId="37" xfId="0" applyFont="1" applyBorder="1" applyAlignment="1">
      <alignment horizontal="left" vertical="center"/>
    </xf>
    <xf numFmtId="0" fontId="33" fillId="0" borderId="16" xfId="1" applyFont="1" applyBorder="1" applyAlignment="1">
      <alignment horizontal="left" vertical="center"/>
    </xf>
    <xf numFmtId="0" fontId="268" fillId="0" borderId="0" xfId="1" applyFont="1" applyAlignment="1">
      <alignment horizontal="center" vertical="center"/>
    </xf>
    <xf numFmtId="0" fontId="30" fillId="0" borderId="0" xfId="1" applyFont="1" applyAlignment="1">
      <alignment horizontal="center" vertical="center" wrapText="1"/>
    </xf>
    <xf numFmtId="0" fontId="30" fillId="0" borderId="0" xfId="1" applyFont="1" applyAlignment="1">
      <alignment horizontal="center" vertical="center"/>
    </xf>
    <xf numFmtId="0" fontId="34" fillId="0" borderId="0" xfId="1" applyFont="1" applyAlignment="1">
      <alignment horizontal="center" vertical="center"/>
    </xf>
    <xf numFmtId="0" fontId="244" fillId="41" borderId="10" xfId="1" applyFont="1" applyFill="1" applyBorder="1" applyAlignment="1">
      <alignment horizontal="left" vertical="center" wrapText="1" indent="1"/>
    </xf>
    <xf numFmtId="0" fontId="244" fillId="41" borderId="5" xfId="0" applyFont="1" applyFill="1" applyBorder="1" applyAlignment="1">
      <alignment horizontal="left" vertical="center" indent="1"/>
    </xf>
    <xf numFmtId="0" fontId="259" fillId="0" borderId="10" xfId="1" applyFont="1" applyBorder="1" applyAlignment="1">
      <alignment horizontal="left" vertical="center" indent="2"/>
    </xf>
    <xf numFmtId="0" fontId="259" fillId="0" borderId="5" xfId="0" applyFont="1" applyBorder="1" applyAlignment="1">
      <alignment horizontal="left" vertical="center" indent="2"/>
    </xf>
    <xf numFmtId="0" fontId="244" fillId="41" borderId="5" xfId="1" applyFont="1" applyFill="1" applyBorder="1" applyAlignment="1">
      <alignment horizontal="left" vertical="center" indent="1"/>
    </xf>
    <xf numFmtId="0" fontId="27" fillId="23" borderId="5" xfId="1" applyFont="1" applyFill="1" applyBorder="1" applyAlignment="1">
      <alignment horizontal="center" vertical="center"/>
    </xf>
    <xf numFmtId="0" fontId="238" fillId="23" borderId="14" xfId="1" applyFont="1" applyFill="1" applyBorder="1" applyAlignment="1">
      <alignment horizontal="center" vertical="center" wrapText="1"/>
    </xf>
    <xf numFmtId="0" fontId="238" fillId="23" borderId="2" xfId="1" applyFont="1" applyFill="1" applyBorder="1" applyAlignment="1">
      <alignment horizontal="center" vertical="center" wrapText="1"/>
    </xf>
    <xf numFmtId="0" fontId="238" fillId="23" borderId="13" xfId="1" applyFont="1" applyFill="1" applyBorder="1" applyAlignment="1">
      <alignment horizontal="center" vertical="center" wrapText="1"/>
    </xf>
    <xf numFmtId="0" fontId="238" fillId="23" borderId="11" xfId="1" applyFont="1" applyFill="1" applyBorder="1" applyAlignment="1">
      <alignment horizontal="center"/>
    </xf>
    <xf numFmtId="0" fontId="238" fillId="23" borderId="4" xfId="1" applyFont="1" applyFill="1" applyBorder="1" applyAlignment="1">
      <alignment horizontal="center"/>
    </xf>
    <xf numFmtId="0" fontId="238" fillId="23" borderId="6" xfId="1" applyFont="1" applyFill="1" applyBorder="1" applyAlignment="1">
      <alignment horizontal="center"/>
    </xf>
    <xf numFmtId="0" fontId="238" fillId="23" borderId="8" xfId="1" applyFont="1" applyFill="1" applyBorder="1" applyAlignment="1">
      <alignment horizontal="center"/>
    </xf>
    <xf numFmtId="0" fontId="238" fillId="23" borderId="0" xfId="1" applyFont="1" applyFill="1" applyAlignment="1">
      <alignment horizontal="center"/>
    </xf>
    <xf numFmtId="0" fontId="238" fillId="23" borderId="3" xfId="1" applyFont="1" applyFill="1" applyBorder="1" applyAlignment="1">
      <alignment horizontal="center"/>
    </xf>
    <xf numFmtId="0" fontId="252" fillId="23" borderId="1" xfId="1" applyFont="1" applyFill="1" applyBorder="1" applyAlignment="1">
      <alignment horizontal="center"/>
    </xf>
    <xf numFmtId="0" fontId="252" fillId="23" borderId="7" xfId="1" applyFont="1" applyFill="1" applyBorder="1" applyAlignment="1">
      <alignment horizontal="center"/>
    </xf>
    <xf numFmtId="0" fontId="252" fillId="23" borderId="12" xfId="1" applyFont="1" applyFill="1" applyBorder="1" applyAlignment="1">
      <alignment horizontal="center"/>
    </xf>
    <xf numFmtId="0" fontId="11" fillId="0" borderId="17" xfId="1" applyBorder="1" applyAlignment="1">
      <alignment horizontal="left" vertical="center" indent="2"/>
    </xf>
    <xf numFmtId="0" fontId="11" fillId="0" borderId="18" xfId="0" applyFont="1" applyBorder="1" applyAlignment="1">
      <alignment horizontal="left" vertical="center" indent="2"/>
    </xf>
    <xf numFmtId="0" fontId="11" fillId="0" borderId="21" xfId="1" applyBorder="1" applyAlignment="1">
      <alignment horizontal="left" vertical="center" indent="2"/>
    </xf>
    <xf numFmtId="0" fontId="11" fillId="0" borderId="22" xfId="0" applyFont="1" applyBorder="1" applyAlignment="1">
      <alignment horizontal="left" vertical="center" indent="2"/>
    </xf>
    <xf numFmtId="0" fontId="244" fillId="37" borderId="10" xfId="1" applyFont="1" applyFill="1" applyBorder="1" applyAlignment="1">
      <alignment horizontal="left" vertical="center" wrapText="1" indent="1"/>
    </xf>
    <xf numFmtId="0" fontId="244" fillId="37" borderId="5" xfId="0" applyFont="1" applyFill="1" applyBorder="1" applyAlignment="1">
      <alignment horizontal="left" vertical="center" indent="1"/>
    </xf>
    <xf numFmtId="0" fontId="42" fillId="0" borderId="10" xfId="1" applyFont="1" applyBorder="1"/>
    <xf numFmtId="0" fontId="42" fillId="0" borderId="5" xfId="0" applyFont="1" applyBorder="1"/>
    <xf numFmtId="0" fontId="262" fillId="0" borderId="10" xfId="1" applyFont="1" applyBorder="1" applyAlignment="1">
      <alignment horizontal="left" vertical="center" wrapText="1" indent="1"/>
    </xf>
    <xf numFmtId="0" fontId="262" fillId="0" borderId="5" xfId="1" applyFont="1" applyBorder="1" applyAlignment="1">
      <alignment horizontal="left" vertical="center" wrapText="1" indent="1"/>
    </xf>
    <xf numFmtId="0" fontId="96" fillId="0" borderId="5" xfId="0" applyFont="1" applyBorder="1" applyAlignment="1">
      <alignment horizontal="left" vertical="center" indent="1"/>
    </xf>
    <xf numFmtId="0" fontId="244" fillId="14" borderId="11" xfId="1" applyFont="1" applyFill="1" applyBorder="1" applyAlignment="1">
      <alignment horizontal="left" vertical="center" wrapText="1" indent="2"/>
    </xf>
    <xf numFmtId="0" fontId="244" fillId="14" borderId="4" xfId="1" applyFont="1" applyFill="1" applyBorder="1" applyAlignment="1">
      <alignment horizontal="left" vertical="center" indent="2"/>
    </xf>
    <xf numFmtId="0" fontId="11" fillId="0" borderId="17" xfId="1" applyBorder="1" applyAlignment="1">
      <alignment horizontal="left" vertical="center" indent="3"/>
    </xf>
    <xf numFmtId="0" fontId="11" fillId="0" borderId="18" xfId="0" applyFont="1" applyBorder="1" applyAlignment="1">
      <alignment horizontal="left" vertical="center" indent="3"/>
    </xf>
    <xf numFmtId="0" fontId="17" fillId="41" borderId="19" xfId="1" applyFont="1" applyFill="1" applyBorder="1" applyAlignment="1">
      <alignment horizontal="left" vertical="center" wrapText="1" indent="1"/>
    </xf>
    <xf numFmtId="0" fontId="17" fillId="41" borderId="20" xfId="0" applyFont="1" applyFill="1" applyBorder="1" applyAlignment="1">
      <alignment horizontal="left" vertical="center" indent="1"/>
    </xf>
    <xf numFmtId="0" fontId="17" fillId="14" borderId="17" xfId="1" applyFont="1" applyFill="1" applyBorder="1" applyAlignment="1">
      <alignment horizontal="left" vertical="center" wrapText="1" indent="2"/>
    </xf>
    <xf numFmtId="0" fontId="17" fillId="14" borderId="18" xfId="1" applyFont="1" applyFill="1" applyBorder="1" applyAlignment="1">
      <alignment horizontal="left" vertical="center" wrapText="1" indent="2"/>
    </xf>
    <xf numFmtId="0" fontId="11" fillId="0" borderId="17" xfId="1" applyBorder="1" applyAlignment="1">
      <alignment horizontal="left" vertical="center" wrapText="1" indent="3"/>
    </xf>
    <xf numFmtId="0" fontId="11" fillId="0" borderId="18" xfId="1" applyBorder="1" applyAlignment="1">
      <alignment horizontal="left" vertical="center" wrapText="1" indent="3"/>
    </xf>
    <xf numFmtId="0" fontId="96" fillId="0" borderId="10" xfId="1" applyFont="1" applyBorder="1" applyAlignment="1">
      <alignment horizontal="left" vertical="center" wrapText="1" indent="1"/>
    </xf>
    <xf numFmtId="0" fontId="254" fillId="23" borderId="5" xfId="1" applyFont="1" applyFill="1" applyBorder="1" applyAlignment="1">
      <alignment horizontal="center" vertical="center"/>
    </xf>
    <xf numFmtId="0" fontId="238" fillId="23" borderId="6" xfId="1" applyFont="1" applyFill="1" applyBorder="1" applyAlignment="1">
      <alignment horizontal="center" vertical="center" wrapText="1"/>
    </xf>
    <xf numFmtId="0" fontId="238" fillId="23" borderId="3" xfId="1" applyFont="1" applyFill="1" applyBorder="1" applyAlignment="1">
      <alignment horizontal="center" vertical="center" wrapText="1"/>
    </xf>
    <xf numFmtId="0" fontId="238" fillId="23" borderId="12" xfId="1" applyFont="1" applyFill="1" applyBorder="1" applyAlignment="1">
      <alignment horizontal="center" vertical="center" wrapText="1"/>
    </xf>
    <xf numFmtId="0" fontId="17" fillId="0" borderId="17" xfId="1" applyFont="1" applyBorder="1" applyAlignment="1">
      <alignment horizontal="left" vertical="center" wrapText="1" indent="2"/>
    </xf>
    <xf numFmtId="0" fontId="17" fillId="0" borderId="18" xfId="1" applyFont="1" applyBorder="1" applyAlignment="1">
      <alignment horizontal="left" vertical="center" wrapText="1" indent="2"/>
    </xf>
    <xf numFmtId="0" fontId="11" fillId="0" borderId="21" xfId="1" applyBorder="1" applyAlignment="1">
      <alignment horizontal="left" vertical="center" wrapText="1" indent="3"/>
    </xf>
    <xf numFmtId="0" fontId="11" fillId="0" borderId="22" xfId="1" applyBorder="1" applyAlignment="1">
      <alignment horizontal="left" vertical="center" wrapText="1" indent="3"/>
    </xf>
    <xf numFmtId="0" fontId="215" fillId="41" borderId="10" xfId="1" applyFont="1" applyFill="1" applyBorder="1" applyAlignment="1">
      <alignment horizontal="left" vertical="center" wrapText="1" indent="1"/>
    </xf>
    <xf numFmtId="0" fontId="215" fillId="41" borderId="5" xfId="0" applyFont="1" applyFill="1" applyBorder="1" applyAlignment="1">
      <alignment horizontal="left" vertical="center" indent="1"/>
    </xf>
    <xf numFmtId="0" fontId="239" fillId="23" borderId="10" xfId="1" applyFont="1" applyFill="1" applyBorder="1" applyAlignment="1">
      <alignment horizontal="center" vertical="center" wrapText="1"/>
    </xf>
    <xf numFmtId="0" fontId="239" fillId="23" borderId="5" xfId="1" applyFont="1" applyFill="1" applyBorder="1" applyAlignment="1">
      <alignment horizontal="center" vertical="center" wrapText="1"/>
    </xf>
    <xf numFmtId="0" fontId="244" fillId="41" borderId="19" xfId="1" applyFont="1" applyFill="1" applyBorder="1" applyAlignment="1">
      <alignment horizontal="left" vertical="center" wrapText="1" indent="1"/>
    </xf>
    <xf numFmtId="0" fontId="244" fillId="41" borderId="20" xfId="0" applyFont="1" applyFill="1" applyBorder="1" applyAlignment="1">
      <alignment horizontal="left" vertical="center" indent="1"/>
    </xf>
    <xf numFmtId="0" fontId="44" fillId="0" borderId="17" xfId="1" applyFont="1" applyBorder="1" applyAlignment="1">
      <alignment horizontal="left" vertical="center" wrapText="1" indent="1"/>
    </xf>
    <xf numFmtId="0" fontId="44" fillId="0" borderId="18" xfId="1" applyFont="1" applyBorder="1" applyAlignment="1">
      <alignment horizontal="left" vertical="center" wrapText="1" indent="1"/>
    </xf>
    <xf numFmtId="0" fontId="42" fillId="0" borderId="17" xfId="1" applyFont="1" applyBorder="1" applyAlignment="1">
      <alignment horizontal="left" vertical="center" wrapText="1" indent="1"/>
    </xf>
    <xf numFmtId="0" fontId="42" fillId="0" borderId="18" xfId="0" applyFont="1" applyBorder="1" applyAlignment="1">
      <alignment horizontal="left" vertical="center" indent="1"/>
    </xf>
    <xf numFmtId="0" fontId="244" fillId="41" borderId="17" xfId="1" applyFont="1" applyFill="1" applyBorder="1" applyAlignment="1">
      <alignment horizontal="left" vertical="center" wrapText="1" indent="1"/>
    </xf>
    <xf numFmtId="0" fontId="244" fillId="41" borderId="18" xfId="1" applyFont="1" applyFill="1" applyBorder="1" applyAlignment="1">
      <alignment horizontal="left" vertical="center" wrapText="1" indent="1"/>
    </xf>
    <xf numFmtId="0" fontId="252" fillId="23" borderId="16" xfId="1" applyFont="1" applyFill="1" applyBorder="1" applyAlignment="1">
      <alignment horizontal="center" vertical="center" wrapText="1"/>
    </xf>
    <xf numFmtId="0" fontId="238" fillId="23" borderId="17" xfId="1" applyFont="1" applyFill="1" applyBorder="1" applyAlignment="1">
      <alignment horizontal="center" wrapText="1"/>
    </xf>
    <xf numFmtId="0" fontId="238" fillId="23" borderId="16" xfId="1" applyFont="1" applyFill="1" applyBorder="1" applyAlignment="1">
      <alignment horizontal="center" wrapText="1"/>
    </xf>
    <xf numFmtId="0" fontId="238" fillId="23" borderId="17" xfId="1" applyFont="1" applyFill="1" applyBorder="1" applyAlignment="1">
      <alignment horizontal="center" vertical="center" wrapText="1"/>
    </xf>
    <xf numFmtId="0" fontId="238" fillId="23" borderId="16" xfId="1" applyFont="1" applyFill="1" applyBorder="1" applyAlignment="1">
      <alignment horizontal="center" vertical="center" wrapText="1"/>
    </xf>
    <xf numFmtId="0" fontId="238" fillId="23" borderId="17" xfId="2" applyFont="1" applyFill="1" applyBorder="1" applyAlignment="1">
      <alignment horizontal="center" wrapText="1"/>
    </xf>
    <xf numFmtId="0" fontId="238" fillId="23" borderId="18" xfId="2" applyFont="1" applyFill="1" applyBorder="1" applyAlignment="1">
      <alignment horizontal="center" wrapText="1"/>
    </xf>
    <xf numFmtId="0" fontId="238" fillId="23" borderId="17" xfId="1" applyFont="1" applyFill="1" applyBorder="1" applyAlignment="1">
      <alignment horizontal="center"/>
    </xf>
    <xf numFmtId="0" fontId="238" fillId="23" borderId="16" xfId="1" applyFont="1" applyFill="1" applyBorder="1" applyAlignment="1">
      <alignment horizontal="center"/>
    </xf>
    <xf numFmtId="0" fontId="238" fillId="23" borderId="17" xfId="1" applyFont="1" applyFill="1" applyBorder="1" applyAlignment="1">
      <alignment horizontal="center" vertical="center"/>
    </xf>
    <xf numFmtId="0" fontId="238" fillId="23" borderId="16" xfId="1" applyFont="1" applyFill="1" applyBorder="1" applyAlignment="1">
      <alignment horizontal="center" vertical="center"/>
    </xf>
    <xf numFmtId="0" fontId="252" fillId="23" borderId="17" xfId="1" applyFont="1" applyFill="1" applyBorder="1" applyAlignment="1">
      <alignment horizontal="center"/>
    </xf>
    <xf numFmtId="0" fontId="252" fillId="23" borderId="16" xfId="1" applyFont="1" applyFill="1" applyBorder="1" applyAlignment="1">
      <alignment horizontal="center"/>
    </xf>
    <xf numFmtId="0" fontId="252" fillId="23" borderId="17" xfId="1" applyFont="1" applyFill="1" applyBorder="1" applyAlignment="1">
      <alignment horizontal="center" vertical="center"/>
    </xf>
    <xf numFmtId="0" fontId="252" fillId="23" borderId="16" xfId="1" applyFont="1" applyFill="1" applyBorder="1" applyAlignment="1">
      <alignment horizontal="center" vertical="center"/>
    </xf>
    <xf numFmtId="0" fontId="252" fillId="23" borderId="17" xfId="2" applyFont="1" applyFill="1" applyBorder="1" applyAlignment="1">
      <alignment horizontal="center"/>
    </xf>
    <xf numFmtId="0" fontId="252" fillId="23" borderId="18" xfId="2" applyFont="1" applyFill="1" applyBorder="1" applyAlignment="1">
      <alignment horizontal="center"/>
    </xf>
    <xf numFmtId="0" fontId="11" fillId="0" borderId="17" xfId="1" applyBorder="1" applyAlignment="1">
      <alignment horizontal="left" vertical="center" wrapText="1" indent="1"/>
    </xf>
    <xf numFmtId="0" fontId="11" fillId="0" borderId="18" xfId="0" applyFont="1" applyBorder="1" applyAlignment="1">
      <alignment horizontal="left" vertical="center" indent="1"/>
    </xf>
    <xf numFmtId="0" fontId="17" fillId="0" borderId="17" xfId="1" applyFont="1" applyBorder="1" applyAlignment="1">
      <alignment horizontal="left" vertical="center" wrapText="1" indent="1"/>
    </xf>
    <xf numFmtId="0" fontId="17" fillId="0" borderId="18" xfId="0" applyFont="1" applyBorder="1" applyAlignment="1">
      <alignment horizontal="left" vertical="center" indent="1"/>
    </xf>
    <xf numFmtId="0" fontId="11" fillId="0" borderId="18" xfId="0" applyFont="1" applyBorder="1" applyAlignment="1">
      <alignment horizontal="left" vertical="center" wrapText="1" indent="1"/>
    </xf>
    <xf numFmtId="0" fontId="244" fillId="41" borderId="18" xfId="0" applyFont="1" applyFill="1" applyBorder="1" applyAlignment="1">
      <alignment horizontal="left" vertical="center" indent="1"/>
    </xf>
    <xf numFmtId="0" fontId="244" fillId="14" borderId="17" xfId="1" applyFont="1" applyFill="1" applyBorder="1" applyAlignment="1">
      <alignment horizontal="left" vertical="center" wrapText="1" indent="1"/>
    </xf>
    <xf numFmtId="0" fontId="244" fillId="14" borderId="18" xfId="0" applyFont="1" applyFill="1" applyBorder="1" applyAlignment="1">
      <alignment horizontal="left" vertical="center" indent="1"/>
    </xf>
    <xf numFmtId="0" fontId="11" fillId="0" borderId="21" xfId="1" applyBorder="1" applyAlignment="1">
      <alignment horizontal="left" vertical="center" wrapText="1" indent="1"/>
    </xf>
    <xf numFmtId="0" fontId="11" fillId="0" borderId="22" xfId="0" applyFont="1" applyBorder="1" applyAlignment="1">
      <alignment horizontal="left" vertical="center" wrapText="1" indent="1"/>
    </xf>
    <xf numFmtId="0" fontId="238" fillId="23" borderId="11" xfId="1" applyFont="1" applyFill="1" applyBorder="1" applyAlignment="1">
      <alignment horizontal="center" vertical="center" wrapText="1"/>
    </xf>
    <xf numFmtId="0" fontId="238" fillId="23" borderId="11" xfId="2" applyFont="1" applyFill="1" applyBorder="1" applyAlignment="1">
      <alignment horizontal="center" vertical="center" wrapText="1"/>
    </xf>
    <xf numFmtId="0" fontId="238" fillId="23" borderId="6" xfId="2" applyFont="1" applyFill="1" applyBorder="1" applyAlignment="1">
      <alignment horizontal="center" vertical="center" wrapText="1"/>
    </xf>
    <xf numFmtId="0" fontId="238" fillId="23" borderId="8" xfId="2" applyFont="1" applyFill="1" applyBorder="1" applyAlignment="1">
      <alignment horizontal="center" vertical="center" wrapText="1"/>
    </xf>
    <xf numFmtId="0" fontId="238" fillId="23" borderId="3" xfId="2" applyFont="1" applyFill="1" applyBorder="1" applyAlignment="1">
      <alignment horizontal="center" vertical="center" wrapText="1"/>
    </xf>
    <xf numFmtId="0" fontId="238" fillId="23" borderId="14" xfId="2" applyFont="1" applyFill="1" applyBorder="1" applyAlignment="1">
      <alignment horizontal="center" vertical="center" wrapText="1"/>
    </xf>
    <xf numFmtId="0" fontId="238" fillId="23" borderId="2" xfId="2" applyFont="1" applyFill="1" applyBorder="1" applyAlignment="1">
      <alignment horizontal="center" vertical="center" wrapText="1"/>
    </xf>
    <xf numFmtId="0" fontId="215" fillId="41" borderId="19" xfId="1" applyFont="1" applyFill="1" applyBorder="1" applyAlignment="1">
      <alignment horizontal="left" vertical="center" wrapText="1" indent="1"/>
    </xf>
    <xf numFmtId="0" fontId="215" fillId="41" borderId="20" xfId="0" applyFont="1" applyFill="1" applyBorder="1" applyAlignment="1">
      <alignment horizontal="left" vertical="center" indent="1"/>
    </xf>
    <xf numFmtId="0" fontId="215" fillId="41" borderId="24" xfId="0" applyFont="1" applyFill="1" applyBorder="1" applyAlignment="1">
      <alignment horizontal="left" vertical="center" indent="1"/>
    </xf>
    <xf numFmtId="0" fontId="42" fillId="0" borderId="16" xfId="0" applyFont="1" applyBorder="1" applyAlignment="1">
      <alignment horizontal="left" vertical="center" indent="1"/>
    </xf>
    <xf numFmtId="0" fontId="238" fillId="23" borderId="8" xfId="1" applyFont="1" applyFill="1" applyBorder="1" applyAlignment="1">
      <alignment horizontal="center" vertical="center"/>
    </xf>
    <xf numFmtId="0" fontId="238" fillId="23" borderId="3" xfId="1" applyFont="1" applyFill="1" applyBorder="1" applyAlignment="1">
      <alignment horizontal="center" vertical="center"/>
    </xf>
    <xf numFmtId="0" fontId="252" fillId="23" borderId="1" xfId="1" applyFont="1" applyFill="1" applyBorder="1" applyAlignment="1">
      <alignment horizontal="center" vertical="center"/>
    </xf>
    <xf numFmtId="0" fontId="252" fillId="23" borderId="12" xfId="1" applyFont="1" applyFill="1" applyBorder="1" applyAlignment="1">
      <alignment horizontal="center" vertical="center"/>
    </xf>
    <xf numFmtId="0" fontId="42" fillId="0" borderId="21" xfId="1" applyFont="1" applyBorder="1" applyAlignment="1">
      <alignment horizontal="left" vertical="center" wrapText="1" indent="1"/>
    </xf>
    <xf numFmtId="0" fontId="42" fillId="0" borderId="22" xfId="0" applyFont="1" applyBorder="1" applyAlignment="1">
      <alignment horizontal="left" vertical="center" indent="1"/>
    </xf>
    <xf numFmtId="0" fontId="42" fillId="0" borderId="23" xfId="0" applyFont="1" applyBorder="1" applyAlignment="1">
      <alignment horizontal="left" vertical="center" indent="1"/>
    </xf>
    <xf numFmtId="0" fontId="232" fillId="23" borderId="6" xfId="1" applyFont="1" applyFill="1" applyBorder="1" applyAlignment="1">
      <alignment horizontal="center" vertical="center" wrapText="1"/>
    </xf>
    <xf numFmtId="0" fontId="232" fillId="23" borderId="12" xfId="1" applyFont="1" applyFill="1" applyBorder="1" applyAlignment="1">
      <alignment horizontal="center" vertical="center" wrapText="1"/>
    </xf>
    <xf numFmtId="0" fontId="232" fillId="23" borderId="11" xfId="1" applyFont="1" applyFill="1" applyBorder="1" applyAlignment="1">
      <alignment horizontal="center" vertical="center"/>
    </xf>
    <xf numFmtId="0" fontId="232" fillId="23" borderId="4" xfId="1" applyFont="1" applyFill="1" applyBorder="1" applyAlignment="1">
      <alignment horizontal="center" vertical="center"/>
    </xf>
    <xf numFmtId="0" fontId="232" fillId="23" borderId="6" xfId="1" applyFont="1" applyFill="1" applyBorder="1" applyAlignment="1">
      <alignment horizontal="center" vertical="center"/>
    </xf>
    <xf numFmtId="0" fontId="232" fillId="23" borderId="11" xfId="1" applyFont="1" applyFill="1" applyBorder="1" applyAlignment="1">
      <alignment horizontal="center" vertical="center" wrapText="1"/>
    </xf>
    <xf numFmtId="0" fontId="232" fillId="23" borderId="4" xfId="1" applyFont="1" applyFill="1" applyBorder="1" applyAlignment="1">
      <alignment horizontal="center" vertical="center" wrapText="1"/>
    </xf>
    <xf numFmtId="0" fontId="241" fillId="23" borderId="11" xfId="1" applyFont="1" applyFill="1" applyBorder="1" applyAlignment="1">
      <alignment horizontal="center" vertical="center" wrapText="1"/>
    </xf>
    <xf numFmtId="0" fontId="241" fillId="23" borderId="4" xfId="1" applyFont="1" applyFill="1" applyBorder="1" applyAlignment="1">
      <alignment horizontal="center" vertical="center" wrapText="1"/>
    </xf>
    <xf numFmtId="0" fontId="245" fillId="23" borderId="1" xfId="1" applyFont="1" applyFill="1" applyBorder="1" applyAlignment="1">
      <alignment horizontal="center" vertical="center"/>
    </xf>
    <xf numFmtId="0" fontId="245" fillId="23" borderId="7" xfId="1" applyFont="1" applyFill="1" applyBorder="1" applyAlignment="1">
      <alignment horizontal="center" vertical="center"/>
    </xf>
    <xf numFmtId="0" fontId="245" fillId="23" borderId="12" xfId="1" applyFont="1" applyFill="1" applyBorder="1" applyAlignment="1">
      <alignment horizontal="center" vertical="center"/>
    </xf>
    <xf numFmtId="0" fontId="289" fillId="23" borderId="1" xfId="1" applyFont="1" applyFill="1" applyBorder="1" applyAlignment="1">
      <alignment horizontal="center" vertical="center" wrapText="1"/>
    </xf>
    <xf numFmtId="0" fontId="289" fillId="23" borderId="7" xfId="1" applyFont="1" applyFill="1" applyBorder="1" applyAlignment="1">
      <alignment horizontal="center" vertical="center" wrapText="1"/>
    </xf>
    <xf numFmtId="0" fontId="210" fillId="0" borderId="19" xfId="1" applyFont="1" applyBorder="1" applyAlignment="1">
      <alignment horizontal="left" vertical="top" wrapText="1" indent="1"/>
    </xf>
    <xf numFmtId="0" fontId="210" fillId="0" borderId="20" xfId="1" applyFont="1" applyBorder="1" applyAlignment="1">
      <alignment horizontal="left" vertical="top" indent="1"/>
    </xf>
    <xf numFmtId="0" fontId="210" fillId="0" borderId="24" xfId="1" applyFont="1" applyBorder="1" applyAlignment="1">
      <alignment horizontal="left" vertical="top" indent="1"/>
    </xf>
    <xf numFmtId="0" fontId="210" fillId="0" borderId="24" xfId="1" applyFont="1" applyBorder="1" applyAlignment="1">
      <alignment horizontal="left" vertical="top" wrapText="1" indent="1"/>
    </xf>
    <xf numFmtId="0" fontId="210" fillId="0" borderId="20" xfId="1" applyFont="1" applyBorder="1" applyAlignment="1">
      <alignment horizontal="left" vertical="top" wrapText="1" indent="1"/>
    </xf>
    <xf numFmtId="0" fontId="210" fillId="0" borderId="17" xfId="1" applyFont="1" applyBorder="1" applyAlignment="1">
      <alignment horizontal="left" vertical="top" wrapText="1" indent="1"/>
    </xf>
    <xf numFmtId="0" fontId="210" fillId="0" borderId="18" xfId="1" applyFont="1" applyBorder="1" applyAlignment="1">
      <alignment horizontal="left" vertical="top" indent="1"/>
    </xf>
    <xf numFmtId="0" fontId="210" fillId="0" borderId="16" xfId="1" applyFont="1" applyBorder="1" applyAlignment="1">
      <alignment horizontal="left" vertical="top" indent="1"/>
    </xf>
    <xf numFmtId="0" fontId="210" fillId="0" borderId="18" xfId="1" applyFont="1" applyBorder="1" applyAlignment="1">
      <alignment horizontal="left" vertical="top" wrapText="1" indent="1"/>
    </xf>
    <xf numFmtId="0" fontId="210" fillId="0" borderId="21" xfId="1" applyFont="1" applyBorder="1" applyAlignment="1">
      <alignment horizontal="left" vertical="top" wrapText="1" indent="1"/>
    </xf>
    <xf numFmtId="0" fontId="210" fillId="0" borderId="22" xfId="1" applyFont="1" applyBorder="1" applyAlignment="1">
      <alignment horizontal="left" vertical="top" indent="1"/>
    </xf>
    <xf numFmtId="0" fontId="210" fillId="0" borderId="23" xfId="1" applyFont="1" applyBorder="1" applyAlignment="1">
      <alignment horizontal="left" vertical="top" indent="1"/>
    </xf>
    <xf numFmtId="0" fontId="210" fillId="0" borderId="22" xfId="1" applyFont="1" applyBorder="1" applyAlignment="1">
      <alignment horizontal="left" vertical="top" wrapText="1" indent="1"/>
    </xf>
    <xf numFmtId="0" fontId="245" fillId="23" borderId="1" xfId="1" applyFont="1" applyFill="1" applyBorder="1" applyAlignment="1">
      <alignment horizontal="center" vertical="center" wrapText="1"/>
    </xf>
    <xf numFmtId="0" fontId="245" fillId="23" borderId="7" xfId="1" applyFont="1" applyFill="1" applyBorder="1" applyAlignment="1">
      <alignment horizontal="center" vertical="center" wrapText="1"/>
    </xf>
    <xf numFmtId="0" fontId="210" fillId="0" borderId="10" xfId="1" applyFont="1" applyBorder="1" applyAlignment="1">
      <alignment horizontal="left" vertical="top" wrapText="1" indent="1"/>
    </xf>
    <xf numFmtId="0" fontId="210" fillId="0" borderId="9" xfId="1" applyFont="1" applyBorder="1" applyAlignment="1">
      <alignment horizontal="left" vertical="top" wrapText="1" indent="1"/>
    </xf>
    <xf numFmtId="0" fontId="210" fillId="0" borderId="5" xfId="1" applyFont="1" applyBorder="1" applyAlignment="1">
      <alignment horizontal="left" vertical="top" wrapText="1" indent="1"/>
    </xf>
    <xf numFmtId="0" fontId="218" fillId="0" borderId="19" xfId="1" applyFont="1" applyBorder="1" applyAlignment="1">
      <alignment horizontal="left" vertical="top" wrapText="1"/>
    </xf>
    <xf numFmtId="0" fontId="218" fillId="0" borderId="24" xfId="1" applyFont="1" applyBorder="1" applyAlignment="1">
      <alignment horizontal="left" vertical="top"/>
    </xf>
    <xf numFmtId="0" fontId="218" fillId="0" borderId="24" xfId="1" applyFont="1" applyBorder="1" applyAlignment="1">
      <alignment horizontal="left" vertical="top" wrapText="1"/>
    </xf>
    <xf numFmtId="0" fontId="210" fillId="0" borderId="16" xfId="1" applyFont="1" applyBorder="1" applyAlignment="1">
      <alignment horizontal="left" vertical="top" wrapText="1" indent="1"/>
    </xf>
    <xf numFmtId="0" fontId="218" fillId="0" borderId="17" xfId="1" applyFont="1" applyBorder="1" applyAlignment="1">
      <alignment horizontal="left" vertical="top" wrapText="1" indent="1"/>
    </xf>
    <xf numFmtId="0" fontId="218" fillId="0" borderId="16" xfId="1" applyFont="1" applyBorder="1" applyAlignment="1">
      <alignment horizontal="left" vertical="top" wrapText="1" indent="1"/>
    </xf>
    <xf numFmtId="0" fontId="212" fillId="0" borderId="17" xfId="1" applyFont="1" applyBorder="1" applyAlignment="1">
      <alignment horizontal="left" vertical="top" wrapText="1"/>
    </xf>
    <xf numFmtId="0" fontId="212" fillId="0" borderId="16" xfId="1" applyFont="1" applyBorder="1" applyAlignment="1">
      <alignment horizontal="left" vertical="top" wrapText="1"/>
    </xf>
    <xf numFmtId="0" fontId="215" fillId="23" borderId="6" xfId="1" applyFont="1" applyFill="1" applyBorder="1" applyAlignment="1">
      <alignment horizontal="center" vertical="center" wrapText="1"/>
    </xf>
    <xf numFmtId="0" fontId="215" fillId="23" borderId="12" xfId="1" applyFont="1" applyFill="1" applyBorder="1" applyAlignment="1">
      <alignment horizontal="center" vertical="center" wrapText="1"/>
    </xf>
    <xf numFmtId="0" fontId="215" fillId="23" borderId="11" xfId="1" applyFont="1" applyFill="1" applyBorder="1" applyAlignment="1">
      <alignment horizontal="center" vertical="center" wrapText="1"/>
    </xf>
    <xf numFmtId="0" fontId="193" fillId="23" borderId="1" xfId="1" applyFont="1" applyFill="1" applyBorder="1" applyAlignment="1">
      <alignment horizontal="center" vertical="center"/>
    </xf>
    <xf numFmtId="0" fontId="193" fillId="23" borderId="12" xfId="1" applyFont="1" applyFill="1" applyBorder="1" applyAlignment="1">
      <alignment horizontal="center" vertical="center"/>
    </xf>
    <xf numFmtId="0" fontId="210" fillId="0" borderId="23" xfId="1" applyFont="1" applyBorder="1" applyAlignment="1">
      <alignment horizontal="left" vertical="top" wrapText="1" indent="1"/>
    </xf>
    <xf numFmtId="0" fontId="213" fillId="0" borderId="21" xfId="1" applyFont="1" applyBorder="1" applyAlignment="1">
      <alignment horizontal="left" vertical="top" wrapText="1" indent="1"/>
    </xf>
    <xf numFmtId="0" fontId="213" fillId="0" borderId="23" xfId="1" applyFont="1" applyBorder="1" applyAlignment="1">
      <alignment horizontal="left" vertical="top" wrapText="1" indent="1"/>
    </xf>
    <xf numFmtId="0" fontId="41" fillId="0" borderId="21" xfId="1" applyFont="1" applyBorder="1" applyAlignment="1">
      <alignment horizontal="left" vertical="top" wrapText="1"/>
    </xf>
    <xf numFmtId="0" fontId="41" fillId="0" borderId="23" xfId="1" applyFont="1" applyBorder="1" applyAlignment="1">
      <alignment horizontal="left" vertical="top" wrapText="1"/>
    </xf>
    <xf numFmtId="0" fontId="253" fillId="23" borderId="5" xfId="1" applyFont="1" applyFill="1" applyBorder="1" applyAlignment="1">
      <alignment horizontal="center" vertical="center"/>
    </xf>
    <xf numFmtId="0" fontId="238" fillId="23" borderId="11" xfId="1" applyFont="1" applyFill="1" applyBorder="1" applyAlignment="1">
      <alignment horizontal="center" wrapText="1"/>
    </xf>
    <xf numFmtId="0" fontId="238" fillId="23" borderId="6" xfId="1" applyFont="1" applyFill="1" applyBorder="1" applyAlignment="1">
      <alignment horizontal="center" wrapText="1"/>
    </xf>
    <xf numFmtId="0" fontId="215" fillId="0" borderId="27" xfId="1" applyFont="1" applyBorder="1" applyAlignment="1">
      <alignment horizontal="left" vertical="center" wrapText="1" indent="1"/>
    </xf>
    <xf numFmtId="0" fontId="42" fillId="0" borderId="27" xfId="0" applyFont="1" applyBorder="1" applyAlignment="1">
      <alignment horizontal="left" vertical="center" wrapText="1" indent="1"/>
    </xf>
    <xf numFmtId="0" fontId="42" fillId="0" borderId="19" xfId="0" applyFont="1" applyBorder="1" applyAlignment="1">
      <alignment horizontal="left" vertical="center" wrapText="1" indent="1"/>
    </xf>
    <xf numFmtId="0" fontId="42" fillId="0" borderId="28" xfId="1"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17" xfId="0" applyFont="1" applyBorder="1" applyAlignment="1">
      <alignment horizontal="left" vertical="center" wrapText="1" indent="1"/>
    </xf>
    <xf numFmtId="0" fontId="238" fillId="23" borderId="11" xfId="2" applyFont="1" applyFill="1" applyBorder="1" applyAlignment="1">
      <alignment horizontal="center" wrapText="1"/>
    </xf>
    <xf numFmtId="0" fontId="238" fillId="23" borderId="4" xfId="2" applyFont="1" applyFill="1" applyBorder="1" applyAlignment="1">
      <alignment horizontal="center" wrapText="1"/>
    </xf>
    <xf numFmtId="0" fontId="252" fillId="23" borderId="1" xfId="1" applyFont="1" applyFill="1" applyBorder="1" applyAlignment="1">
      <alignment horizontal="center" vertical="center" wrapText="1"/>
    </xf>
    <xf numFmtId="0" fontId="252" fillId="23" borderId="1" xfId="2" applyFont="1" applyFill="1" applyBorder="1" applyAlignment="1">
      <alignment horizontal="center"/>
    </xf>
    <xf numFmtId="0" fontId="252" fillId="23" borderId="7" xfId="2" applyFont="1" applyFill="1" applyBorder="1" applyAlignment="1">
      <alignment horizontal="center"/>
    </xf>
    <xf numFmtId="0" fontId="42" fillId="0" borderId="29" xfId="1" applyFont="1" applyBorder="1" applyAlignment="1">
      <alignment horizontal="left" vertical="center" wrapText="1" indent="1"/>
    </xf>
    <xf numFmtId="0" fontId="42" fillId="0" borderId="29" xfId="0" applyFont="1" applyBorder="1" applyAlignment="1">
      <alignment horizontal="left" vertical="center" wrapText="1" indent="1"/>
    </xf>
    <xf numFmtId="0" fontId="42" fillId="0" borderId="21" xfId="0" applyFont="1" applyBorder="1" applyAlignment="1">
      <alignment horizontal="left" vertical="center" wrapText="1" indent="1"/>
    </xf>
    <xf numFmtId="0" fontId="215" fillId="0" borderId="5" xfId="1" applyFont="1" applyBorder="1" applyAlignment="1">
      <alignment horizontal="center"/>
    </xf>
    <xf numFmtId="0" fontId="42" fillId="0" borderId="5" xfId="0" applyFont="1" applyBorder="1" applyAlignment="1">
      <alignment horizontal="center"/>
    </xf>
    <xf numFmtId="0" fontId="256" fillId="23" borderId="5" xfId="1" applyFont="1" applyFill="1" applyBorder="1" applyAlignment="1">
      <alignment horizontal="center" vertical="center" wrapText="1"/>
    </xf>
    <xf numFmtId="0" fontId="238" fillId="23" borderId="4" xfId="2" applyFont="1" applyFill="1" applyBorder="1" applyAlignment="1">
      <alignment horizontal="center" vertical="center" wrapText="1"/>
    </xf>
    <xf numFmtId="0" fontId="215" fillId="0" borderId="27" xfId="0" applyFont="1" applyBorder="1" applyAlignment="1">
      <alignment horizontal="left" vertical="center" wrapText="1" indent="1"/>
    </xf>
    <xf numFmtId="0" fontId="215" fillId="0" borderId="19" xfId="0" applyFont="1" applyBorder="1" applyAlignment="1">
      <alignment horizontal="left" vertical="center" wrapText="1" indent="1"/>
    </xf>
    <xf numFmtId="0" fontId="215" fillId="0" borderId="16" xfId="1" applyFont="1" applyBorder="1" applyAlignment="1">
      <alignment horizontal="left" vertical="center" wrapText="1"/>
    </xf>
    <xf numFmtId="0" fontId="215" fillId="0" borderId="28" xfId="1" applyFont="1" applyBorder="1" applyAlignment="1">
      <alignment horizontal="left" vertical="center" wrapText="1"/>
    </xf>
    <xf numFmtId="0" fontId="42" fillId="0" borderId="16" xfId="1" applyFont="1" applyBorder="1" applyAlignment="1">
      <alignment horizontal="left" vertical="center" wrapText="1"/>
    </xf>
    <xf numFmtId="0" fontId="42" fillId="0" borderId="28" xfId="1" applyFont="1" applyBorder="1" applyAlignment="1">
      <alignment horizontal="left" vertical="center" wrapText="1"/>
    </xf>
    <xf numFmtId="0" fontId="42" fillId="0" borderId="18" xfId="0" applyFont="1" applyBorder="1" applyAlignment="1">
      <alignment horizontal="left" vertical="center" wrapText="1" indent="1"/>
    </xf>
    <xf numFmtId="0" fontId="27" fillId="23" borderId="4" xfId="1" applyFont="1" applyFill="1" applyBorder="1" applyAlignment="1">
      <alignment horizontal="center" vertical="center" wrapText="1"/>
    </xf>
    <xf numFmtId="0" fontId="27" fillId="23" borderId="7" xfId="1" applyFont="1" applyFill="1" applyBorder="1" applyAlignment="1">
      <alignment horizontal="center" vertical="center" wrapText="1"/>
    </xf>
    <xf numFmtId="0" fontId="215" fillId="0" borderId="24" xfId="1" applyFont="1" applyBorder="1" applyAlignment="1">
      <alignment horizontal="left" vertical="center" wrapText="1"/>
    </xf>
    <xf numFmtId="0" fontId="215" fillId="0" borderId="27" xfId="1" applyFont="1" applyBorder="1" applyAlignment="1">
      <alignment horizontal="left" vertical="center" wrapText="1"/>
    </xf>
    <xf numFmtId="0" fontId="42" fillId="0" borderId="27" xfId="1" applyFont="1" applyBorder="1" applyAlignment="1">
      <alignment horizontal="left" vertical="center" wrapText="1" indent="1"/>
    </xf>
    <xf numFmtId="0" fontId="42" fillId="0" borderId="19" xfId="1" applyFont="1" applyBorder="1" applyAlignment="1">
      <alignment horizontal="left" vertical="center" wrapText="1" indent="1"/>
    </xf>
    <xf numFmtId="0" fontId="193" fillId="23" borderId="1" xfId="1" applyFont="1" applyFill="1" applyBorder="1" applyAlignment="1">
      <alignment horizontal="center" vertical="center" wrapText="1"/>
    </xf>
    <xf numFmtId="0" fontId="193" fillId="23" borderId="7" xfId="1" applyFont="1" applyFill="1" applyBorder="1" applyAlignment="1">
      <alignment horizontal="center" vertical="center" wrapText="1"/>
    </xf>
    <xf numFmtId="0" fontId="216" fillId="14" borderId="5" xfId="1" applyFont="1" applyFill="1" applyBorder="1" applyAlignment="1">
      <alignment horizontal="left" vertical="center" wrapText="1"/>
    </xf>
    <xf numFmtId="0" fontId="216" fillId="14" borderId="9" xfId="1" applyFont="1" applyFill="1" applyBorder="1" applyAlignment="1">
      <alignment horizontal="left" vertical="center" wrapText="1"/>
    </xf>
    <xf numFmtId="0" fontId="295" fillId="14" borderId="10" xfId="1" applyFont="1" applyFill="1" applyBorder="1" applyAlignment="1">
      <alignment horizontal="left" vertical="center" wrapText="1" indent="1"/>
    </xf>
    <xf numFmtId="0" fontId="295" fillId="14" borderId="5" xfId="1" applyFont="1" applyFill="1" applyBorder="1" applyAlignment="1">
      <alignment horizontal="left" vertical="center" indent="1"/>
    </xf>
    <xf numFmtId="0" fontId="295" fillId="14" borderId="9" xfId="1" applyFont="1" applyFill="1" applyBorder="1" applyAlignment="1">
      <alignment horizontal="left" vertical="center" indent="1"/>
    </xf>
    <xf numFmtId="0" fontId="218" fillId="14" borderId="10" xfId="1" applyFont="1" applyFill="1" applyBorder="1" applyAlignment="1">
      <alignment horizontal="left" vertical="top" wrapText="1" indent="1"/>
    </xf>
    <xf numFmtId="0" fontId="218" fillId="14" borderId="9" xfId="1" applyFont="1" applyFill="1" applyBorder="1" applyAlignment="1">
      <alignment horizontal="left" vertical="top" indent="1"/>
    </xf>
    <xf numFmtId="0" fontId="210" fillId="14" borderId="10" xfId="1" applyFont="1" applyFill="1" applyBorder="1" applyAlignment="1">
      <alignment horizontal="left" vertical="top" wrapText="1" indent="1"/>
    </xf>
    <xf numFmtId="0" fontId="210" fillId="14" borderId="5" xfId="1" applyFont="1" applyFill="1" applyBorder="1" applyAlignment="1">
      <alignment horizontal="left" vertical="top" wrapText="1" indent="1"/>
    </xf>
    <xf numFmtId="0" fontId="241" fillId="0" borderId="5" xfId="1" applyFont="1" applyBorder="1" applyAlignment="1">
      <alignment horizontal="center" vertical="top" wrapText="1"/>
    </xf>
    <xf numFmtId="0" fontId="42" fillId="0" borderId="18" xfId="1" applyFont="1" applyBorder="1" applyAlignment="1">
      <alignment horizontal="left" vertical="center" wrapText="1" indent="1"/>
    </xf>
    <xf numFmtId="0" fontId="215" fillId="0" borderId="23" xfId="1" applyFont="1" applyBorder="1" applyAlignment="1">
      <alignment horizontal="left" vertical="center" wrapText="1"/>
    </xf>
    <xf numFmtId="0" fontId="215" fillId="0" borderId="29" xfId="1" applyFont="1" applyBorder="1" applyAlignment="1">
      <alignment horizontal="left" vertical="center" wrapText="1"/>
    </xf>
    <xf numFmtId="0" fontId="216" fillId="0" borderId="29" xfId="1" applyFont="1" applyBorder="1" applyAlignment="1">
      <alignment horizontal="left" vertical="center" wrapText="1" indent="1"/>
    </xf>
    <xf numFmtId="0" fontId="231" fillId="23" borderId="4" xfId="1" applyFont="1" applyFill="1" applyBorder="1" applyAlignment="1">
      <alignment horizontal="center" vertical="center" wrapText="1"/>
    </xf>
    <xf numFmtId="0" fontId="231" fillId="23" borderId="6" xfId="1" applyFont="1" applyFill="1" applyBorder="1" applyAlignment="1">
      <alignment horizontal="center" vertical="center" wrapText="1"/>
    </xf>
    <xf numFmtId="0" fontId="231" fillId="23" borderId="7" xfId="1" applyFont="1" applyFill="1" applyBorder="1" applyAlignment="1">
      <alignment horizontal="center" vertical="center" wrapText="1"/>
    </xf>
    <xf numFmtId="0" fontId="231" fillId="23" borderId="12" xfId="1" applyFont="1" applyFill="1" applyBorder="1" applyAlignment="1">
      <alignment horizontal="center" vertical="center" wrapText="1"/>
    </xf>
    <xf numFmtId="0" fontId="231" fillId="23" borderId="11" xfId="1" applyFont="1" applyFill="1" applyBorder="1" applyAlignment="1">
      <alignment horizontal="center" vertical="center"/>
    </xf>
    <xf numFmtId="0" fontId="231" fillId="23" borderId="4" xfId="1" applyFont="1" applyFill="1" applyBorder="1" applyAlignment="1">
      <alignment horizontal="center" vertical="center"/>
    </xf>
    <xf numFmtId="0" fontId="231" fillId="23" borderId="6" xfId="1" applyFont="1" applyFill="1" applyBorder="1" applyAlignment="1">
      <alignment horizontal="center" vertical="center"/>
    </xf>
    <xf numFmtId="0" fontId="231" fillId="23" borderId="11" xfId="1" applyFont="1" applyFill="1" applyBorder="1" applyAlignment="1">
      <alignment horizontal="center" vertical="center" wrapText="1"/>
    </xf>
    <xf numFmtId="0" fontId="193" fillId="23" borderId="7" xfId="1" applyFont="1" applyFill="1" applyBorder="1" applyAlignment="1">
      <alignment horizontal="center" vertical="center"/>
    </xf>
    <xf numFmtId="0" fontId="42" fillId="41" borderId="19" xfId="1" applyFont="1" applyFill="1" applyBorder="1" applyAlignment="1">
      <alignment horizontal="left" vertical="center" wrapText="1" indent="1"/>
    </xf>
    <xf numFmtId="0" fontId="42" fillId="41" borderId="20" xfId="1" applyFont="1" applyFill="1" applyBorder="1" applyAlignment="1">
      <alignment horizontal="left" vertical="center" wrapText="1" indent="1"/>
    </xf>
    <xf numFmtId="0" fontId="42" fillId="0" borderId="28" xfId="1" applyFont="1" applyBorder="1" applyAlignment="1">
      <alignment horizontal="left" vertical="center" indent="1"/>
    </xf>
    <xf numFmtId="0" fontId="41" fillId="0" borderId="28" xfId="1" applyFont="1" applyBorder="1" applyAlignment="1">
      <alignment horizontal="left" vertical="center" wrapText="1" indent="1"/>
    </xf>
    <xf numFmtId="0" fontId="41" fillId="0" borderId="28" xfId="1" applyFont="1" applyBorder="1" applyAlignment="1">
      <alignment horizontal="left" vertical="center" indent="1"/>
    </xf>
    <xf numFmtId="0" fontId="42" fillId="0" borderId="29" xfId="1" applyFont="1" applyBorder="1" applyAlignment="1">
      <alignment horizontal="left" vertical="center" indent="1"/>
    </xf>
    <xf numFmtId="0" fontId="41" fillId="0" borderId="29" xfId="1" applyFont="1" applyBorder="1" applyAlignment="1">
      <alignment horizontal="left" vertical="center" wrapText="1" indent="1"/>
    </xf>
    <xf numFmtId="0" fontId="41" fillId="0" borderId="29" xfId="1" applyFont="1" applyBorder="1" applyAlignment="1">
      <alignment horizontal="left" vertical="center" indent="1"/>
    </xf>
    <xf numFmtId="0" fontId="238" fillId="23" borderId="11" xfId="1" applyFont="1" applyFill="1" applyBorder="1" applyAlignment="1">
      <alignment horizontal="center" vertical="center"/>
    </xf>
    <xf numFmtId="0" fontId="238" fillId="23" borderId="6" xfId="1" applyFont="1" applyFill="1" applyBorder="1" applyAlignment="1">
      <alignment horizontal="center" vertical="center"/>
    </xf>
    <xf numFmtId="0" fontId="238" fillId="23" borderId="4" xfId="1" applyFont="1" applyFill="1" applyBorder="1" applyAlignment="1">
      <alignment horizontal="center" vertical="center"/>
    </xf>
    <xf numFmtId="0" fontId="252" fillId="23" borderId="8" xfId="1" applyFont="1" applyFill="1" applyBorder="1" applyAlignment="1">
      <alignment horizontal="center"/>
    </xf>
    <xf numFmtId="0" fontId="252" fillId="23" borderId="3" xfId="1" applyFont="1" applyFill="1" applyBorder="1" applyAlignment="1">
      <alignment horizontal="center"/>
    </xf>
    <xf numFmtId="0" fontId="252" fillId="23" borderId="7" xfId="1" applyFont="1" applyFill="1" applyBorder="1" applyAlignment="1">
      <alignment horizontal="center" vertical="center"/>
    </xf>
    <xf numFmtId="0" fontId="42" fillId="37" borderId="27" xfId="1" applyFont="1" applyFill="1" applyBorder="1" applyAlignment="1">
      <alignment horizontal="left" vertical="center" wrapText="1" indent="1"/>
    </xf>
    <xf numFmtId="0" fontId="42" fillId="37" borderId="19" xfId="1" applyFont="1" applyFill="1" applyBorder="1" applyAlignment="1">
      <alignment horizontal="left" vertical="center" wrapText="1" indent="1"/>
    </xf>
    <xf numFmtId="0" fontId="42" fillId="41" borderId="28" xfId="1" applyFont="1" applyFill="1" applyBorder="1" applyAlignment="1">
      <alignment horizontal="left" vertical="center" wrapText="1" indent="2"/>
    </xf>
    <xf numFmtId="0" fontId="42" fillId="41" borderId="17" xfId="1" applyFont="1" applyFill="1" applyBorder="1" applyAlignment="1">
      <alignment horizontal="left" vertical="center" wrapText="1" indent="2"/>
    </xf>
    <xf numFmtId="0" fontId="42" fillId="0" borderId="17" xfId="1" applyFont="1" applyBorder="1" applyAlignment="1">
      <alignment horizontal="left" vertical="center" wrapText="1" indent="3"/>
    </xf>
    <xf numFmtId="0" fontId="42" fillId="0" borderId="18" xfId="1" applyFont="1" applyBorder="1" applyAlignment="1">
      <alignment horizontal="left" vertical="center" indent="3"/>
    </xf>
    <xf numFmtId="0" fontId="42" fillId="0" borderId="18" xfId="1" applyFont="1" applyBorder="1" applyAlignment="1">
      <alignment horizontal="left" vertical="center" wrapText="1" indent="3"/>
    </xf>
    <xf numFmtId="0" fontId="42" fillId="0" borderId="21" xfId="1" applyFont="1" applyBorder="1" applyAlignment="1">
      <alignment horizontal="left" vertical="center" indent="1"/>
    </xf>
    <xf numFmtId="0" fontId="42" fillId="41" borderId="27" xfId="1" applyFont="1" applyFill="1" applyBorder="1" applyAlignment="1">
      <alignment horizontal="left" vertical="center" wrapText="1" indent="1"/>
    </xf>
    <xf numFmtId="0" fontId="42" fillId="41" borderId="27" xfId="1" applyFont="1" applyFill="1" applyBorder="1" applyAlignment="1">
      <alignment horizontal="left" vertical="center" indent="1"/>
    </xf>
    <xf numFmtId="0" fontId="42" fillId="41" borderId="19" xfId="1" applyFont="1" applyFill="1" applyBorder="1" applyAlignment="1">
      <alignment horizontal="left" vertical="center" indent="1"/>
    </xf>
    <xf numFmtId="0" fontId="42" fillId="0" borderId="28" xfId="0" applyFont="1" applyBorder="1" applyAlignment="1">
      <alignment horizontal="left" vertical="center" indent="1"/>
    </xf>
    <xf numFmtId="0" fontId="42" fillId="0" borderId="17" xfId="0" applyFont="1" applyBorder="1" applyAlignment="1">
      <alignment horizontal="left" vertical="center" indent="1"/>
    </xf>
    <xf numFmtId="0" fontId="42" fillId="0" borderId="29" xfId="0" applyFont="1" applyBorder="1" applyAlignment="1">
      <alignment horizontal="left" vertical="center" indent="1"/>
    </xf>
    <xf numFmtId="0" fontId="42" fillId="0" borderId="21" xfId="0" applyFont="1" applyBorder="1" applyAlignment="1">
      <alignment horizontal="left" vertical="center" indent="1"/>
    </xf>
    <xf numFmtId="0" fontId="244" fillId="37" borderId="27" xfId="1" applyFont="1" applyFill="1" applyBorder="1" applyAlignment="1">
      <alignment horizontal="left" vertical="center" wrapText="1" indent="1"/>
    </xf>
    <xf numFmtId="0" fontId="244" fillId="37" borderId="27" xfId="1" applyFont="1" applyFill="1" applyBorder="1" applyAlignment="1">
      <alignment horizontal="left" vertical="center" indent="1"/>
    </xf>
    <xf numFmtId="0" fontId="244" fillId="37" borderId="19" xfId="1" applyFont="1" applyFill="1" applyBorder="1" applyAlignment="1">
      <alignment horizontal="left" vertical="center" indent="1"/>
    </xf>
    <xf numFmtId="0" fontId="244" fillId="41" borderId="28" xfId="1" applyFont="1" applyFill="1" applyBorder="1" applyAlignment="1">
      <alignment horizontal="left" vertical="center" wrapText="1" indent="1"/>
    </xf>
    <xf numFmtId="0" fontId="244" fillId="41" borderId="28" xfId="1" applyFont="1" applyFill="1" applyBorder="1" applyAlignment="1">
      <alignment horizontal="left" vertical="center" indent="1"/>
    </xf>
    <xf numFmtId="0" fontId="244" fillId="41" borderId="17" xfId="1" applyFont="1" applyFill="1" applyBorder="1" applyAlignment="1">
      <alignment horizontal="left" vertical="center" indent="1"/>
    </xf>
    <xf numFmtId="0" fontId="42" fillId="0" borderId="17" xfId="1" applyFont="1" applyBorder="1" applyAlignment="1">
      <alignment horizontal="left" vertical="center" indent="1"/>
    </xf>
    <xf numFmtId="0" fontId="216" fillId="0" borderId="28" xfId="1" applyFont="1" applyBorder="1" applyAlignment="1">
      <alignment horizontal="left" vertical="center"/>
    </xf>
    <xf numFmtId="0" fontId="216" fillId="0" borderId="17" xfId="1" applyFont="1" applyBorder="1" applyAlignment="1">
      <alignment horizontal="left" vertical="center"/>
    </xf>
    <xf numFmtId="0" fontId="42" fillId="0" borderId="27" xfId="1" applyFont="1" applyBorder="1" applyAlignment="1">
      <alignment horizontal="left" vertical="center" indent="1"/>
    </xf>
    <xf numFmtId="0" fontId="42" fillId="0" borderId="19" xfId="1" applyFont="1" applyBorder="1" applyAlignment="1">
      <alignment horizontal="left" vertical="center" indent="1"/>
    </xf>
    <xf numFmtId="0" fontId="42" fillId="0" borderId="20" xfId="1" applyFont="1" applyBorder="1" applyAlignment="1">
      <alignment horizontal="left" vertical="center" indent="1"/>
    </xf>
    <xf numFmtId="0" fontId="42" fillId="0" borderId="18" xfId="1" applyFont="1" applyBorder="1" applyAlignment="1">
      <alignment horizontal="left" vertical="center" indent="1"/>
    </xf>
    <xf numFmtId="0" fontId="244" fillId="41" borderId="28" xfId="1" applyFont="1" applyFill="1" applyBorder="1" applyAlignment="1">
      <alignment horizontal="left" vertical="center" wrapText="1"/>
    </xf>
    <xf numFmtId="0" fontId="244" fillId="41" borderId="28" xfId="1" applyFont="1" applyFill="1" applyBorder="1" applyAlignment="1">
      <alignment horizontal="left" vertical="center"/>
    </xf>
    <xf numFmtId="0" fontId="244" fillId="41" borderId="17" xfId="1" applyFont="1" applyFill="1" applyBorder="1" applyAlignment="1">
      <alignment horizontal="left" vertical="center"/>
    </xf>
    <xf numFmtId="0" fontId="42" fillId="0" borderId="22" xfId="1" applyFont="1" applyBorder="1" applyAlignment="1">
      <alignment horizontal="left" vertical="center" wrapText="1" indent="1"/>
    </xf>
    <xf numFmtId="0" fontId="11" fillId="0" borderId="0" xfId="0" applyFont="1" applyAlignment="1">
      <alignment horizontal="left" vertical="center"/>
    </xf>
    <xf numFmtId="0" fontId="11" fillId="0" borderId="0" xfId="1" applyAlignment="1">
      <alignment horizontal="left" vertical="center" wrapText="1"/>
    </xf>
    <xf numFmtId="0" fontId="11" fillId="0" borderId="0" xfId="1" applyAlignment="1">
      <alignment horizontal="left" vertical="center"/>
    </xf>
    <xf numFmtId="0" fontId="42" fillId="0" borderId="0" xfId="1" applyFont="1" applyAlignment="1">
      <alignment horizontal="left" vertical="center" wrapText="1"/>
    </xf>
    <xf numFmtId="0" fontId="42" fillId="38" borderId="29" xfId="1" applyFont="1" applyFill="1" applyBorder="1" applyAlignment="1">
      <alignment horizontal="left" vertical="center" wrapText="1" indent="1"/>
    </xf>
    <xf numFmtId="0" fontId="42" fillId="38" borderId="29" xfId="1" applyFont="1" applyFill="1" applyBorder="1" applyAlignment="1">
      <alignment horizontal="left" vertical="center" indent="1"/>
    </xf>
    <xf numFmtId="0" fontId="42" fillId="38" borderId="21" xfId="1" applyFont="1" applyFill="1" applyBorder="1" applyAlignment="1">
      <alignment horizontal="left" vertical="center" indent="1"/>
    </xf>
    <xf numFmtId="0" fontId="15" fillId="3" borderId="4" xfId="1" applyFont="1" applyFill="1" applyBorder="1" applyAlignment="1">
      <alignment horizontal="center" vertical="center"/>
    </xf>
    <xf numFmtId="0" fontId="10" fillId="3" borderId="15" xfId="1" applyFont="1" applyFill="1" applyBorder="1" applyAlignment="1">
      <alignment horizontal="center" vertical="center" wrapText="1"/>
    </xf>
    <xf numFmtId="0" fontId="10" fillId="3" borderId="11" xfId="1" applyFont="1" applyFill="1" applyBorder="1" applyAlignment="1">
      <alignment horizontal="center"/>
    </xf>
    <xf numFmtId="0" fontId="10" fillId="3" borderId="4" xfId="1" applyFont="1" applyFill="1" applyBorder="1" applyAlignment="1">
      <alignment horizontal="center"/>
    </xf>
    <xf numFmtId="0" fontId="10" fillId="3" borderId="6" xfId="1" applyFont="1" applyFill="1" applyBorder="1" applyAlignment="1">
      <alignment horizontal="center"/>
    </xf>
    <xf numFmtId="0" fontId="10" fillId="3" borderId="8" xfId="1" applyFont="1" applyFill="1" applyBorder="1" applyAlignment="1">
      <alignment horizontal="center"/>
    </xf>
    <xf numFmtId="0" fontId="10" fillId="3" borderId="0" xfId="1" applyFont="1" applyFill="1" applyAlignment="1">
      <alignment horizontal="center"/>
    </xf>
    <xf numFmtId="0" fontId="10" fillId="3" borderId="3" xfId="1" applyFont="1" applyFill="1" applyBorder="1" applyAlignment="1">
      <alignment horizontal="center"/>
    </xf>
    <xf numFmtId="0" fontId="10" fillId="3" borderId="1" xfId="1" applyFont="1" applyFill="1" applyBorder="1" applyAlignment="1">
      <alignment horizontal="center"/>
    </xf>
    <xf numFmtId="0" fontId="10" fillId="3" borderId="7" xfId="1" applyFont="1" applyFill="1" applyBorder="1" applyAlignment="1">
      <alignment horizontal="center"/>
    </xf>
    <xf numFmtId="0" fontId="10" fillId="3" borderId="12" xfId="1" applyFont="1" applyFill="1" applyBorder="1" applyAlignment="1">
      <alignment horizontal="center"/>
    </xf>
    <xf numFmtId="0" fontId="14" fillId="0" borderId="0" xfId="1" applyFont="1" applyAlignment="1">
      <alignment horizontal="left"/>
    </xf>
    <xf numFmtId="0" fontId="10" fillId="0" borderId="0" xfId="1" applyFont="1" applyAlignment="1">
      <alignment horizontal="left" vertical="top" wrapText="1"/>
    </xf>
    <xf numFmtId="0" fontId="185" fillId="0" borderId="10" xfId="1" applyFont="1" applyBorder="1" applyAlignment="1">
      <alignment horizontal="left" wrapText="1"/>
    </xf>
    <xf numFmtId="0" fontId="185" fillId="0" borderId="5" xfId="1" applyFont="1" applyBorder="1" applyAlignment="1">
      <alignment horizontal="left" wrapText="1"/>
    </xf>
    <xf numFmtId="0" fontId="185" fillId="0" borderId="9"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12" xfId="1" applyFont="1" applyFill="1" applyBorder="1" applyAlignment="1">
      <alignment horizontal="center" vertical="center"/>
    </xf>
    <xf numFmtId="0" fontId="208" fillId="3" borderId="1" xfId="1" applyFont="1" applyFill="1" applyBorder="1" applyAlignment="1">
      <alignment horizontal="center"/>
    </xf>
    <xf numFmtId="0" fontId="208" fillId="3" borderId="7" xfId="1" applyFont="1" applyFill="1" applyBorder="1" applyAlignment="1">
      <alignment horizontal="center"/>
    </xf>
    <xf numFmtId="0" fontId="10" fillId="3" borderId="8" xfId="1" applyFont="1" applyFill="1" applyBorder="1" applyAlignment="1">
      <alignment horizontal="center" vertical="center"/>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0" fillId="3" borderId="7" xfId="2" applyFont="1" applyFill="1" applyBorder="1" applyAlignment="1">
      <alignment horizontal="center"/>
    </xf>
    <xf numFmtId="0" fontId="10" fillId="3" borderId="5" xfId="1" applyFont="1" applyFill="1" applyBorder="1" applyAlignment="1">
      <alignment horizontal="center" vertical="center" wrapText="1"/>
    </xf>
    <xf numFmtId="0" fontId="10" fillId="18" borderId="6" xfId="1" applyFont="1" applyFill="1" applyBorder="1" applyAlignment="1">
      <alignment horizontal="center" vertical="center" wrapText="1"/>
    </xf>
    <xf numFmtId="0" fontId="10" fillId="18" borderId="3" xfId="1" applyFont="1" applyFill="1" applyBorder="1" applyAlignment="1">
      <alignment horizontal="center" vertical="center" wrapText="1"/>
    </xf>
    <xf numFmtId="0" fontId="10" fillId="3" borderId="4" xfId="1" applyFont="1" applyFill="1" applyBorder="1" applyAlignment="1">
      <alignment horizontal="center" wrapText="1"/>
    </xf>
    <xf numFmtId="0" fontId="10" fillId="3" borderId="6" xfId="1" applyFont="1" applyFill="1" applyBorder="1" applyAlignment="1">
      <alignment horizontal="center" wrapText="1"/>
    </xf>
    <xf numFmtId="0" fontId="10" fillId="3" borderId="11" xfId="1" applyFont="1" applyFill="1" applyBorder="1" applyAlignment="1">
      <alignment horizontal="center" vertical="center" wrapText="1"/>
    </xf>
    <xf numFmtId="0" fontId="10" fillId="3" borderId="6" xfId="1" applyFont="1" applyFill="1" applyBorder="1" applyAlignment="1">
      <alignment horizontal="center" vertical="center" wrapText="1"/>
    </xf>
    <xf numFmtId="0" fontId="10" fillId="3" borderId="11" xfId="2" applyFont="1" applyFill="1" applyBorder="1" applyAlignment="1">
      <alignment horizontal="center" wrapText="1"/>
    </xf>
    <xf numFmtId="0" fontId="10" fillId="3" borderId="4" xfId="2" applyFont="1" applyFill="1" applyBorder="1" applyAlignment="1">
      <alignment horizontal="center" wrapText="1"/>
    </xf>
    <xf numFmtId="0" fontId="187" fillId="18" borderId="11" xfId="2" applyFont="1" applyFill="1" applyBorder="1" applyAlignment="1">
      <alignment horizontal="center" vertical="center" wrapText="1"/>
    </xf>
    <xf numFmtId="0" fontId="187" fillId="18" borderId="8" xfId="2" applyFont="1" applyFill="1" applyBorder="1" applyAlignment="1">
      <alignment horizontal="center" vertical="center" wrapText="1"/>
    </xf>
    <xf numFmtId="0" fontId="10" fillId="3" borderId="0" xfId="1" applyFont="1" applyFill="1" applyAlignment="1">
      <alignment horizontal="center" vertical="center"/>
    </xf>
    <xf numFmtId="0" fontId="12" fillId="3" borderId="5" xfId="1" applyFont="1" applyFill="1" applyBorder="1" applyAlignment="1">
      <alignment horizontal="center" vertical="top"/>
    </xf>
    <xf numFmtId="0" fontId="194" fillId="3" borderId="6" xfId="1" applyFont="1" applyFill="1" applyBorder="1" applyAlignment="1">
      <alignment horizontal="center" vertical="center" wrapText="1"/>
    </xf>
    <xf numFmtId="0" fontId="186" fillId="3" borderId="8" xfId="1" applyFont="1" applyFill="1" applyBorder="1" applyAlignment="1">
      <alignment horizontal="center" vertical="center" wrapText="1"/>
    </xf>
    <xf numFmtId="0" fontId="186" fillId="3" borderId="3" xfId="1" applyFont="1" applyFill="1" applyBorder="1" applyAlignment="1">
      <alignment horizontal="center" vertical="center" wrapText="1"/>
    </xf>
    <xf numFmtId="0" fontId="10" fillId="3" borderId="4" xfId="1" applyFont="1" applyFill="1" applyBorder="1" applyAlignment="1">
      <alignment horizontal="center" vertical="center" wrapText="1"/>
    </xf>
    <xf numFmtId="0" fontId="10" fillId="3" borderId="11" xfId="2" applyFont="1" applyFill="1" applyBorder="1" applyAlignment="1">
      <alignment horizontal="center" vertical="center" wrapText="1"/>
    </xf>
    <xf numFmtId="0" fontId="10" fillId="3" borderId="6" xfId="2" applyFont="1" applyFill="1" applyBorder="1" applyAlignment="1">
      <alignment horizontal="center" vertical="center" wrapText="1"/>
    </xf>
    <xf numFmtId="0" fontId="10" fillId="3" borderId="8"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219" fillId="3" borderId="11" xfId="2" applyFont="1" applyFill="1" applyBorder="1" applyAlignment="1">
      <alignment horizontal="center" vertical="center" wrapText="1"/>
    </xf>
    <xf numFmtId="0" fontId="219" fillId="3" borderId="8" xfId="2" applyFont="1" applyFill="1" applyBorder="1" applyAlignment="1">
      <alignment horizontal="center" vertical="center" wrapText="1"/>
    </xf>
    <xf numFmtId="0" fontId="188" fillId="0" borderId="11" xfId="1" applyFont="1" applyBorder="1" applyAlignment="1">
      <alignment horizontal="center" vertical="center"/>
    </xf>
    <xf numFmtId="0" fontId="188" fillId="0" borderId="4" xfId="1" applyFont="1" applyBorder="1" applyAlignment="1">
      <alignment horizontal="center" vertical="center"/>
    </xf>
    <xf numFmtId="0" fontId="188" fillId="0" borderId="6" xfId="1" applyFont="1" applyBorder="1" applyAlignment="1">
      <alignment horizontal="center" vertical="center"/>
    </xf>
    <xf numFmtId="0" fontId="272" fillId="0" borderId="4" xfId="1" applyFont="1" applyBorder="1" applyAlignment="1">
      <alignment horizontal="center" vertical="center" wrapText="1"/>
    </xf>
    <xf numFmtId="0" fontId="273" fillId="0" borderId="11" xfId="1" applyFont="1" applyBorder="1" applyAlignment="1">
      <alignment horizontal="center" vertical="center" wrapText="1"/>
    </xf>
    <xf numFmtId="0" fontId="273" fillId="0" borderId="4" xfId="1" applyFont="1" applyBorder="1" applyAlignment="1">
      <alignment horizontal="center" vertical="center" wrapText="1"/>
    </xf>
    <xf numFmtId="0" fontId="188" fillId="0" borderId="8" xfId="1" applyFont="1" applyBorder="1" applyAlignment="1">
      <alignment horizontal="center" vertical="center"/>
    </xf>
    <xf numFmtId="0" fontId="188" fillId="0" borderId="3" xfId="1" applyFont="1" applyBorder="1" applyAlignment="1">
      <alignment horizontal="center" vertical="center"/>
    </xf>
    <xf numFmtId="0" fontId="188" fillId="0" borderId="8" xfId="1" applyFont="1" applyBorder="1" applyAlignment="1">
      <alignment horizontal="center" vertical="center" wrapText="1"/>
    </xf>
    <xf numFmtId="0" fontId="188" fillId="0" borderId="0" xfId="1" applyFont="1" applyAlignment="1">
      <alignment horizontal="center" vertical="center" wrapText="1"/>
    </xf>
    <xf numFmtId="0" fontId="188" fillId="0" borderId="14" xfId="1" applyFont="1" applyBorder="1" applyAlignment="1">
      <alignment horizontal="center" vertical="center" wrapText="1"/>
    </xf>
    <xf numFmtId="0" fontId="188" fillId="0" borderId="2" xfId="1" applyFont="1" applyBorder="1" applyAlignment="1">
      <alignment horizontal="center" vertical="center" wrapText="1"/>
    </xf>
    <xf numFmtId="0" fontId="188" fillId="0" borderId="13" xfId="1" applyFont="1" applyBorder="1" applyAlignment="1">
      <alignment horizontal="center" vertical="center" wrapText="1"/>
    </xf>
    <xf numFmtId="0" fontId="10" fillId="3" borderId="4" xfId="1" applyFont="1" applyFill="1" applyBorder="1" applyAlignment="1">
      <alignment horizontal="center" vertical="center"/>
    </xf>
    <xf numFmtId="0" fontId="10" fillId="18" borderId="11" xfId="1" applyFont="1" applyFill="1" applyBorder="1" applyAlignment="1">
      <alignment horizontal="center" vertical="center" wrapText="1"/>
    </xf>
    <xf numFmtId="0" fontId="10" fillId="18" borderId="4" xfId="1" applyFont="1" applyFill="1" applyBorder="1" applyAlignment="1">
      <alignment horizontal="center" vertical="center" wrapText="1"/>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3" borderId="7" xfId="1" applyFont="1" applyFill="1" applyBorder="1" applyAlignment="1">
      <alignment horizontal="center" vertical="center" wrapText="1"/>
    </xf>
    <xf numFmtId="0" fontId="188" fillId="0" borderId="1" xfId="1" applyFont="1" applyBorder="1" applyAlignment="1">
      <alignment horizontal="center" vertical="center"/>
    </xf>
    <xf numFmtId="0" fontId="188" fillId="0" borderId="7" xfId="1" applyFont="1" applyBorder="1" applyAlignment="1">
      <alignment horizontal="center" vertical="center"/>
    </xf>
    <xf numFmtId="0" fontId="188" fillId="0" borderId="12" xfId="1" applyFont="1" applyBorder="1" applyAlignment="1">
      <alignment horizontal="center" vertical="center"/>
    </xf>
    <xf numFmtId="0" fontId="188" fillId="0" borderId="0" xfId="1" applyFont="1" applyAlignment="1">
      <alignment horizontal="center" vertical="center"/>
    </xf>
    <xf numFmtId="0" fontId="10" fillId="3" borderId="11" xfId="1" applyFont="1" applyFill="1" applyBorder="1" applyAlignment="1">
      <alignment horizontal="center" vertical="center"/>
    </xf>
    <xf numFmtId="0" fontId="187" fillId="3" borderId="11" xfId="1" applyFont="1" applyFill="1" applyBorder="1" applyAlignment="1">
      <alignment horizontal="center" vertical="center" wrapText="1"/>
    </xf>
    <xf numFmtId="0" fontId="187" fillId="3" borderId="6" xfId="1" applyFont="1" applyFill="1" applyBorder="1" applyAlignment="1">
      <alignment horizontal="center" vertical="center" wrapText="1"/>
    </xf>
    <xf numFmtId="0" fontId="188" fillId="0" borderId="10" xfId="1" applyFont="1" applyBorder="1" applyAlignment="1">
      <alignment horizontal="center" vertical="center" wrapText="1"/>
    </xf>
    <xf numFmtId="0" fontId="188" fillId="0" borderId="9" xfId="1" applyFont="1" applyBorder="1" applyAlignment="1">
      <alignment horizontal="center" vertical="center" wrapText="1"/>
    </xf>
    <xf numFmtId="0" fontId="281" fillId="0" borderId="11" xfId="1" applyFont="1" applyBorder="1" applyAlignment="1">
      <alignment horizontal="center" vertical="top"/>
    </xf>
    <xf numFmtId="0" fontId="281" fillId="0" borderId="6" xfId="1" applyFont="1" applyBorder="1" applyAlignment="1">
      <alignment horizontal="center" vertical="top"/>
    </xf>
    <xf numFmtId="0" fontId="281" fillId="0" borderId="11" xfId="1" applyFont="1" applyBorder="1" applyAlignment="1">
      <alignment horizontal="center" vertical="top" wrapText="1"/>
    </xf>
    <xf numFmtId="0" fontId="281" fillId="0" borderId="6" xfId="1" applyFont="1" applyBorder="1" applyAlignment="1">
      <alignment horizontal="center" vertical="top" wrapText="1"/>
    </xf>
    <xf numFmtId="0" fontId="281" fillId="0" borderId="8" xfId="1" applyFont="1" applyBorder="1" applyAlignment="1">
      <alignment horizontal="center" vertical="top" wrapText="1"/>
    </xf>
    <xf numFmtId="0" fontId="281" fillId="0" borderId="3" xfId="1" applyFont="1" applyBorder="1" applyAlignment="1">
      <alignment horizontal="center" vertical="top" wrapText="1"/>
    </xf>
    <xf numFmtId="0" fontId="281" fillId="0" borderId="1" xfId="1" applyFont="1" applyBorder="1" applyAlignment="1">
      <alignment horizontal="center" vertical="top" wrapText="1"/>
    </xf>
    <xf numFmtId="0" fontId="281" fillId="0" borderId="12" xfId="1" applyFont="1" applyBorder="1" applyAlignment="1">
      <alignment horizontal="center" vertical="top" wrapText="1"/>
    </xf>
    <xf numFmtId="0" fontId="284" fillId="13" borderId="11" xfId="1" applyFont="1" applyFill="1" applyBorder="1" applyAlignment="1">
      <alignment horizontal="left" vertical="center" wrapText="1"/>
    </xf>
    <xf numFmtId="0" fontId="284" fillId="13" borderId="8" xfId="1" applyFont="1" applyFill="1" applyBorder="1" applyAlignment="1">
      <alignment horizontal="left" vertical="center" wrapText="1"/>
    </xf>
    <xf numFmtId="0" fontId="284" fillId="13" borderId="1" xfId="1" applyFont="1" applyFill="1" applyBorder="1" applyAlignment="1">
      <alignment horizontal="left" vertical="center" wrapText="1"/>
    </xf>
    <xf numFmtId="0" fontId="279" fillId="43" borderId="4" xfId="1" applyFont="1" applyFill="1" applyBorder="1" applyAlignment="1">
      <alignment horizontal="center" vertical="center" wrapText="1"/>
    </xf>
    <xf numFmtId="0" fontId="279" fillId="43" borderId="0" xfId="1" applyFont="1" applyFill="1" applyAlignment="1">
      <alignment horizontal="center" vertical="center" wrapText="1"/>
    </xf>
    <xf numFmtId="0" fontId="279" fillId="43" borderId="11" xfId="1" applyFont="1" applyFill="1" applyBorder="1" applyAlignment="1">
      <alignment horizontal="center" vertical="center" wrapText="1"/>
    </xf>
    <xf numFmtId="0" fontId="279" fillId="43" borderId="6" xfId="1" applyFont="1" applyFill="1" applyBorder="1" applyAlignment="1">
      <alignment horizontal="center" vertical="center" wrapText="1"/>
    </xf>
    <xf numFmtId="0" fontId="283" fillId="43" borderId="1" xfId="1" applyFont="1" applyFill="1" applyBorder="1" applyAlignment="1">
      <alignment horizontal="center" vertical="center"/>
    </xf>
    <xf numFmtId="0" fontId="283" fillId="43" borderId="12" xfId="1" applyFont="1" applyFill="1" applyBorder="1" applyAlignment="1">
      <alignment horizontal="center" vertical="center"/>
    </xf>
    <xf numFmtId="0" fontId="283" fillId="18" borderId="1" xfId="1" applyFont="1" applyFill="1" applyBorder="1" applyAlignment="1">
      <alignment horizontal="center" vertical="center"/>
    </xf>
    <xf numFmtId="0" fontId="283" fillId="18" borderId="12" xfId="1" applyFont="1" applyFill="1" applyBorder="1" applyAlignment="1">
      <alignment horizontal="center" vertical="center"/>
    </xf>
    <xf numFmtId="0" fontId="283" fillId="18" borderId="7" xfId="1" applyFont="1" applyFill="1" applyBorder="1" applyAlignment="1">
      <alignment horizontal="center" vertical="center"/>
    </xf>
    <xf numFmtId="0" fontId="10" fillId="3" borderId="3"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0" fillId="18" borderId="12" xfId="1" applyFont="1" applyFill="1" applyBorder="1" applyAlignment="1">
      <alignment horizontal="center" vertical="center" wrapText="1"/>
    </xf>
    <xf numFmtId="0" fontId="12" fillId="11" borderId="4" xfId="1" applyFont="1" applyFill="1" applyBorder="1" applyAlignment="1">
      <alignment horizontal="center" vertical="center" wrapText="1"/>
    </xf>
    <xf numFmtId="0" fontId="12" fillId="11" borderId="6" xfId="1" applyFont="1" applyFill="1" applyBorder="1" applyAlignment="1">
      <alignment horizontal="center" vertical="center" wrapText="1"/>
    </xf>
    <xf numFmtId="0" fontId="12" fillId="11" borderId="7" xfId="1" applyFont="1" applyFill="1" applyBorder="1" applyAlignment="1">
      <alignment horizontal="center" vertical="center" wrapText="1"/>
    </xf>
    <xf numFmtId="0" fontId="12" fillId="11" borderId="12" xfId="1" applyFont="1" applyFill="1" applyBorder="1" applyAlignment="1">
      <alignment horizontal="center" vertical="center" wrapText="1"/>
    </xf>
    <xf numFmtId="0" fontId="12" fillId="11" borderId="11" xfId="1" applyFont="1" applyFill="1" applyBorder="1" applyAlignment="1">
      <alignment horizontal="center" vertical="center" wrapText="1"/>
    </xf>
    <xf numFmtId="0" fontId="12" fillId="11" borderId="1" xfId="1" applyFont="1" applyFill="1" applyBorder="1" applyAlignment="1">
      <alignment horizontal="center" vertical="center" wrapText="1"/>
    </xf>
    <xf numFmtId="0" fontId="10" fillId="0" borderId="4" xfId="1" applyFont="1" applyBorder="1" applyAlignment="1">
      <alignment horizontal="left" wrapText="1"/>
    </xf>
    <xf numFmtId="0" fontId="10" fillId="0" borderId="0" xfId="1" applyFont="1" applyAlignment="1">
      <alignment horizontal="left" wrapText="1"/>
    </xf>
    <xf numFmtId="0" fontId="11" fillId="0" borderId="0" xfId="1" applyAlignment="1">
      <alignment horizontal="left" wrapText="1"/>
    </xf>
    <xf numFmtId="0" fontId="10" fillId="0" borderId="3" xfId="1" applyFont="1" applyBorder="1" applyAlignment="1">
      <alignment horizontal="left" wrapText="1"/>
    </xf>
    <xf numFmtId="0" fontId="188" fillId="0" borderId="10" xfId="1" applyFont="1" applyBorder="1" applyAlignment="1">
      <alignment horizontal="center" vertical="center"/>
    </xf>
    <xf numFmtId="0" fontId="188" fillId="0" borderId="5" xfId="1" applyFont="1" applyBorder="1" applyAlignment="1">
      <alignment horizontal="center" vertical="center"/>
    </xf>
    <xf numFmtId="0" fontId="188" fillId="0" borderId="9" xfId="1" applyFont="1" applyBorder="1" applyAlignment="1">
      <alignment horizontal="center" vertical="center"/>
    </xf>
    <xf numFmtId="0" fontId="188" fillId="0" borderId="10" xfId="1" applyFont="1" applyBorder="1" applyAlignment="1">
      <alignment horizontal="center" vertical="top" wrapText="1"/>
    </xf>
    <xf numFmtId="0" fontId="188" fillId="0" borderId="5" xfId="1" applyFont="1" applyBorder="1" applyAlignment="1">
      <alignment horizontal="center" vertical="top" wrapText="1"/>
    </xf>
    <xf numFmtId="0" fontId="10" fillId="18" borderId="0" xfId="1" applyFont="1" applyFill="1" applyAlignment="1">
      <alignment horizontal="left" vertical="center" wrapText="1"/>
    </xf>
    <xf numFmtId="0" fontId="10" fillId="18" borderId="3" xfId="1" applyFont="1" applyFill="1" applyBorder="1" applyAlignment="1">
      <alignment horizontal="left" vertical="center" wrapText="1"/>
    </xf>
    <xf numFmtId="0" fontId="190" fillId="0" borderId="7" xfId="1" applyFont="1" applyBorder="1" applyAlignment="1">
      <alignment horizontal="left" wrapText="1"/>
    </xf>
    <xf numFmtId="0" fontId="190" fillId="0" borderId="12" xfId="1" applyFont="1" applyBorder="1" applyAlignment="1">
      <alignment horizontal="left" wrapText="1"/>
    </xf>
    <xf numFmtId="0" fontId="12" fillId="0" borderId="5" xfId="1" applyFont="1" applyBorder="1" applyAlignment="1">
      <alignment horizontal="left" wrapText="1"/>
    </xf>
    <xf numFmtId="0" fontId="17" fillId="0" borderId="5" xfId="1" applyFont="1" applyBorder="1" applyAlignment="1">
      <alignment horizontal="left" wrapText="1"/>
    </xf>
    <xf numFmtId="0" fontId="12" fillId="3" borderId="4"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0" fillId="3" borderId="8"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11" xfId="1" applyFont="1" applyFill="1" applyBorder="1" applyAlignment="1">
      <alignment horizontal="center" wrapText="1"/>
    </xf>
    <xf numFmtId="0" fontId="10" fillId="0" borderId="8" xfId="1" applyFont="1" applyBorder="1" applyAlignment="1">
      <alignment horizontal="center"/>
    </xf>
    <xf numFmtId="0" fontId="10" fillId="0" borderId="0" xfId="1" applyFont="1" applyAlignment="1">
      <alignment horizontal="center"/>
    </xf>
    <xf numFmtId="0" fontId="10" fillId="0" borderId="11" xfId="1" applyFont="1" applyBorder="1" applyAlignment="1">
      <alignment horizontal="center"/>
    </xf>
    <xf numFmtId="0" fontId="10" fillId="0" borderId="4" xfId="1" applyFont="1" applyBorder="1" applyAlignment="1">
      <alignment horizontal="center"/>
    </xf>
    <xf numFmtId="0" fontId="184" fillId="0" borderId="0" xfId="1" applyFont="1" applyAlignment="1">
      <alignment horizontal="left" vertical="center" wrapText="1"/>
    </xf>
    <xf numFmtId="0" fontId="184" fillId="0" borderId="0" xfId="1" applyFont="1" applyAlignment="1">
      <alignment horizontal="left" vertical="top" wrapText="1"/>
    </xf>
    <xf numFmtId="0" fontId="10" fillId="0" borderId="1" xfId="1" applyFont="1" applyBorder="1" applyAlignment="1">
      <alignment horizontal="center"/>
    </xf>
    <xf numFmtId="0" fontId="10" fillId="0" borderId="7" xfId="1" applyFont="1" applyBorder="1" applyAlignment="1">
      <alignment horizontal="center"/>
    </xf>
    <xf numFmtId="0" fontId="96" fillId="0" borderId="0" xfId="1" applyFont="1"/>
    <xf numFmtId="0" fontId="286" fillId="0" borderId="0" xfId="1" applyFont="1" applyAlignment="1">
      <alignment horizontal="left" vertical="center" wrapText="1"/>
    </xf>
    <xf numFmtId="0" fontId="214" fillId="0" borderId="0" xfId="1" applyFont="1" applyAlignment="1">
      <alignment horizontal="left" vertical="center" wrapText="1"/>
    </xf>
    <xf numFmtId="0" fontId="9" fillId="0" borderId="0" xfId="1" applyFont="1" applyAlignment="1">
      <alignment horizontal="left" vertical="top" wrapText="1"/>
    </xf>
    <xf numFmtId="0" fontId="191" fillId="0" borderId="0" xfId="1" applyFont="1" applyAlignment="1">
      <alignment horizontal="left" vertical="top" wrapText="1"/>
    </xf>
    <xf numFmtId="0" fontId="12" fillId="7" borderId="5" xfId="1" applyFont="1" applyFill="1" applyBorder="1" applyAlignment="1">
      <alignment horizontal="left" wrapText="1"/>
    </xf>
    <xf numFmtId="0" fontId="12" fillId="7" borderId="4" xfId="1" applyFont="1" applyFill="1" applyBorder="1" applyAlignment="1">
      <alignment horizontal="center" vertical="center" wrapText="1"/>
    </xf>
    <xf numFmtId="0" fontId="12" fillId="7" borderId="6" xfId="1" applyFont="1" applyFill="1" applyBorder="1" applyAlignment="1">
      <alignment horizontal="center" vertical="center" wrapText="1"/>
    </xf>
    <xf numFmtId="0" fontId="12" fillId="7" borderId="7" xfId="1" applyFont="1" applyFill="1" applyBorder="1" applyAlignment="1">
      <alignment horizontal="center" vertical="center" wrapText="1"/>
    </xf>
    <xf numFmtId="0" fontId="12" fillId="7" borderId="12" xfId="1" applyFont="1" applyFill="1" applyBorder="1" applyAlignment="1">
      <alignment horizontal="center" vertical="center" wrapText="1"/>
    </xf>
    <xf numFmtId="0" fontId="188" fillId="0" borderId="11" xfId="1" applyFont="1" applyBorder="1" applyAlignment="1">
      <alignment horizontal="center" vertical="top"/>
    </xf>
    <xf numFmtId="0" fontId="188" fillId="0" borderId="6" xfId="1" applyFont="1" applyBorder="1" applyAlignment="1">
      <alignment horizontal="center" vertical="top"/>
    </xf>
    <xf numFmtId="0" fontId="189" fillId="0" borderId="11" xfId="1" applyFont="1" applyBorder="1" applyAlignment="1">
      <alignment horizontal="center" vertical="top" wrapText="1"/>
    </xf>
    <xf numFmtId="0" fontId="189" fillId="0" borderId="6" xfId="1" applyFont="1" applyBorder="1" applyAlignment="1">
      <alignment horizontal="center" vertical="top" wrapText="1"/>
    </xf>
    <xf numFmtId="0" fontId="188" fillId="0" borderId="11" xfId="1" applyFont="1" applyBorder="1" applyAlignment="1">
      <alignment horizontal="center" vertical="top" wrapText="1"/>
    </xf>
    <xf numFmtId="0" fontId="188" fillId="0" borderId="6" xfId="1" applyFont="1" applyBorder="1" applyAlignment="1">
      <alignment horizontal="center" vertical="top" wrapText="1"/>
    </xf>
    <xf numFmtId="0" fontId="188" fillId="0" borderId="8" xfId="1" applyFont="1" applyBorder="1" applyAlignment="1">
      <alignment horizontal="center" vertical="top" wrapText="1"/>
    </xf>
    <xf numFmtId="0" fontId="188" fillId="0" borderId="3" xfId="1" applyFont="1" applyBorder="1" applyAlignment="1">
      <alignment horizontal="center" vertical="top" wrapText="1"/>
    </xf>
    <xf numFmtId="0" fontId="188" fillId="0" borderId="1" xfId="1" applyFont="1" applyBorder="1" applyAlignment="1">
      <alignment horizontal="center" vertical="top" wrapText="1"/>
    </xf>
    <xf numFmtId="0" fontId="188" fillId="0" borderId="12" xfId="1" applyFont="1" applyBorder="1" applyAlignment="1">
      <alignment horizontal="center" vertical="top" wrapText="1"/>
    </xf>
    <xf numFmtId="0" fontId="188" fillId="0" borderId="14" xfId="1" applyFont="1" applyBorder="1" applyAlignment="1">
      <alignment horizontal="center" vertical="top" wrapText="1"/>
    </xf>
    <xf numFmtId="0" fontId="188" fillId="0" borderId="2" xfId="1" applyFont="1" applyBorder="1" applyAlignment="1">
      <alignment horizontal="center" vertical="top" wrapText="1"/>
    </xf>
    <xf numFmtId="0" fontId="188" fillId="0" borderId="13" xfId="1" applyFont="1" applyBorder="1" applyAlignment="1">
      <alignment horizontal="center" vertical="top" wrapText="1"/>
    </xf>
    <xf numFmtId="0" fontId="188" fillId="0" borderId="5" xfId="1" applyFont="1" applyBorder="1" applyAlignment="1">
      <alignment horizontal="center" vertical="center" wrapText="1"/>
    </xf>
    <xf numFmtId="0" fontId="188" fillId="0" borderId="1" xfId="1" applyFont="1" applyBorder="1" applyAlignment="1">
      <alignment horizontal="center" vertical="center" wrapText="1"/>
    </xf>
    <xf numFmtId="0" fontId="188" fillId="0" borderId="7" xfId="1" applyFont="1" applyBorder="1" applyAlignment="1">
      <alignment horizontal="center" vertical="center" wrapText="1"/>
    </xf>
    <xf numFmtId="0" fontId="188" fillId="0" borderId="11" xfId="1" applyFont="1" applyBorder="1" applyAlignment="1">
      <alignment horizontal="center" vertical="center" wrapText="1"/>
    </xf>
    <xf numFmtId="0" fontId="188" fillId="0" borderId="6" xfId="1" applyFont="1" applyBorder="1" applyAlignment="1">
      <alignment horizontal="center" vertical="center" wrapText="1"/>
    </xf>
    <xf numFmtId="0" fontId="188" fillId="0" borderId="4" xfId="1" applyFont="1" applyBorder="1" applyAlignment="1">
      <alignment horizontal="center" vertical="center" wrapText="1"/>
    </xf>
    <xf numFmtId="0" fontId="188" fillId="45" borderId="8" xfId="1" applyFont="1" applyFill="1" applyBorder="1" applyAlignment="1">
      <alignment horizontal="center" vertical="center"/>
    </xf>
    <xf numFmtId="0" fontId="188" fillId="45" borderId="3" xfId="1" applyFont="1" applyFill="1" applyBorder="1" applyAlignment="1">
      <alignment horizontal="center" vertical="center"/>
    </xf>
    <xf numFmtId="0" fontId="188" fillId="45" borderId="8" xfId="1" applyFont="1" applyFill="1" applyBorder="1" applyAlignment="1">
      <alignment horizontal="center" vertical="center" wrapText="1"/>
    </xf>
    <xf numFmtId="0" fontId="188" fillId="45" borderId="0" xfId="1" applyFont="1" applyFill="1" applyAlignment="1">
      <alignment horizontal="center" vertical="center" wrapText="1"/>
    </xf>
    <xf numFmtId="0" fontId="307" fillId="7" borderId="11" xfId="2" applyFont="1" applyFill="1" applyBorder="1" applyAlignment="1">
      <alignment horizontal="center" vertical="center" wrapText="1"/>
    </xf>
    <xf numFmtId="0" fontId="307" fillId="7" borderId="8" xfId="2" applyFont="1" applyFill="1" applyBorder="1" applyAlignment="1">
      <alignment horizontal="center" vertical="center" wrapText="1"/>
    </xf>
    <xf numFmtId="0" fontId="187" fillId="3" borderId="14" xfId="2" applyFont="1" applyFill="1" applyBorder="1" applyAlignment="1">
      <alignment horizontal="center" vertical="center" wrapText="1"/>
    </xf>
    <xf numFmtId="0" fontId="187" fillId="3" borderId="2" xfId="2" applyFont="1" applyFill="1" applyBorder="1" applyAlignment="1">
      <alignment horizontal="center" vertical="center" wrapText="1"/>
    </xf>
    <xf numFmtId="0" fontId="10" fillId="3" borderId="10" xfId="1" applyFont="1" applyFill="1" applyBorder="1" applyAlignment="1">
      <alignment horizontal="center" vertical="center" wrapText="1"/>
    </xf>
    <xf numFmtId="0" fontId="10" fillId="3" borderId="14" xfId="1" applyFont="1" applyFill="1" applyBorder="1" applyAlignment="1">
      <alignment horizontal="center" vertical="center" wrapText="1"/>
    </xf>
    <xf numFmtId="0" fontId="10" fillId="3" borderId="2" xfId="1" applyFont="1" applyFill="1" applyBorder="1" applyAlignment="1">
      <alignment horizontal="center" vertical="center" wrapText="1"/>
    </xf>
    <xf numFmtId="0" fontId="10" fillId="3" borderId="13" xfId="1" applyFont="1" applyFill="1" applyBorder="1" applyAlignment="1">
      <alignment horizontal="center" vertical="center" wrapText="1"/>
    </xf>
    <xf numFmtId="0" fontId="185" fillId="3" borderId="11" xfId="1" applyFont="1" applyFill="1" applyBorder="1" applyAlignment="1">
      <alignment horizontal="center" vertical="center" wrapText="1"/>
    </xf>
    <xf numFmtId="0" fontId="185" fillId="3" borderId="6" xfId="1" applyFont="1" applyFill="1" applyBorder="1" applyAlignment="1">
      <alignment horizontal="center" vertical="center" wrapText="1"/>
    </xf>
    <xf numFmtId="0" fontId="185" fillId="3" borderId="8" xfId="1" applyFont="1" applyFill="1" applyBorder="1" applyAlignment="1">
      <alignment horizontal="center" vertical="center" wrapText="1"/>
    </xf>
    <xf numFmtId="0" fontId="185" fillId="3" borderId="3" xfId="1" applyFont="1" applyFill="1" applyBorder="1" applyAlignment="1">
      <alignment horizontal="center" vertical="center" wrapText="1"/>
    </xf>
    <xf numFmtId="0" fontId="185" fillId="3" borderId="1" xfId="1" applyFont="1" applyFill="1" applyBorder="1" applyAlignment="1">
      <alignment horizontal="center" vertical="center" wrapText="1"/>
    </xf>
    <xf numFmtId="0" fontId="185" fillId="3" borderId="12"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0" borderId="12" xfId="1" applyFont="1" applyBorder="1" applyAlignment="1">
      <alignment horizontal="center"/>
    </xf>
    <xf numFmtId="0" fontId="185" fillId="3" borderId="4" xfId="1" applyFont="1" applyFill="1" applyBorder="1" applyAlignment="1">
      <alignment horizontal="center" vertical="center" wrapText="1"/>
    </xf>
    <xf numFmtId="0" fontId="185" fillId="3" borderId="10" xfId="1" applyFont="1" applyFill="1" applyBorder="1" applyAlignment="1">
      <alignment horizontal="center" vertical="center" wrapText="1"/>
    </xf>
    <xf numFmtId="0" fontId="185" fillId="3" borderId="9"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10" fillId="3" borderId="10" xfId="2" applyFont="1" applyFill="1" applyBorder="1" applyAlignment="1">
      <alignment horizontal="center" vertical="center" wrapText="1"/>
    </xf>
    <xf numFmtId="0" fontId="10" fillId="3" borderId="5" xfId="2" applyFont="1" applyFill="1" applyBorder="1" applyAlignment="1">
      <alignment horizontal="center" vertical="center" wrapText="1"/>
    </xf>
    <xf numFmtId="0" fontId="185" fillId="3" borderId="0" xfId="1" applyFont="1" applyFill="1" applyAlignment="1">
      <alignment horizontal="center" vertical="center" wrapText="1"/>
    </xf>
    <xf numFmtId="0" fontId="185" fillId="3" borderId="7" xfId="1" applyFont="1" applyFill="1" applyBorder="1" applyAlignment="1">
      <alignment horizontal="center" vertical="center" wrapText="1"/>
    </xf>
    <xf numFmtId="0" fontId="187" fillId="3" borderId="11" xfId="2" applyFont="1" applyFill="1" applyBorder="1" applyAlignment="1">
      <alignment horizontal="center" vertical="center" wrapText="1"/>
    </xf>
    <xf numFmtId="0" fontId="187" fillId="3" borderId="8" xfId="2" applyFont="1" applyFill="1" applyBorder="1" applyAlignment="1">
      <alignment horizontal="center" vertical="center" wrapText="1"/>
    </xf>
    <xf numFmtId="0" fontId="185" fillId="3" borderId="11" xfId="1" applyFont="1" applyFill="1" applyBorder="1" applyAlignment="1">
      <alignment horizontal="center" vertical="center"/>
    </xf>
    <xf numFmtId="0" fontId="185" fillId="3" borderId="6" xfId="1" applyFont="1" applyFill="1" applyBorder="1" applyAlignment="1">
      <alignment horizontal="center" vertical="center"/>
    </xf>
    <xf numFmtId="0" fontId="185" fillId="3" borderId="1" xfId="1" applyFont="1" applyFill="1" applyBorder="1" applyAlignment="1">
      <alignment horizontal="center" vertical="center"/>
    </xf>
    <xf numFmtId="0" fontId="185" fillId="3" borderId="12" xfId="1" applyFont="1" applyFill="1" applyBorder="1" applyAlignment="1">
      <alignment horizontal="center" vertical="center"/>
    </xf>
    <xf numFmtId="0" fontId="186" fillId="0" borderId="8" xfId="1" applyFont="1" applyBorder="1" applyAlignment="1">
      <alignment horizontal="center" vertical="center"/>
    </xf>
    <xf numFmtId="0" fontId="186" fillId="0" borderId="0" xfId="1" applyFont="1" applyAlignment="1">
      <alignment horizontal="center" vertical="center"/>
    </xf>
    <xf numFmtId="0" fontId="186" fillId="0" borderId="3" xfId="1" applyFont="1" applyBorder="1" applyAlignment="1">
      <alignment horizontal="center" vertical="center"/>
    </xf>
    <xf numFmtId="0" fontId="10" fillId="3" borderId="10" xfId="1" applyFont="1" applyFill="1" applyBorder="1" applyAlignment="1">
      <alignment horizontal="center" vertical="center"/>
    </xf>
    <xf numFmtId="0" fontId="10" fillId="3" borderId="9" xfId="1" applyFont="1" applyFill="1" applyBorder="1" applyAlignment="1">
      <alignment horizontal="center" vertical="center"/>
    </xf>
    <xf numFmtId="0" fontId="203" fillId="3" borderId="10" xfId="1" applyFont="1" applyFill="1" applyBorder="1" applyAlignment="1">
      <alignment horizontal="center" vertical="center" wrapText="1"/>
    </xf>
    <xf numFmtId="0" fontId="203" fillId="3" borderId="9" xfId="1" applyFont="1" applyFill="1" applyBorder="1" applyAlignment="1">
      <alignment horizontal="center" vertical="center" wrapText="1"/>
    </xf>
    <xf numFmtId="0" fontId="187" fillId="3" borderId="4" xfId="1" applyFont="1" applyFill="1" applyBorder="1" applyAlignment="1">
      <alignment horizontal="center" vertical="center" wrapText="1"/>
    </xf>
    <xf numFmtId="0" fontId="320" fillId="0" borderId="11" xfId="1" applyFont="1" applyBorder="1" applyAlignment="1">
      <alignment horizontal="center" vertical="top" wrapText="1"/>
    </xf>
    <xf numFmtId="0" fontId="320" fillId="0" borderId="8" xfId="1" applyFont="1" applyBorder="1" applyAlignment="1">
      <alignment horizontal="center" vertical="top" wrapText="1"/>
    </xf>
    <xf numFmtId="0" fontId="320" fillId="0" borderId="1" xfId="1" applyFont="1" applyBorder="1" applyAlignment="1">
      <alignment horizontal="center" vertical="top" wrapText="1"/>
    </xf>
    <xf numFmtId="0" fontId="186" fillId="0" borderId="11" xfId="0" applyFont="1" applyBorder="1" applyAlignment="1">
      <alignment horizontal="center" vertical="top" wrapText="1"/>
    </xf>
    <xf numFmtId="0" fontId="186" fillId="0" borderId="8" xfId="0" applyFont="1" applyBorder="1" applyAlignment="1">
      <alignment horizontal="center" vertical="top" wrapText="1"/>
    </xf>
    <xf numFmtId="0" fontId="203" fillId="0" borderId="8" xfId="1" applyFont="1" applyBorder="1" applyAlignment="1">
      <alignment horizontal="center" vertical="center" wrapText="1"/>
    </xf>
    <xf numFmtId="0" fontId="203" fillId="0" borderId="0" xfId="1" applyFont="1" applyAlignment="1">
      <alignment horizontal="center" vertical="center" wrapText="1"/>
    </xf>
    <xf numFmtId="0" fontId="10" fillId="18" borderId="0" xfId="1" applyFont="1" applyFill="1" applyAlignment="1">
      <alignment horizontal="left" wrapText="1"/>
    </xf>
    <xf numFmtId="0" fontId="10" fillId="18" borderId="3" xfId="1" applyFont="1" applyFill="1" applyBorder="1" applyAlignment="1">
      <alignment horizontal="left" wrapText="1"/>
    </xf>
    <xf numFmtId="0" fontId="185" fillId="0" borderId="14" xfId="1" applyFont="1" applyBorder="1" applyAlignment="1">
      <alignment horizontal="center" vertical="center" wrapText="1"/>
    </xf>
    <xf numFmtId="0" fontId="185" fillId="0" borderId="2" xfId="1" applyFont="1" applyBorder="1" applyAlignment="1">
      <alignment horizontal="center" vertical="center" wrapText="1"/>
    </xf>
    <xf numFmtId="0" fontId="185" fillId="0" borderId="13" xfId="1" applyFont="1" applyBorder="1" applyAlignment="1">
      <alignment horizontal="center" vertical="center" wrapText="1"/>
    </xf>
    <xf numFmtId="0" fontId="203" fillId="0" borderId="11" xfId="1" applyFont="1" applyBorder="1" applyAlignment="1">
      <alignment horizontal="center" vertical="center" wrapText="1"/>
    </xf>
    <xf numFmtId="0" fontId="203" fillId="0" borderId="4" xfId="1" applyFont="1" applyBorder="1" applyAlignment="1">
      <alignment horizontal="center" vertical="center" wrapText="1"/>
    </xf>
    <xf numFmtId="0" fontId="185" fillId="0" borderId="8" xfId="1" applyFont="1" applyBorder="1" applyAlignment="1">
      <alignment horizontal="center" vertical="center" wrapText="1"/>
    </xf>
    <xf numFmtId="0" fontId="185" fillId="0" borderId="0" xfId="1" applyFont="1" applyAlignment="1">
      <alignment horizontal="center" vertical="center" wrapText="1"/>
    </xf>
    <xf numFmtId="0" fontId="203" fillId="0" borderId="1" xfId="1" applyFont="1" applyBorder="1" applyAlignment="1">
      <alignment horizontal="center" vertical="center" wrapText="1"/>
    </xf>
    <xf numFmtId="0" fontId="203" fillId="0" borderId="7" xfId="1" applyFont="1" applyBorder="1" applyAlignment="1">
      <alignment horizontal="center" vertical="center" wrapText="1"/>
    </xf>
    <xf numFmtId="0" fontId="12" fillId="3" borderId="5" xfId="1" applyFont="1" applyFill="1" applyBorder="1" applyAlignment="1">
      <alignment horizontal="left" wrapText="1"/>
    </xf>
    <xf numFmtId="0" fontId="17" fillId="3" borderId="5" xfId="1" applyFont="1" applyFill="1" applyBorder="1" applyAlignment="1">
      <alignment horizontal="left" wrapText="1"/>
    </xf>
    <xf numFmtId="0" fontId="203" fillId="3" borderId="5" xfId="1" applyFont="1" applyFill="1" applyBorder="1" applyAlignment="1">
      <alignment horizontal="center" vertical="center" wrapText="1"/>
    </xf>
    <xf numFmtId="0" fontId="41" fillId="0" borderId="0" xfId="1" applyFont="1" applyAlignment="1">
      <alignment vertical="top" wrapText="1"/>
    </xf>
    <xf numFmtId="0" fontId="11" fillId="0" borderId="0" xfId="1"/>
    <xf numFmtId="0" fontId="259" fillId="4" borderId="29" xfId="1" applyFont="1" applyFill="1" applyBorder="1" applyAlignment="1">
      <alignment horizontal="left" vertical="center" wrapText="1" indent="1"/>
    </xf>
    <xf numFmtId="0" fontId="259" fillId="4" borderId="29" xfId="1" applyFont="1" applyFill="1" applyBorder="1" applyAlignment="1">
      <alignment horizontal="left" vertical="center" indent="1"/>
    </xf>
    <xf numFmtId="0" fontId="259" fillId="4" borderId="21" xfId="1" applyFont="1" applyFill="1" applyBorder="1" applyAlignment="1">
      <alignment horizontal="left" vertical="center" indent="1"/>
    </xf>
    <xf numFmtId="0" fontId="259" fillId="4" borderId="17" xfId="1" applyFont="1" applyFill="1" applyBorder="1" applyAlignment="1">
      <alignment horizontal="left" vertical="center" wrapText="1"/>
    </xf>
    <xf numFmtId="0" fontId="259" fillId="4" borderId="18" xfId="1" applyFont="1" applyFill="1" applyBorder="1" applyAlignment="1">
      <alignment horizontal="left" vertical="center"/>
    </xf>
    <xf numFmtId="0" fontId="259" fillId="4" borderId="47" xfId="1" applyFont="1" applyFill="1" applyBorder="1" applyAlignment="1">
      <alignment horizontal="left" vertical="center"/>
    </xf>
    <xf numFmtId="0" fontId="259" fillId="4" borderId="18" xfId="1" applyFont="1" applyFill="1" applyBorder="1" applyAlignment="1">
      <alignment horizontal="left" vertical="center" wrapText="1"/>
    </xf>
    <xf numFmtId="0" fontId="259" fillId="4" borderId="47" xfId="1" applyFont="1" applyFill="1" applyBorder="1" applyAlignment="1">
      <alignment horizontal="left" vertical="center" wrapText="1"/>
    </xf>
    <xf numFmtId="0" fontId="11" fillId="4" borderId="28" xfId="1" applyFill="1" applyBorder="1" applyAlignment="1">
      <alignment horizontal="left" vertical="center" wrapText="1" indent="1"/>
    </xf>
    <xf numFmtId="0" fontId="11" fillId="4" borderId="17" xfId="1" applyFill="1" applyBorder="1" applyAlignment="1">
      <alignment horizontal="left" vertical="center" wrapText="1" indent="1"/>
    </xf>
    <xf numFmtId="0" fontId="259" fillId="4" borderId="28" xfId="1" applyFont="1" applyFill="1" applyBorder="1" applyAlignment="1">
      <alignment horizontal="left" vertical="center" wrapText="1" indent="1"/>
    </xf>
    <xf numFmtId="0" fontId="259" fillId="4" borderId="17" xfId="1" applyFont="1" applyFill="1" applyBorder="1" applyAlignment="1">
      <alignment horizontal="left" vertical="center" wrapText="1" indent="1"/>
    </xf>
    <xf numFmtId="0" fontId="42" fillId="41" borderId="43" xfId="1" applyFont="1" applyFill="1" applyBorder="1" applyAlignment="1">
      <alignment horizontal="left" vertical="center" wrapText="1" indent="2"/>
    </xf>
    <xf numFmtId="0" fontId="42" fillId="41" borderId="25" xfId="1" applyFont="1" applyFill="1" applyBorder="1" applyAlignment="1">
      <alignment horizontal="left" vertical="center" wrapText="1" indent="2"/>
    </xf>
    <xf numFmtId="0" fontId="259" fillId="4" borderId="44" xfId="1" applyFont="1" applyFill="1" applyBorder="1" applyAlignment="1">
      <alignment horizontal="left" vertical="center" wrapText="1"/>
    </xf>
    <xf numFmtId="0" fontId="259" fillId="4" borderId="45" xfId="1" applyFont="1" applyFill="1" applyBorder="1" applyAlignment="1">
      <alignment horizontal="left" vertical="center"/>
    </xf>
    <xf numFmtId="0" fontId="259" fillId="4" borderId="46" xfId="1" applyFont="1" applyFill="1" applyBorder="1" applyAlignment="1">
      <alignment horizontal="left" vertical="center"/>
    </xf>
    <xf numFmtId="0" fontId="304" fillId="0" borderId="16" xfId="1" applyFont="1" applyBorder="1" applyAlignment="1">
      <alignment horizontal="left" vertical="center" wrapText="1"/>
    </xf>
    <xf numFmtId="0" fontId="304" fillId="0" borderId="28" xfId="1" applyFont="1" applyBorder="1" applyAlignment="1">
      <alignment horizontal="left" vertical="center" wrapText="1"/>
    </xf>
    <xf numFmtId="0" fontId="42" fillId="0" borderId="17" xfId="1" applyFont="1" applyBorder="1" applyAlignment="1">
      <alignment horizontal="left" vertical="center" wrapText="1"/>
    </xf>
    <xf numFmtId="0" fontId="305" fillId="0" borderId="17" xfId="1" applyFont="1" applyBorder="1" applyAlignment="1">
      <alignment horizontal="left" vertical="top" wrapText="1" indent="1"/>
    </xf>
    <xf numFmtId="0" fontId="305" fillId="0" borderId="18" xfId="1" applyFont="1" applyBorder="1" applyAlignment="1">
      <alignment horizontal="left" vertical="top" indent="1"/>
    </xf>
    <xf numFmtId="0" fontId="305" fillId="0" borderId="16" xfId="1" applyFont="1" applyBorder="1" applyAlignment="1">
      <alignment horizontal="left" vertical="top" indent="1"/>
    </xf>
    <xf numFmtId="0" fontId="11" fillId="0" borderId="17" xfId="1" applyBorder="1" applyAlignment="1">
      <alignment horizontal="left" vertical="center" wrapText="1" indent="2"/>
    </xf>
  </cellXfs>
  <cellStyles count="18">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Normal 9 2" xfId="17" xr:uid="{1D1F11F5-3078-4889-B133-B92AE897B23F}"/>
    <cellStyle name="Separador de milhares 2" xfId="4" xr:uid="{00000000-0005-0000-0000-000008000000}"/>
    <cellStyle name="Vírgula 2" xfId="5" xr:uid="{00000000-0005-0000-0000-000009000000}"/>
    <cellStyle name="Vírgula 3" xfId="6" xr:uid="{00000000-0005-0000-0000-00000A000000}"/>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00FF"/>
      <color rgb="FFF3BDF9"/>
      <color rgb="FFCC00CC"/>
      <color rgb="FFF9D8FC"/>
      <color rgb="FFFF66FF"/>
      <color rgb="FF0000FF"/>
      <color rgb="FFC0C0C0"/>
      <color rgb="FFFBE9FD"/>
      <color rgb="FF005024"/>
      <color rgb="FFFF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F7C49E9D-36A6-42AB-994F-04F40EC09591}"/>
            </a:ext>
          </a:extLst>
        </xdr:cNvPr>
        <xdr:cNvPicPr>
          <a:picLocks noChangeAspect="1"/>
        </xdr:cNvPicPr>
      </xdr:nvPicPr>
      <xdr:blipFill>
        <a:blip xmlns:r="http://schemas.openxmlformats.org/officeDocument/2006/relationships" r:embed="rId1"/>
        <a:stretch>
          <a:fillRect/>
        </a:stretch>
      </xdr:blipFill>
      <xdr:spPr>
        <a:xfrm>
          <a:off x="26030320" y="35155271"/>
          <a:ext cx="6126077" cy="42053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380998</xdr:colOff>
      <xdr:row>95</xdr:row>
      <xdr:rowOff>155741</xdr:rowOff>
    </xdr:to>
    <xdr:pic>
      <xdr:nvPicPr>
        <xdr:cNvPr id="2" name="Imagem 1">
          <a:extLst>
            <a:ext uri="{FF2B5EF4-FFF2-40B4-BE49-F238E27FC236}">
              <a16:creationId xmlns:a16="http://schemas.microsoft.com/office/drawing/2014/main" id="{5FC94BD9-78B0-443C-BC70-310CDF50D776}"/>
            </a:ext>
          </a:extLst>
        </xdr:cNvPr>
        <xdr:cNvPicPr>
          <a:picLocks noChangeAspect="1"/>
        </xdr:cNvPicPr>
      </xdr:nvPicPr>
      <xdr:blipFill>
        <a:blip xmlns:r="http://schemas.openxmlformats.org/officeDocument/2006/relationships" r:embed="rId1"/>
        <a:stretch>
          <a:fillRect/>
        </a:stretch>
      </xdr:blipFill>
      <xdr:spPr>
        <a:xfrm>
          <a:off x="26030320" y="35155271"/>
          <a:ext cx="6126077" cy="42053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2A9965A2-B941-4669-8D09-2069DC4854E7}"/>
            </a:ext>
          </a:extLst>
        </xdr:cNvPr>
        <xdr:cNvPicPr>
          <a:picLocks noChangeAspect="1"/>
        </xdr:cNvPicPr>
      </xdr:nvPicPr>
      <xdr:blipFill>
        <a:blip xmlns:r="http://schemas.openxmlformats.org/officeDocument/2006/relationships" r:embed="rId1"/>
        <a:stretch>
          <a:fillRect/>
        </a:stretch>
      </xdr:blipFill>
      <xdr:spPr>
        <a:xfrm>
          <a:off x="26087470" y="24134846"/>
          <a:ext cx="6126078" cy="420749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1048" t="s">
        <v>1</v>
      </c>
      <c r="B3" s="1048"/>
      <c r="C3" s="1048"/>
      <c r="D3" s="1048"/>
      <c r="E3" s="1048"/>
      <c r="F3" s="1048"/>
      <c r="G3" s="1048"/>
      <c r="H3" s="1048"/>
      <c r="I3" s="1048"/>
      <c r="J3" s="1048"/>
      <c r="K3" s="1048"/>
    </row>
    <row r="4" spans="1:12" ht="11.25" customHeight="1" x14ac:dyDescent="0.2">
      <c r="A4" s="1049" t="s">
        <v>2</v>
      </c>
      <c r="B4" s="1049"/>
      <c r="C4" s="1049"/>
      <c r="D4" s="1049"/>
      <c r="E4" s="1049"/>
      <c r="F4" s="1049"/>
      <c r="G4" s="1049"/>
      <c r="H4" s="1049"/>
      <c r="I4" s="1049"/>
      <c r="J4" s="1049"/>
      <c r="K4" s="1049"/>
    </row>
    <row r="5" spans="1:12" ht="11.25" customHeight="1" x14ac:dyDescent="0.2">
      <c r="A5" s="1050" t="s">
        <v>3</v>
      </c>
      <c r="B5" s="1050"/>
      <c r="C5" s="1050"/>
      <c r="D5" s="1050"/>
      <c r="E5" s="1050"/>
      <c r="F5" s="1050"/>
      <c r="G5" s="1050"/>
      <c r="H5" s="1050"/>
      <c r="I5" s="1050"/>
      <c r="J5" s="1050"/>
      <c r="K5" s="1050"/>
    </row>
    <row r="6" spans="1:12" ht="11.25" customHeight="1" x14ac:dyDescent="0.2">
      <c r="A6" s="1048" t="s">
        <v>4</v>
      </c>
      <c r="B6" s="1048"/>
      <c r="C6" s="1048"/>
      <c r="D6" s="1048"/>
      <c r="E6" s="1048"/>
      <c r="F6" s="1048"/>
      <c r="G6" s="1048"/>
      <c r="H6" s="1048"/>
      <c r="I6" s="1048"/>
      <c r="J6" s="1048"/>
      <c r="K6" s="1048"/>
    </row>
    <row r="7" spans="1:12" ht="11.25" customHeight="1" x14ac:dyDescent="0.2">
      <c r="A7" s="1049" t="s">
        <v>5</v>
      </c>
      <c r="B7" s="1049"/>
      <c r="C7" s="1049"/>
      <c r="D7" s="1049"/>
      <c r="E7" s="1049"/>
      <c r="F7" s="1049"/>
      <c r="G7" s="1049"/>
      <c r="H7" s="1049"/>
      <c r="I7" s="1049"/>
      <c r="J7" s="1049"/>
      <c r="K7" s="1049"/>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1006" t="s">
        <v>8</v>
      </c>
      <c r="C10" s="1007"/>
      <c r="D10" s="1006" t="s">
        <v>9</v>
      </c>
      <c r="E10" s="1007"/>
      <c r="F10" s="1010" t="s">
        <v>10</v>
      </c>
      <c r="G10" s="1011"/>
      <c r="H10" s="1011"/>
      <c r="I10" s="1011"/>
      <c r="J10" s="1011"/>
      <c r="K10" s="1012"/>
      <c r="L10" s="27" t="s">
        <v>11</v>
      </c>
    </row>
    <row r="11" spans="1:12" ht="12.75" customHeight="1" x14ac:dyDescent="0.2">
      <c r="A11" s="28" t="s">
        <v>12</v>
      </c>
      <c r="B11" s="1008"/>
      <c r="C11" s="1009"/>
      <c r="D11" s="1008"/>
      <c r="E11" s="1009"/>
      <c r="F11" s="1013" t="s">
        <v>13</v>
      </c>
      <c r="G11" s="1014"/>
      <c r="H11" s="29" t="s">
        <v>14</v>
      </c>
      <c r="I11" s="1015" t="s">
        <v>15</v>
      </c>
      <c r="J11" s="1016"/>
      <c r="K11" s="113" t="s">
        <v>14</v>
      </c>
      <c r="L11" s="30"/>
    </row>
    <row r="12" spans="1:12" ht="11.25" customHeight="1" x14ac:dyDescent="0.2">
      <c r="A12" s="31"/>
      <c r="B12" s="32"/>
      <c r="C12" s="33"/>
      <c r="D12" s="1026" t="s">
        <v>16</v>
      </c>
      <c r="E12" s="1027"/>
      <c r="F12" s="1026" t="s">
        <v>17</v>
      </c>
      <c r="G12" s="1027"/>
      <c r="H12" s="34" t="s">
        <v>18</v>
      </c>
      <c r="I12" s="1026" t="s">
        <v>19</v>
      </c>
      <c r="J12" s="1027"/>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1034"/>
      <c r="E14" s="1035"/>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1037"/>
      <c r="C22" s="1038"/>
      <c r="D22" s="1045"/>
      <c r="E22" s="1045"/>
      <c r="F22" s="1037"/>
      <c r="G22" s="1038"/>
      <c r="H22" s="99"/>
      <c r="I22" s="1046" t="s">
        <v>133</v>
      </c>
      <c r="J22" s="1047"/>
      <c r="K22" s="64"/>
      <c r="L22" s="64"/>
    </row>
    <row r="23" spans="1:12" ht="15" customHeight="1" x14ac:dyDescent="0.2">
      <c r="A23" s="46" t="s">
        <v>81</v>
      </c>
      <c r="B23" s="1032"/>
      <c r="C23" s="1036"/>
      <c r="D23" s="1032"/>
      <c r="E23" s="1036"/>
      <c r="F23" s="1032"/>
      <c r="G23" s="1036"/>
      <c r="H23" s="65"/>
      <c r="I23" s="1037" t="s">
        <v>134</v>
      </c>
      <c r="J23" s="1038"/>
      <c r="K23" s="65"/>
      <c r="L23" s="65"/>
    </row>
    <row r="24" spans="1:12" ht="12.75" x14ac:dyDescent="0.2">
      <c r="A24" s="66" t="s">
        <v>82</v>
      </c>
      <c r="B24" s="117"/>
      <c r="C24" s="67"/>
      <c r="D24" s="1043"/>
      <c r="E24" s="1044"/>
      <c r="F24" s="1043"/>
      <c r="G24" s="1044"/>
      <c r="H24" s="117"/>
      <c r="I24" s="128"/>
      <c r="J24" s="67"/>
      <c r="K24" s="117"/>
      <c r="L24" s="68"/>
    </row>
    <row r="25" spans="1:12" ht="12.75" x14ac:dyDescent="0.2">
      <c r="A25" s="69" t="s">
        <v>83</v>
      </c>
      <c r="B25" s="1037"/>
      <c r="C25" s="1038"/>
      <c r="D25" s="10"/>
      <c r="E25" s="9"/>
      <c r="F25" s="1028"/>
      <c r="G25" s="1042"/>
      <c r="H25" s="70"/>
      <c r="I25" s="71"/>
      <c r="J25" s="120"/>
      <c r="K25" s="70"/>
      <c r="L25" s="70"/>
    </row>
    <row r="26" spans="1:12" ht="12.75" x14ac:dyDescent="0.2">
      <c r="A26" s="72" t="s">
        <v>84</v>
      </c>
      <c r="B26" s="1034"/>
      <c r="C26" s="1035"/>
      <c r="D26" s="1037"/>
      <c r="E26" s="1038"/>
      <c r="F26" s="115"/>
      <c r="G26" s="118"/>
      <c r="H26" s="70"/>
      <c r="I26" s="1028"/>
      <c r="J26" s="1029"/>
      <c r="K26" s="70"/>
      <c r="L26" s="70"/>
    </row>
    <row r="27" spans="1:12" ht="12.75" x14ac:dyDescent="0.2">
      <c r="A27" s="73" t="s">
        <v>85</v>
      </c>
      <c r="B27" s="1032"/>
      <c r="C27" s="1033"/>
      <c r="D27" s="1034"/>
      <c r="E27" s="1035"/>
      <c r="F27" s="1032"/>
      <c r="G27" s="1036"/>
      <c r="H27" s="70"/>
      <c r="I27" s="71"/>
      <c r="J27" s="120"/>
      <c r="K27" s="70"/>
      <c r="L27" s="70"/>
    </row>
    <row r="28" spans="1:12" ht="12.75" x14ac:dyDescent="0.2">
      <c r="A28" s="6"/>
      <c r="L28" s="3"/>
    </row>
    <row r="29" spans="1:12" ht="14.25" customHeight="1" x14ac:dyDescent="0.2">
      <c r="A29" s="74"/>
      <c r="B29" s="75" t="s">
        <v>86</v>
      </c>
      <c r="C29" s="75" t="s">
        <v>86</v>
      </c>
      <c r="D29" s="1010" t="s">
        <v>87</v>
      </c>
      <c r="E29" s="1011"/>
      <c r="F29" s="19" t="s">
        <v>11</v>
      </c>
      <c r="G29" s="1010" t="s">
        <v>88</v>
      </c>
      <c r="H29" s="1012"/>
      <c r="I29" s="19" t="s">
        <v>11</v>
      </c>
      <c r="J29" s="1018" t="s">
        <v>89</v>
      </c>
      <c r="K29" s="1020" t="s">
        <v>90</v>
      </c>
      <c r="L29" s="1021"/>
    </row>
    <row r="30" spans="1:12" ht="14.25" customHeight="1" x14ac:dyDescent="0.2">
      <c r="A30" s="76" t="s">
        <v>91</v>
      </c>
      <c r="B30" s="15" t="s">
        <v>92</v>
      </c>
      <c r="C30" s="15" t="s">
        <v>93</v>
      </c>
      <c r="D30" s="77" t="s">
        <v>94</v>
      </c>
      <c r="E30" s="77" t="s">
        <v>95</v>
      </c>
      <c r="F30" s="21"/>
      <c r="G30" s="77" t="s">
        <v>94</v>
      </c>
      <c r="H30" s="21" t="s">
        <v>95</v>
      </c>
      <c r="I30" s="21"/>
      <c r="J30" s="1019"/>
      <c r="K30" s="1022"/>
      <c r="L30" s="1023"/>
    </row>
    <row r="31" spans="1:12" ht="14.25" customHeight="1" x14ac:dyDescent="0.2">
      <c r="A31" s="21"/>
      <c r="B31" s="15"/>
      <c r="C31" s="15"/>
      <c r="D31" s="21" t="s">
        <v>96</v>
      </c>
      <c r="E31" s="21" t="s">
        <v>96</v>
      </c>
      <c r="F31" s="21"/>
      <c r="G31" s="21" t="s">
        <v>96</v>
      </c>
      <c r="H31" s="21" t="s">
        <v>96</v>
      </c>
      <c r="I31" s="21"/>
      <c r="J31" s="1019"/>
      <c r="K31" s="1022"/>
      <c r="L31" s="1023"/>
    </row>
    <row r="32" spans="1:12" ht="12.75" customHeight="1" x14ac:dyDescent="0.2">
      <c r="A32" s="78"/>
      <c r="B32" s="20" t="s">
        <v>97</v>
      </c>
      <c r="C32" s="20" t="s">
        <v>98</v>
      </c>
      <c r="D32" s="79"/>
      <c r="E32" s="20" t="s">
        <v>99</v>
      </c>
      <c r="F32" s="22" t="s">
        <v>100</v>
      </c>
      <c r="G32" s="79"/>
      <c r="H32" s="20" t="s">
        <v>101</v>
      </c>
      <c r="I32" s="20" t="s">
        <v>102</v>
      </c>
      <c r="J32" s="20" t="s">
        <v>103</v>
      </c>
      <c r="K32" s="1024"/>
      <c r="L32" s="1025"/>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1034"/>
      <c r="L34" s="1035"/>
    </row>
    <row r="35" spans="1:12" ht="12.75" x14ac:dyDescent="0.2">
      <c r="A35" s="8" t="s">
        <v>114</v>
      </c>
      <c r="B35" s="116"/>
      <c r="C35" s="116"/>
      <c r="D35" s="116"/>
      <c r="E35" s="100" t="s">
        <v>138</v>
      </c>
      <c r="F35" s="116"/>
      <c r="G35" s="116"/>
      <c r="H35" s="100" t="s">
        <v>139</v>
      </c>
      <c r="I35" s="116"/>
      <c r="J35" s="119" t="s">
        <v>140</v>
      </c>
      <c r="K35" s="1039"/>
      <c r="L35" s="1039"/>
    </row>
    <row r="36" spans="1:12" ht="12.75" x14ac:dyDescent="0.2">
      <c r="A36" s="98" t="s">
        <v>115</v>
      </c>
      <c r="B36" s="98"/>
      <c r="C36" s="98"/>
      <c r="D36" s="98"/>
      <c r="E36" s="98"/>
      <c r="F36" s="101"/>
      <c r="G36" s="68"/>
      <c r="H36" s="68"/>
      <c r="I36" s="102"/>
      <c r="J36" s="98"/>
      <c r="K36" s="1040"/>
      <c r="L36" s="1041"/>
    </row>
    <row r="37" spans="1:12" ht="12.75" x14ac:dyDescent="0.2">
      <c r="A37" s="8" t="s">
        <v>116</v>
      </c>
      <c r="B37" s="8"/>
      <c r="C37" s="8"/>
      <c r="D37" s="114"/>
      <c r="E37" s="114"/>
      <c r="F37" s="119"/>
      <c r="G37" s="114"/>
      <c r="H37" s="114"/>
      <c r="I37" s="119"/>
      <c r="J37" s="114"/>
      <c r="K37" s="1017"/>
      <c r="L37" s="1017"/>
    </row>
    <row r="38" spans="1:12" ht="12.75" customHeight="1" x14ac:dyDescent="0.2">
      <c r="A38" s="1031" t="s">
        <v>117</v>
      </c>
      <c r="B38" s="1031"/>
      <c r="C38" s="1031"/>
      <c r="D38" s="1031"/>
      <c r="E38" s="1031"/>
      <c r="F38" s="1031"/>
      <c r="G38" s="1031"/>
      <c r="H38" s="1031"/>
      <c r="I38" s="1031"/>
      <c r="J38" s="1031"/>
      <c r="K38" s="1030"/>
    </row>
    <row r="39" spans="1:12" ht="13.5" customHeight="1" x14ac:dyDescent="0.2">
      <c r="A39" s="1030" t="s">
        <v>118</v>
      </c>
      <c r="B39" s="1030"/>
      <c r="C39" s="1030"/>
      <c r="D39" s="1030"/>
      <c r="E39" s="1030"/>
      <c r="F39" s="1030"/>
      <c r="G39" s="1030"/>
      <c r="H39" s="1030"/>
      <c r="I39" s="112"/>
      <c r="J39" s="112"/>
      <c r="K39" s="112"/>
    </row>
    <row r="40" spans="1:12" ht="12.75" customHeight="1" x14ac:dyDescent="0.2">
      <c r="A40" s="1030" t="s">
        <v>119</v>
      </c>
      <c r="B40" s="1030"/>
      <c r="C40" s="1030"/>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1006" t="s">
        <v>8</v>
      </c>
      <c r="C43" s="1007"/>
      <c r="D43" s="1006" t="s">
        <v>9</v>
      </c>
      <c r="E43" s="1007"/>
      <c r="F43" s="1010" t="s">
        <v>10</v>
      </c>
      <c r="G43" s="1011"/>
      <c r="H43" s="1011"/>
      <c r="I43" s="1011"/>
      <c r="J43" s="1011"/>
      <c r="K43" s="1012"/>
      <c r="L43" s="27" t="s">
        <v>11</v>
      </c>
    </row>
    <row r="44" spans="1:12" ht="11.25" customHeight="1" x14ac:dyDescent="0.2">
      <c r="A44" s="84" t="s">
        <v>121</v>
      </c>
      <c r="B44" s="1008"/>
      <c r="C44" s="1009"/>
      <c r="D44" s="1008"/>
      <c r="E44" s="1009"/>
      <c r="F44" s="1013" t="s">
        <v>13</v>
      </c>
      <c r="G44" s="1014"/>
      <c r="H44" s="29" t="s">
        <v>14</v>
      </c>
      <c r="I44" s="1015" t="s">
        <v>15</v>
      </c>
      <c r="J44" s="1016"/>
      <c r="K44" s="113" t="s">
        <v>14</v>
      </c>
      <c r="L44" s="30"/>
    </row>
    <row r="45" spans="1:12" ht="11.25" customHeight="1" x14ac:dyDescent="0.2">
      <c r="A45" s="85"/>
      <c r="B45" s="32"/>
      <c r="C45" s="33"/>
      <c r="D45" s="1026" t="s">
        <v>16</v>
      </c>
      <c r="E45" s="1027"/>
      <c r="F45" s="1026" t="s">
        <v>17</v>
      </c>
      <c r="G45" s="1027"/>
      <c r="H45" s="34" t="s">
        <v>18</v>
      </c>
      <c r="I45" s="1026" t="s">
        <v>19</v>
      </c>
      <c r="J45" s="1027"/>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1010" t="s">
        <v>87</v>
      </c>
      <c r="E111" s="1011"/>
      <c r="F111" s="19" t="s">
        <v>11</v>
      </c>
      <c r="G111" s="1010" t="s">
        <v>88</v>
      </c>
      <c r="H111" s="1012"/>
      <c r="I111" s="19" t="s">
        <v>11</v>
      </c>
      <c r="J111" s="1018" t="s">
        <v>89</v>
      </c>
      <c r="K111" s="1020" t="s">
        <v>128</v>
      </c>
      <c r="L111" s="1021"/>
    </row>
    <row r="112" spans="1:12" ht="26.25" customHeight="1" x14ac:dyDescent="0.2">
      <c r="A112" s="96" t="s">
        <v>129</v>
      </c>
      <c r="B112" s="15" t="s">
        <v>92</v>
      </c>
      <c r="C112" s="15" t="s">
        <v>93</v>
      </c>
      <c r="D112" s="21" t="s">
        <v>13</v>
      </c>
      <c r="E112" s="77" t="s">
        <v>130</v>
      </c>
      <c r="F112" s="21"/>
      <c r="G112" s="21" t="s">
        <v>13</v>
      </c>
      <c r="H112" s="77" t="s">
        <v>130</v>
      </c>
      <c r="I112" s="21"/>
      <c r="J112" s="1019"/>
      <c r="K112" s="1022"/>
      <c r="L112" s="1023"/>
    </row>
    <row r="113" spans="1:12" ht="11.25" customHeight="1" x14ac:dyDescent="0.2">
      <c r="A113" s="97"/>
      <c r="B113" s="123" t="s">
        <v>97</v>
      </c>
      <c r="C113" s="123" t="s">
        <v>98</v>
      </c>
      <c r="D113" s="123"/>
      <c r="E113" s="123" t="s">
        <v>99</v>
      </c>
      <c r="F113" s="122" t="s">
        <v>100</v>
      </c>
      <c r="G113" s="20"/>
      <c r="H113" s="20" t="s">
        <v>101</v>
      </c>
      <c r="I113" s="122" t="s">
        <v>102</v>
      </c>
      <c r="J113" s="20" t="s">
        <v>103</v>
      </c>
      <c r="K113" s="1024"/>
      <c r="L113" s="1025"/>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47190-6811-4A04-B7E4-8B15284B9B0B}">
  <sheetPr filterMode="1">
    <tabColor rgb="FF92D050"/>
  </sheetPr>
  <dimension ref="A1:Y1713"/>
  <sheetViews>
    <sheetView workbookViewId="0">
      <pane xSplit="24" ySplit="7" topLeftCell="Y12" activePane="bottomRight" state="frozen"/>
      <selection pane="topRight" activeCell="Y1" sqref="Y1"/>
      <selection pane="bottomLeft" activeCell="A8" sqref="A8"/>
      <selection pane="bottomRight" activeCell="G7" sqref="G7"/>
    </sheetView>
  </sheetViews>
  <sheetFormatPr defaultRowHeight="12.75" x14ac:dyDescent="0.2"/>
  <cols>
    <col min="1" max="1" width="1.42578125" style="805" customWidth="1"/>
    <col min="2" max="6" width="2.85546875" style="773" customWidth="1"/>
    <col min="7" max="7" width="2.85546875" style="823" customWidth="1"/>
    <col min="8" max="13" width="2.7109375" style="773" customWidth="1"/>
    <col min="14" max="14" width="25.5703125" style="183" customWidth="1"/>
    <col min="15" max="15" width="6.28515625" style="773" customWidth="1"/>
    <col min="16" max="16" width="44.42578125" style="188" customWidth="1"/>
    <col min="17" max="17" width="41.5703125" style="824" customWidth="1"/>
    <col min="18" max="20" width="3" style="773" customWidth="1"/>
    <col min="21" max="21" width="3" style="776" customWidth="1"/>
    <col min="22" max="22" width="3" style="773" customWidth="1"/>
    <col min="23" max="23" width="4.140625" style="773" customWidth="1"/>
    <col min="24" max="24" width="30.7109375" style="777" customWidth="1"/>
    <col min="25" max="25" width="18.28515625" style="188" customWidth="1"/>
    <col min="26" max="27" width="28" style="188" customWidth="1"/>
    <col min="28" max="16384" width="9.140625" style="188"/>
  </cols>
  <sheetData>
    <row r="1" spans="1:25" x14ac:dyDescent="0.2">
      <c r="A1" s="761"/>
      <c r="B1" s="762"/>
      <c r="C1" s="762"/>
      <c r="D1" s="762"/>
      <c r="E1" s="762"/>
      <c r="F1" s="762"/>
      <c r="G1" s="763"/>
      <c r="H1" s="762"/>
      <c r="I1" s="762"/>
      <c r="J1" s="762"/>
      <c r="K1" s="762"/>
      <c r="L1" s="762"/>
      <c r="M1" s="762"/>
      <c r="N1" s="182"/>
      <c r="O1" s="762"/>
      <c r="P1" s="764"/>
      <c r="Q1" s="765"/>
      <c r="R1" s="762"/>
      <c r="S1" s="762"/>
      <c r="T1" s="762"/>
      <c r="U1" s="766"/>
      <c r="V1" s="762"/>
      <c r="W1" s="762"/>
      <c r="X1" s="767"/>
      <c r="Y1" s="768"/>
    </row>
    <row r="2" spans="1:25" ht="17.25" customHeight="1" x14ac:dyDescent="0.2">
      <c r="A2" s="761"/>
      <c r="B2" s="769" t="s">
        <v>662</v>
      </c>
      <c r="C2" s="769"/>
      <c r="D2" s="769"/>
      <c r="E2" s="769"/>
      <c r="F2" s="769"/>
      <c r="G2" s="769"/>
      <c r="H2" s="769"/>
      <c r="I2" s="769"/>
      <c r="J2" s="769"/>
      <c r="K2" s="769"/>
      <c r="L2" s="769"/>
      <c r="M2" s="769"/>
      <c r="N2" s="757"/>
      <c r="O2" s="769"/>
      <c r="P2" s="769"/>
      <c r="Q2" s="769"/>
      <c r="R2" s="769"/>
      <c r="S2" s="769"/>
      <c r="T2" s="769"/>
      <c r="U2" s="769"/>
      <c r="V2" s="769"/>
      <c r="W2" s="769"/>
      <c r="X2" s="769"/>
    </row>
    <row r="3" spans="1:25" ht="11.25" customHeight="1" x14ac:dyDescent="0.2">
      <c r="A3" s="761"/>
      <c r="B3" s="770" t="s">
        <v>6021</v>
      </c>
      <c r="C3" s="771"/>
      <c r="D3" s="771"/>
      <c r="E3" s="771"/>
      <c r="F3" s="771"/>
      <c r="G3" s="771"/>
      <c r="H3" s="771"/>
      <c r="I3" s="771"/>
      <c r="J3" s="771"/>
      <c r="K3" s="771"/>
      <c r="L3" s="771"/>
      <c r="M3" s="771"/>
      <c r="N3" s="758"/>
      <c r="O3" s="771"/>
      <c r="P3" s="771"/>
      <c r="Q3" s="771"/>
      <c r="R3" s="771"/>
      <c r="S3" s="771"/>
      <c r="T3" s="771"/>
      <c r="U3" s="771"/>
      <c r="V3" s="771"/>
      <c r="W3" s="771"/>
      <c r="X3" s="771"/>
    </row>
    <row r="4" spans="1:25" ht="18" customHeight="1" x14ac:dyDescent="0.2">
      <c r="A4" s="761"/>
      <c r="B4" s="772" t="s">
        <v>6020</v>
      </c>
      <c r="C4" s="771"/>
      <c r="D4" s="771"/>
      <c r="E4" s="771"/>
      <c r="F4" s="771"/>
      <c r="G4" s="771"/>
      <c r="H4" s="771"/>
      <c r="I4" s="771"/>
      <c r="J4" s="771"/>
      <c r="K4" s="771"/>
      <c r="L4" s="771"/>
      <c r="M4" s="771"/>
      <c r="N4" s="758"/>
      <c r="O4" s="771"/>
      <c r="P4" s="771"/>
      <c r="Q4" s="771"/>
      <c r="R4" s="771"/>
      <c r="S4" s="771"/>
      <c r="T4" s="771"/>
      <c r="U4" s="771"/>
      <c r="V4" s="771"/>
      <c r="W4" s="771"/>
      <c r="X4" s="771"/>
    </row>
    <row r="5" spans="1:25" ht="6" customHeight="1" x14ac:dyDescent="0.2">
      <c r="A5" s="761"/>
      <c r="G5" s="774"/>
      <c r="Q5" s="775"/>
    </row>
    <row r="6" spans="1:25" x14ac:dyDescent="0.2">
      <c r="A6" s="761"/>
      <c r="B6" s="778" t="s">
        <v>5935</v>
      </c>
      <c r="C6" s="779"/>
      <c r="D6" s="779"/>
      <c r="E6" s="779"/>
      <c r="F6" s="779"/>
      <c r="G6" s="779"/>
      <c r="H6" s="779"/>
      <c r="I6" s="779"/>
      <c r="J6" s="779"/>
      <c r="K6" s="779"/>
      <c r="L6" s="779"/>
      <c r="M6" s="779"/>
      <c r="N6" s="760"/>
      <c r="O6" s="779"/>
      <c r="P6" s="780"/>
      <c r="Q6" s="780"/>
      <c r="R6" s="779"/>
      <c r="S6" s="779"/>
      <c r="T6" s="779"/>
      <c r="U6" s="779"/>
      <c r="V6" s="779"/>
      <c r="W6" s="779"/>
      <c r="X6" s="781"/>
    </row>
    <row r="7" spans="1:25" s="488" customFormat="1" ht="53.25" customHeight="1" x14ac:dyDescent="0.2">
      <c r="A7" s="782"/>
      <c r="B7" s="783" t="s">
        <v>664</v>
      </c>
      <c r="C7" s="784" t="s">
        <v>665</v>
      </c>
      <c r="D7" s="785" t="s">
        <v>666</v>
      </c>
      <c r="E7" s="786" t="s">
        <v>667</v>
      </c>
      <c r="F7" s="787" t="s">
        <v>668</v>
      </c>
      <c r="G7" s="788" t="s">
        <v>669</v>
      </c>
      <c r="H7" s="783" t="s">
        <v>670</v>
      </c>
      <c r="I7" s="789" t="s">
        <v>671</v>
      </c>
      <c r="J7" s="790" t="s">
        <v>672</v>
      </c>
      <c r="K7" s="791" t="s">
        <v>673</v>
      </c>
      <c r="L7" s="792" t="s">
        <v>674</v>
      </c>
      <c r="M7" s="793" t="s">
        <v>675</v>
      </c>
      <c r="N7" s="184" t="s">
        <v>663</v>
      </c>
      <c r="O7" s="795" t="s">
        <v>676</v>
      </c>
      <c r="P7" s="794" t="s">
        <v>677</v>
      </c>
      <c r="Q7" s="794" t="s">
        <v>678</v>
      </c>
      <c r="R7" s="783" t="s">
        <v>679</v>
      </c>
      <c r="S7" s="789" t="s">
        <v>680</v>
      </c>
      <c r="T7" s="790" t="s">
        <v>681</v>
      </c>
      <c r="U7" s="791" t="s">
        <v>5936</v>
      </c>
      <c r="V7" s="792" t="s">
        <v>682</v>
      </c>
      <c r="W7" s="795" t="s">
        <v>683</v>
      </c>
      <c r="X7" s="794" t="s">
        <v>684</v>
      </c>
    </row>
    <row r="8" spans="1:25" ht="12.75" hidden="1" customHeight="1" x14ac:dyDescent="0.2">
      <c r="A8" s="188"/>
      <c r="B8" s="796" t="s">
        <v>685</v>
      </c>
      <c r="C8" s="796" t="s">
        <v>686</v>
      </c>
      <c r="D8" s="796" t="s">
        <v>686</v>
      </c>
      <c r="E8" s="796" t="s">
        <v>686</v>
      </c>
      <c r="F8" s="796" t="s">
        <v>687</v>
      </c>
      <c r="G8" s="796" t="s">
        <v>686</v>
      </c>
      <c r="H8" s="796" t="s">
        <v>686</v>
      </c>
      <c r="I8" s="796" t="s">
        <v>687</v>
      </c>
      <c r="J8" s="796" t="s">
        <v>687</v>
      </c>
      <c r="K8" s="796" t="s">
        <v>687</v>
      </c>
      <c r="L8" s="796" t="s">
        <v>687</v>
      </c>
      <c r="M8" s="796" t="s">
        <v>687</v>
      </c>
      <c r="N8" s="185" t="str">
        <f t="shared" ref="N8:N71" si="0">B8&amp;"."&amp;C8&amp;"."&amp;D8&amp;"."&amp;E8&amp;"."&amp;F8&amp;"."&amp;G8&amp;"."&amp;H8&amp;"."&amp;I8&amp;"."&amp;J8&amp;"."&amp;K8&amp;"."&amp;L8&amp;"."&amp;M8</f>
        <v>1.0.0.0.00.0.0.00.00.00.00.00</v>
      </c>
      <c r="O8" s="797">
        <v>2024</v>
      </c>
      <c r="P8" s="825" t="s">
        <v>688</v>
      </c>
      <c r="Q8" s="826" t="s">
        <v>689</v>
      </c>
      <c r="R8" s="796" t="str">
        <f t="shared" ref="R8:R71" si="1">IF(U8=2,"S","A")</f>
        <v>S</v>
      </c>
      <c r="S8" s="796" t="s">
        <v>690</v>
      </c>
      <c r="T8" s="796" t="s">
        <v>685</v>
      </c>
      <c r="U8" s="798">
        <v>2</v>
      </c>
      <c r="V8" s="796" t="s">
        <v>691</v>
      </c>
      <c r="W8" s="796" t="s">
        <v>692</v>
      </c>
      <c r="X8" s="799"/>
    </row>
    <row r="9" spans="1:25" ht="12.75" hidden="1" customHeight="1" x14ac:dyDescent="0.2">
      <c r="A9" s="188"/>
      <c r="B9" s="796" t="s">
        <v>685</v>
      </c>
      <c r="C9" s="796" t="s">
        <v>685</v>
      </c>
      <c r="D9" s="796" t="s">
        <v>686</v>
      </c>
      <c r="E9" s="796" t="s">
        <v>686</v>
      </c>
      <c r="F9" s="796" t="s">
        <v>687</v>
      </c>
      <c r="G9" s="796" t="s">
        <v>686</v>
      </c>
      <c r="H9" s="796" t="s">
        <v>686</v>
      </c>
      <c r="I9" s="796" t="s">
        <v>687</v>
      </c>
      <c r="J9" s="796" t="s">
        <v>687</v>
      </c>
      <c r="K9" s="796" t="s">
        <v>687</v>
      </c>
      <c r="L9" s="796" t="s">
        <v>687</v>
      </c>
      <c r="M9" s="796" t="s">
        <v>687</v>
      </c>
      <c r="N9" s="185" t="str">
        <f t="shared" si="0"/>
        <v>1.1.0.0.00.0.0.00.00.00.00.00</v>
      </c>
      <c r="O9" s="797">
        <v>2024</v>
      </c>
      <c r="P9" s="825" t="s">
        <v>693</v>
      </c>
      <c r="Q9" s="826" t="s">
        <v>694</v>
      </c>
      <c r="R9" s="796" t="str">
        <f t="shared" si="1"/>
        <v>S</v>
      </c>
      <c r="S9" s="796" t="s">
        <v>690</v>
      </c>
      <c r="T9" s="796" t="s">
        <v>685</v>
      </c>
      <c r="U9" s="798">
        <v>2</v>
      </c>
      <c r="V9" s="796" t="s">
        <v>691</v>
      </c>
      <c r="W9" s="796" t="s">
        <v>692</v>
      </c>
      <c r="X9" s="799"/>
    </row>
    <row r="10" spans="1:25" ht="12.75" hidden="1" customHeight="1" x14ac:dyDescent="0.2">
      <c r="A10" s="188"/>
      <c r="B10" s="796" t="s">
        <v>685</v>
      </c>
      <c r="C10" s="796" t="s">
        <v>685</v>
      </c>
      <c r="D10" s="796" t="s">
        <v>685</v>
      </c>
      <c r="E10" s="796" t="s">
        <v>686</v>
      </c>
      <c r="F10" s="796" t="s">
        <v>687</v>
      </c>
      <c r="G10" s="796" t="s">
        <v>686</v>
      </c>
      <c r="H10" s="796" t="s">
        <v>686</v>
      </c>
      <c r="I10" s="796" t="s">
        <v>687</v>
      </c>
      <c r="J10" s="796" t="s">
        <v>687</v>
      </c>
      <c r="K10" s="796" t="s">
        <v>687</v>
      </c>
      <c r="L10" s="796" t="s">
        <v>687</v>
      </c>
      <c r="M10" s="796" t="s">
        <v>687</v>
      </c>
      <c r="N10" s="185" t="str">
        <f t="shared" si="0"/>
        <v>1.1.1.0.00.0.0.00.00.00.00.00</v>
      </c>
      <c r="O10" s="797">
        <v>2024</v>
      </c>
      <c r="P10" s="825" t="s">
        <v>695</v>
      </c>
      <c r="Q10" s="826" t="s">
        <v>696</v>
      </c>
      <c r="R10" s="796" t="str">
        <f t="shared" si="1"/>
        <v>S</v>
      </c>
      <c r="S10" s="796" t="s">
        <v>690</v>
      </c>
      <c r="T10" s="796" t="s">
        <v>685</v>
      </c>
      <c r="U10" s="797">
        <v>2</v>
      </c>
      <c r="V10" s="796" t="s">
        <v>691</v>
      </c>
      <c r="W10" s="796" t="s">
        <v>692</v>
      </c>
      <c r="X10" s="799"/>
    </row>
    <row r="11" spans="1:25" ht="12.75" hidden="1" customHeight="1" x14ac:dyDescent="0.2">
      <c r="A11" s="188"/>
      <c r="B11" s="796" t="s">
        <v>685</v>
      </c>
      <c r="C11" s="796" t="s">
        <v>685</v>
      </c>
      <c r="D11" s="796" t="s">
        <v>685</v>
      </c>
      <c r="E11" s="796" t="s">
        <v>697</v>
      </c>
      <c r="F11" s="796" t="s">
        <v>687</v>
      </c>
      <c r="G11" s="796" t="s">
        <v>686</v>
      </c>
      <c r="H11" s="796" t="s">
        <v>686</v>
      </c>
      <c r="I11" s="796" t="s">
        <v>687</v>
      </c>
      <c r="J11" s="796" t="s">
        <v>687</v>
      </c>
      <c r="K11" s="796" t="s">
        <v>687</v>
      </c>
      <c r="L11" s="796" t="s">
        <v>687</v>
      </c>
      <c r="M11" s="796" t="s">
        <v>687</v>
      </c>
      <c r="N11" s="185" t="str">
        <f t="shared" si="0"/>
        <v>1.1.1.2.00.0.0.00.00.00.00.00</v>
      </c>
      <c r="O11" s="797">
        <v>2024</v>
      </c>
      <c r="P11" s="825" t="s">
        <v>698</v>
      </c>
      <c r="Q11" s="826" t="s">
        <v>699</v>
      </c>
      <c r="R11" s="796" t="str">
        <f t="shared" si="1"/>
        <v>S</v>
      </c>
      <c r="S11" s="796" t="s">
        <v>690</v>
      </c>
      <c r="T11" s="796" t="s">
        <v>685</v>
      </c>
      <c r="U11" s="797">
        <v>2</v>
      </c>
      <c r="V11" s="796" t="s">
        <v>691</v>
      </c>
      <c r="W11" s="796" t="s">
        <v>692</v>
      </c>
      <c r="X11" s="295"/>
    </row>
    <row r="12" spans="1:25" ht="12.75" customHeight="1" x14ac:dyDescent="0.2">
      <c r="A12" s="188"/>
      <c r="B12" s="796" t="s">
        <v>685</v>
      </c>
      <c r="C12" s="796" t="s">
        <v>685</v>
      </c>
      <c r="D12" s="796" t="s">
        <v>685</v>
      </c>
      <c r="E12" s="796" t="s">
        <v>697</v>
      </c>
      <c r="F12" s="796" t="s">
        <v>700</v>
      </c>
      <c r="G12" s="796" t="s">
        <v>686</v>
      </c>
      <c r="H12" s="796" t="s">
        <v>686</v>
      </c>
      <c r="I12" s="796" t="s">
        <v>687</v>
      </c>
      <c r="J12" s="796" t="s">
        <v>687</v>
      </c>
      <c r="K12" s="796" t="s">
        <v>687</v>
      </c>
      <c r="L12" s="796" t="s">
        <v>687</v>
      </c>
      <c r="M12" s="796" t="s">
        <v>687</v>
      </c>
      <c r="N12" s="185" t="str">
        <f t="shared" si="0"/>
        <v>1.1.1.2.01.0.0.00.00.00.00.00</v>
      </c>
      <c r="O12" s="797">
        <v>2024</v>
      </c>
      <c r="P12" s="825" t="s">
        <v>701</v>
      </c>
      <c r="Q12" s="826" t="s">
        <v>702</v>
      </c>
      <c r="R12" s="796" t="str">
        <f t="shared" si="1"/>
        <v>S</v>
      </c>
      <c r="S12" s="796" t="s">
        <v>690</v>
      </c>
      <c r="T12" s="796" t="s">
        <v>697</v>
      </c>
      <c r="U12" s="797">
        <v>2</v>
      </c>
      <c r="V12" s="796" t="s">
        <v>691</v>
      </c>
      <c r="W12" s="796" t="s">
        <v>692</v>
      </c>
      <c r="X12" s="295"/>
    </row>
    <row r="13" spans="1:25" s="987" customFormat="1" ht="12.75" customHeight="1" x14ac:dyDescent="0.2">
      <c r="B13" s="988" t="s">
        <v>685</v>
      </c>
      <c r="C13" s="988" t="s">
        <v>685</v>
      </c>
      <c r="D13" s="988" t="s">
        <v>685</v>
      </c>
      <c r="E13" s="988" t="s">
        <v>697</v>
      </c>
      <c r="F13" s="988" t="s">
        <v>700</v>
      </c>
      <c r="G13" s="988" t="s">
        <v>685</v>
      </c>
      <c r="H13" s="988" t="s">
        <v>686</v>
      </c>
      <c r="I13" s="988" t="s">
        <v>687</v>
      </c>
      <c r="J13" s="988" t="s">
        <v>687</v>
      </c>
      <c r="K13" s="988" t="s">
        <v>687</v>
      </c>
      <c r="L13" s="988" t="s">
        <v>687</v>
      </c>
      <c r="M13" s="988" t="s">
        <v>687</v>
      </c>
      <c r="N13" s="989" t="str">
        <f t="shared" si="0"/>
        <v>1.1.1.2.01.1.0.00.00.00.00.00</v>
      </c>
      <c r="O13" s="990">
        <v>2024</v>
      </c>
      <c r="P13" s="991" t="s">
        <v>703</v>
      </c>
      <c r="Q13" s="992" t="s">
        <v>704</v>
      </c>
      <c r="R13" s="988" t="str">
        <f t="shared" si="1"/>
        <v>S</v>
      </c>
      <c r="S13" s="988" t="s">
        <v>690</v>
      </c>
      <c r="T13" s="988" t="s">
        <v>697</v>
      </c>
      <c r="U13" s="990">
        <v>2</v>
      </c>
      <c r="V13" s="988" t="s">
        <v>691</v>
      </c>
      <c r="W13" s="988" t="s">
        <v>692</v>
      </c>
      <c r="X13" s="993"/>
    </row>
    <row r="14" spans="1:25" s="987" customFormat="1" ht="12.75" customHeight="1" x14ac:dyDescent="0.2">
      <c r="B14" s="996" t="s">
        <v>685</v>
      </c>
      <c r="C14" s="996" t="s">
        <v>685</v>
      </c>
      <c r="D14" s="996" t="s">
        <v>685</v>
      </c>
      <c r="E14" s="996" t="s">
        <v>697</v>
      </c>
      <c r="F14" s="996" t="s">
        <v>700</v>
      </c>
      <c r="G14" s="996" t="s">
        <v>685</v>
      </c>
      <c r="H14" s="996" t="s">
        <v>685</v>
      </c>
      <c r="I14" s="996" t="s">
        <v>687</v>
      </c>
      <c r="J14" s="996" t="s">
        <v>687</v>
      </c>
      <c r="K14" s="996" t="s">
        <v>687</v>
      </c>
      <c r="L14" s="996" t="s">
        <v>687</v>
      </c>
      <c r="M14" s="996" t="s">
        <v>687</v>
      </c>
      <c r="N14" s="997" t="str">
        <f t="shared" si="0"/>
        <v>1.1.1.2.01.1.1.00.00.00.00.00</v>
      </c>
      <c r="O14" s="998">
        <v>2024</v>
      </c>
      <c r="P14" s="999" t="s">
        <v>705</v>
      </c>
      <c r="Q14" s="1000" t="s">
        <v>704</v>
      </c>
      <c r="R14" s="996" t="str">
        <f t="shared" si="1"/>
        <v>A</v>
      </c>
      <c r="S14" s="996" t="s">
        <v>690</v>
      </c>
      <c r="T14" s="996" t="s">
        <v>697</v>
      </c>
      <c r="U14" s="998">
        <v>1</v>
      </c>
      <c r="V14" s="996" t="s">
        <v>691</v>
      </c>
      <c r="W14" s="996" t="s">
        <v>692</v>
      </c>
      <c r="X14" s="1001"/>
    </row>
    <row r="15" spans="1:25" s="987" customFormat="1" ht="12.75" customHeight="1" x14ac:dyDescent="0.2">
      <c r="B15" s="988" t="s">
        <v>685</v>
      </c>
      <c r="C15" s="988" t="s">
        <v>685</v>
      </c>
      <c r="D15" s="988" t="s">
        <v>685</v>
      </c>
      <c r="E15" s="988" t="s">
        <v>697</v>
      </c>
      <c r="F15" s="988" t="s">
        <v>700</v>
      </c>
      <c r="G15" s="988" t="s">
        <v>685</v>
      </c>
      <c r="H15" s="988" t="s">
        <v>697</v>
      </c>
      <c r="I15" s="988" t="s">
        <v>687</v>
      </c>
      <c r="J15" s="988" t="s">
        <v>687</v>
      </c>
      <c r="K15" s="988" t="s">
        <v>687</v>
      </c>
      <c r="L15" s="988" t="s">
        <v>687</v>
      </c>
      <c r="M15" s="988" t="s">
        <v>687</v>
      </c>
      <c r="N15" s="989" t="str">
        <f t="shared" si="0"/>
        <v>1.1.1.2.01.1.2.00.00.00.00.00</v>
      </c>
      <c r="O15" s="990">
        <v>2024</v>
      </c>
      <c r="P15" s="994" t="s">
        <v>706</v>
      </c>
      <c r="Q15" s="992" t="s">
        <v>704</v>
      </c>
      <c r="R15" s="988" t="str">
        <f t="shared" si="1"/>
        <v>A</v>
      </c>
      <c r="S15" s="988" t="s">
        <v>690</v>
      </c>
      <c r="T15" s="988" t="s">
        <v>697</v>
      </c>
      <c r="U15" s="990">
        <v>1</v>
      </c>
      <c r="V15" s="988" t="s">
        <v>691</v>
      </c>
      <c r="W15" s="988" t="s">
        <v>692</v>
      </c>
      <c r="X15" s="995"/>
    </row>
    <row r="16" spans="1:25" s="987" customFormat="1" ht="12.75" customHeight="1" x14ac:dyDescent="0.2">
      <c r="B16" s="988" t="s">
        <v>685</v>
      </c>
      <c r="C16" s="988" t="s">
        <v>685</v>
      </c>
      <c r="D16" s="988" t="s">
        <v>685</v>
      </c>
      <c r="E16" s="988" t="s">
        <v>697</v>
      </c>
      <c r="F16" s="988" t="s">
        <v>700</v>
      </c>
      <c r="G16" s="988" t="s">
        <v>685</v>
      </c>
      <c r="H16" s="988" t="s">
        <v>691</v>
      </c>
      <c r="I16" s="988" t="s">
        <v>687</v>
      </c>
      <c r="J16" s="988" t="s">
        <v>687</v>
      </c>
      <c r="K16" s="988" t="s">
        <v>687</v>
      </c>
      <c r="L16" s="988" t="s">
        <v>687</v>
      </c>
      <c r="M16" s="988" t="s">
        <v>687</v>
      </c>
      <c r="N16" s="989" t="str">
        <f t="shared" si="0"/>
        <v>1.1.1.2.01.1.3.00.00.00.00.00</v>
      </c>
      <c r="O16" s="990">
        <v>2024</v>
      </c>
      <c r="P16" s="994" t="s">
        <v>707</v>
      </c>
      <c r="Q16" s="992" t="s">
        <v>704</v>
      </c>
      <c r="R16" s="988" t="str">
        <f t="shared" si="1"/>
        <v>A</v>
      </c>
      <c r="S16" s="988" t="s">
        <v>690</v>
      </c>
      <c r="T16" s="988" t="s">
        <v>697</v>
      </c>
      <c r="U16" s="990">
        <v>1</v>
      </c>
      <c r="V16" s="988" t="s">
        <v>691</v>
      </c>
      <c r="W16" s="988" t="s">
        <v>692</v>
      </c>
      <c r="X16" s="995"/>
    </row>
    <row r="17" spans="1:24" s="987" customFormat="1" ht="12.75" customHeight="1" x14ac:dyDescent="0.2">
      <c r="B17" s="988" t="s">
        <v>685</v>
      </c>
      <c r="C17" s="988" t="s">
        <v>685</v>
      </c>
      <c r="D17" s="988" t="s">
        <v>685</v>
      </c>
      <c r="E17" s="988" t="s">
        <v>697</v>
      </c>
      <c r="F17" s="988" t="s">
        <v>700</v>
      </c>
      <c r="G17" s="988" t="s">
        <v>685</v>
      </c>
      <c r="H17" s="988" t="s">
        <v>708</v>
      </c>
      <c r="I17" s="988" t="s">
        <v>687</v>
      </c>
      <c r="J17" s="988" t="s">
        <v>687</v>
      </c>
      <c r="K17" s="988" t="s">
        <v>687</v>
      </c>
      <c r="L17" s="988" t="s">
        <v>687</v>
      </c>
      <c r="M17" s="988" t="s">
        <v>687</v>
      </c>
      <c r="N17" s="989" t="str">
        <f t="shared" si="0"/>
        <v>1.1.1.2.01.1.4.00.00.00.00.00</v>
      </c>
      <c r="O17" s="990">
        <v>2024</v>
      </c>
      <c r="P17" s="994" t="s">
        <v>709</v>
      </c>
      <c r="Q17" s="992" t="s">
        <v>704</v>
      </c>
      <c r="R17" s="988" t="str">
        <f t="shared" si="1"/>
        <v>A</v>
      </c>
      <c r="S17" s="988" t="s">
        <v>690</v>
      </c>
      <c r="T17" s="988" t="s">
        <v>697</v>
      </c>
      <c r="U17" s="990">
        <v>1</v>
      </c>
      <c r="V17" s="988" t="s">
        <v>691</v>
      </c>
      <c r="W17" s="988" t="s">
        <v>692</v>
      </c>
      <c r="X17" s="995"/>
    </row>
    <row r="18" spans="1:24" s="987" customFormat="1" ht="12.75" customHeight="1" x14ac:dyDescent="0.2">
      <c r="B18" s="988" t="s">
        <v>685</v>
      </c>
      <c r="C18" s="988" t="s">
        <v>685</v>
      </c>
      <c r="D18" s="988" t="s">
        <v>685</v>
      </c>
      <c r="E18" s="988" t="s">
        <v>697</v>
      </c>
      <c r="F18" s="988" t="s">
        <v>700</v>
      </c>
      <c r="G18" s="988" t="s">
        <v>685</v>
      </c>
      <c r="H18" s="988" t="s">
        <v>710</v>
      </c>
      <c r="I18" s="988" t="s">
        <v>687</v>
      </c>
      <c r="J18" s="988" t="s">
        <v>687</v>
      </c>
      <c r="K18" s="988" t="s">
        <v>687</v>
      </c>
      <c r="L18" s="988" t="s">
        <v>687</v>
      </c>
      <c r="M18" s="988" t="s">
        <v>687</v>
      </c>
      <c r="N18" s="989" t="str">
        <f t="shared" si="0"/>
        <v>1.1.1.2.01.1.5.00.00.00.00.00</v>
      </c>
      <c r="O18" s="990">
        <v>2024</v>
      </c>
      <c r="P18" s="994" t="s">
        <v>711</v>
      </c>
      <c r="Q18" s="992" t="s">
        <v>704</v>
      </c>
      <c r="R18" s="988" t="str">
        <f t="shared" si="1"/>
        <v>A</v>
      </c>
      <c r="S18" s="988" t="s">
        <v>690</v>
      </c>
      <c r="T18" s="988" t="s">
        <v>697</v>
      </c>
      <c r="U18" s="990">
        <v>1</v>
      </c>
      <c r="V18" s="988" t="s">
        <v>691</v>
      </c>
      <c r="W18" s="988" t="s">
        <v>692</v>
      </c>
      <c r="X18" s="995"/>
    </row>
    <row r="19" spans="1:24" s="987" customFormat="1" ht="12.75" customHeight="1" x14ac:dyDescent="0.2">
      <c r="B19" s="988" t="s">
        <v>685</v>
      </c>
      <c r="C19" s="988" t="s">
        <v>685</v>
      </c>
      <c r="D19" s="988" t="s">
        <v>685</v>
      </c>
      <c r="E19" s="988" t="s">
        <v>697</v>
      </c>
      <c r="F19" s="988" t="s">
        <v>700</v>
      </c>
      <c r="G19" s="988" t="s">
        <v>685</v>
      </c>
      <c r="H19" s="988" t="s">
        <v>712</v>
      </c>
      <c r="I19" s="988" t="s">
        <v>687</v>
      </c>
      <c r="J19" s="988" t="s">
        <v>687</v>
      </c>
      <c r="K19" s="988" t="s">
        <v>687</v>
      </c>
      <c r="L19" s="988" t="s">
        <v>687</v>
      </c>
      <c r="M19" s="988" t="s">
        <v>687</v>
      </c>
      <c r="N19" s="989" t="str">
        <f t="shared" si="0"/>
        <v>1.1.1.2.01.1.6.00.00.00.00.00</v>
      </c>
      <c r="O19" s="990">
        <v>2024</v>
      </c>
      <c r="P19" s="994" t="s">
        <v>713</v>
      </c>
      <c r="Q19" s="992" t="s">
        <v>704</v>
      </c>
      <c r="R19" s="988" t="str">
        <f t="shared" si="1"/>
        <v>A</v>
      </c>
      <c r="S19" s="988" t="s">
        <v>690</v>
      </c>
      <c r="T19" s="988" t="s">
        <v>697</v>
      </c>
      <c r="U19" s="990">
        <v>1</v>
      </c>
      <c r="V19" s="988" t="s">
        <v>691</v>
      </c>
      <c r="W19" s="988" t="s">
        <v>692</v>
      </c>
      <c r="X19" s="995"/>
    </row>
    <row r="20" spans="1:24" s="987" customFormat="1" ht="12.75" customHeight="1" x14ac:dyDescent="0.2">
      <c r="B20" s="988" t="s">
        <v>685</v>
      </c>
      <c r="C20" s="988" t="s">
        <v>685</v>
      </c>
      <c r="D20" s="988" t="s">
        <v>685</v>
      </c>
      <c r="E20" s="988" t="s">
        <v>697</v>
      </c>
      <c r="F20" s="988" t="s">
        <v>700</v>
      </c>
      <c r="G20" s="988" t="s">
        <v>685</v>
      </c>
      <c r="H20" s="988" t="s">
        <v>714</v>
      </c>
      <c r="I20" s="988" t="s">
        <v>687</v>
      </c>
      <c r="J20" s="988" t="s">
        <v>687</v>
      </c>
      <c r="K20" s="988" t="s">
        <v>687</v>
      </c>
      <c r="L20" s="988" t="s">
        <v>687</v>
      </c>
      <c r="M20" s="988" t="s">
        <v>687</v>
      </c>
      <c r="N20" s="989" t="str">
        <f t="shared" si="0"/>
        <v>1.1.1.2.01.1.7.00.00.00.00.00</v>
      </c>
      <c r="O20" s="990">
        <v>2024</v>
      </c>
      <c r="P20" s="994" t="s">
        <v>715</v>
      </c>
      <c r="Q20" s="992" t="s">
        <v>704</v>
      </c>
      <c r="R20" s="988" t="str">
        <f t="shared" si="1"/>
        <v>A</v>
      </c>
      <c r="S20" s="988" t="s">
        <v>690</v>
      </c>
      <c r="T20" s="988" t="s">
        <v>697</v>
      </c>
      <c r="U20" s="990">
        <v>1</v>
      </c>
      <c r="V20" s="988" t="s">
        <v>691</v>
      </c>
      <c r="W20" s="988" t="s">
        <v>692</v>
      </c>
      <c r="X20" s="995"/>
    </row>
    <row r="21" spans="1:24" s="987" customFormat="1" ht="12.75" customHeight="1" x14ac:dyDescent="0.2">
      <c r="B21" s="988" t="s">
        <v>685</v>
      </c>
      <c r="C21" s="988" t="s">
        <v>685</v>
      </c>
      <c r="D21" s="988" t="s">
        <v>685</v>
      </c>
      <c r="E21" s="988" t="s">
        <v>697</v>
      </c>
      <c r="F21" s="988" t="s">
        <v>700</v>
      </c>
      <c r="G21" s="988" t="s">
        <v>685</v>
      </c>
      <c r="H21" s="988" t="s">
        <v>716</v>
      </c>
      <c r="I21" s="988" t="s">
        <v>687</v>
      </c>
      <c r="J21" s="988" t="s">
        <v>687</v>
      </c>
      <c r="K21" s="988" t="s">
        <v>687</v>
      </c>
      <c r="L21" s="988" t="s">
        <v>687</v>
      </c>
      <c r="M21" s="988" t="s">
        <v>687</v>
      </c>
      <c r="N21" s="989" t="str">
        <f t="shared" si="0"/>
        <v>1.1.1.2.01.1.8.00.00.00.00.00</v>
      </c>
      <c r="O21" s="990">
        <v>2024</v>
      </c>
      <c r="P21" s="994" t="s">
        <v>717</v>
      </c>
      <c r="Q21" s="992" t="s">
        <v>704</v>
      </c>
      <c r="R21" s="988" t="str">
        <f t="shared" si="1"/>
        <v>A</v>
      </c>
      <c r="S21" s="988" t="s">
        <v>690</v>
      </c>
      <c r="T21" s="988" t="s">
        <v>697</v>
      </c>
      <c r="U21" s="990">
        <v>1</v>
      </c>
      <c r="V21" s="988" t="s">
        <v>691</v>
      </c>
      <c r="W21" s="988" t="s">
        <v>692</v>
      </c>
      <c r="X21" s="995"/>
    </row>
    <row r="22" spans="1:24" ht="12.75" hidden="1" customHeight="1" x14ac:dyDescent="0.2">
      <c r="A22" s="761"/>
      <c r="B22" s="796" t="s">
        <v>685</v>
      </c>
      <c r="C22" s="796" t="s">
        <v>685</v>
      </c>
      <c r="D22" s="796" t="s">
        <v>685</v>
      </c>
      <c r="E22" s="796" t="s">
        <v>697</v>
      </c>
      <c r="F22" s="796" t="s">
        <v>718</v>
      </c>
      <c r="G22" s="796" t="s">
        <v>686</v>
      </c>
      <c r="H22" s="796" t="s">
        <v>686</v>
      </c>
      <c r="I22" s="796" t="s">
        <v>687</v>
      </c>
      <c r="J22" s="796" t="s">
        <v>687</v>
      </c>
      <c r="K22" s="796" t="s">
        <v>687</v>
      </c>
      <c r="L22" s="796" t="s">
        <v>687</v>
      </c>
      <c r="M22" s="796" t="s">
        <v>687</v>
      </c>
      <c r="N22" s="185" t="str">
        <f t="shared" si="0"/>
        <v>1.1.1.2.50.0.0.00.00.00.00.00</v>
      </c>
      <c r="O22" s="797">
        <v>2024</v>
      </c>
      <c r="P22" s="825" t="s">
        <v>719</v>
      </c>
      <c r="Q22" s="826" t="s">
        <v>720</v>
      </c>
      <c r="R22" s="796" t="str">
        <f t="shared" si="1"/>
        <v>S</v>
      </c>
      <c r="S22" s="796" t="s">
        <v>690</v>
      </c>
      <c r="T22" s="796" t="s">
        <v>685</v>
      </c>
      <c r="U22" s="797">
        <v>2</v>
      </c>
      <c r="V22" s="796" t="s">
        <v>691</v>
      </c>
      <c r="W22" s="796" t="s">
        <v>692</v>
      </c>
      <c r="X22" s="295"/>
    </row>
    <row r="23" spans="1:24" ht="12.75" hidden="1" customHeight="1" x14ac:dyDescent="0.2">
      <c r="A23" s="761"/>
      <c r="B23" s="796" t="s">
        <v>685</v>
      </c>
      <c r="C23" s="796" t="s">
        <v>685</v>
      </c>
      <c r="D23" s="796" t="s">
        <v>685</v>
      </c>
      <c r="E23" s="796" t="s">
        <v>697</v>
      </c>
      <c r="F23" s="796" t="s">
        <v>718</v>
      </c>
      <c r="G23" s="800" t="s">
        <v>686</v>
      </c>
      <c r="H23" s="796" t="s">
        <v>685</v>
      </c>
      <c r="I23" s="796" t="s">
        <v>687</v>
      </c>
      <c r="J23" s="796" t="s">
        <v>687</v>
      </c>
      <c r="K23" s="796" t="s">
        <v>687</v>
      </c>
      <c r="L23" s="796" t="s">
        <v>687</v>
      </c>
      <c r="M23" s="796" t="s">
        <v>687</v>
      </c>
      <c r="N23" s="185" t="str">
        <f t="shared" si="0"/>
        <v>1.1.1.2.50.0.1.00.00.00.00.00</v>
      </c>
      <c r="O23" s="797">
        <v>2024</v>
      </c>
      <c r="P23" s="827" t="s">
        <v>721</v>
      </c>
      <c r="Q23" s="826" t="s">
        <v>720</v>
      </c>
      <c r="R23" s="796" t="str">
        <f t="shared" si="1"/>
        <v>A</v>
      </c>
      <c r="S23" s="796" t="s">
        <v>690</v>
      </c>
      <c r="T23" s="796" t="s">
        <v>685</v>
      </c>
      <c r="U23" s="797">
        <v>1</v>
      </c>
      <c r="V23" s="796" t="s">
        <v>691</v>
      </c>
      <c r="W23" s="796" t="s">
        <v>692</v>
      </c>
      <c r="X23" s="799"/>
    </row>
    <row r="24" spans="1:24" ht="12.75" hidden="1" customHeight="1" x14ac:dyDescent="0.2">
      <c r="A24" s="761"/>
      <c r="B24" s="796" t="s">
        <v>685</v>
      </c>
      <c r="C24" s="796" t="s">
        <v>685</v>
      </c>
      <c r="D24" s="796" t="s">
        <v>685</v>
      </c>
      <c r="E24" s="796" t="s">
        <v>697</v>
      </c>
      <c r="F24" s="796" t="s">
        <v>718</v>
      </c>
      <c r="G24" s="800" t="s">
        <v>686</v>
      </c>
      <c r="H24" s="796" t="s">
        <v>697</v>
      </c>
      <c r="I24" s="796" t="s">
        <v>687</v>
      </c>
      <c r="J24" s="796" t="s">
        <v>687</v>
      </c>
      <c r="K24" s="796" t="s">
        <v>687</v>
      </c>
      <c r="L24" s="796" t="s">
        <v>687</v>
      </c>
      <c r="M24" s="796" t="s">
        <v>687</v>
      </c>
      <c r="N24" s="185" t="str">
        <f t="shared" si="0"/>
        <v>1.1.1.2.50.0.2.00.00.00.00.00</v>
      </c>
      <c r="O24" s="797">
        <v>2024</v>
      </c>
      <c r="P24" s="827" t="s">
        <v>722</v>
      </c>
      <c r="Q24" s="826" t="s">
        <v>720</v>
      </c>
      <c r="R24" s="796" t="str">
        <f t="shared" si="1"/>
        <v>A</v>
      </c>
      <c r="S24" s="796" t="s">
        <v>690</v>
      </c>
      <c r="T24" s="796" t="s">
        <v>685</v>
      </c>
      <c r="U24" s="797">
        <v>1</v>
      </c>
      <c r="V24" s="796" t="s">
        <v>691</v>
      </c>
      <c r="W24" s="796" t="s">
        <v>692</v>
      </c>
      <c r="X24" s="799"/>
    </row>
    <row r="25" spans="1:24" ht="12.75" hidden="1" customHeight="1" x14ac:dyDescent="0.2">
      <c r="A25" s="761"/>
      <c r="B25" s="796" t="s">
        <v>685</v>
      </c>
      <c r="C25" s="796" t="s">
        <v>685</v>
      </c>
      <c r="D25" s="796" t="s">
        <v>685</v>
      </c>
      <c r="E25" s="796" t="s">
        <v>697</v>
      </c>
      <c r="F25" s="796" t="s">
        <v>718</v>
      </c>
      <c r="G25" s="800" t="s">
        <v>686</v>
      </c>
      <c r="H25" s="796" t="s">
        <v>691</v>
      </c>
      <c r="I25" s="796" t="s">
        <v>687</v>
      </c>
      <c r="J25" s="796" t="s">
        <v>687</v>
      </c>
      <c r="K25" s="796" t="s">
        <v>687</v>
      </c>
      <c r="L25" s="796" t="s">
        <v>687</v>
      </c>
      <c r="M25" s="796" t="s">
        <v>687</v>
      </c>
      <c r="N25" s="185" t="str">
        <f t="shared" si="0"/>
        <v>1.1.1.2.50.0.3.00.00.00.00.00</v>
      </c>
      <c r="O25" s="797">
        <v>2024</v>
      </c>
      <c r="P25" s="827" t="s">
        <v>723</v>
      </c>
      <c r="Q25" s="826" t="s">
        <v>720</v>
      </c>
      <c r="R25" s="796" t="str">
        <f t="shared" si="1"/>
        <v>A</v>
      </c>
      <c r="S25" s="796" t="s">
        <v>690</v>
      </c>
      <c r="T25" s="796" t="s">
        <v>685</v>
      </c>
      <c r="U25" s="797">
        <v>1</v>
      </c>
      <c r="V25" s="796" t="s">
        <v>691</v>
      </c>
      <c r="W25" s="796" t="s">
        <v>692</v>
      </c>
      <c r="X25" s="799"/>
    </row>
    <row r="26" spans="1:24" ht="12.75" hidden="1" customHeight="1" x14ac:dyDescent="0.2">
      <c r="A26" s="761"/>
      <c r="B26" s="796" t="s">
        <v>685</v>
      </c>
      <c r="C26" s="796" t="s">
        <v>685</v>
      </c>
      <c r="D26" s="796" t="s">
        <v>685</v>
      </c>
      <c r="E26" s="796" t="s">
        <v>697</v>
      </c>
      <c r="F26" s="796" t="s">
        <v>718</v>
      </c>
      <c r="G26" s="800" t="s">
        <v>686</v>
      </c>
      <c r="H26" s="796" t="s">
        <v>708</v>
      </c>
      <c r="I26" s="796" t="s">
        <v>687</v>
      </c>
      <c r="J26" s="796" t="s">
        <v>687</v>
      </c>
      <c r="K26" s="796" t="s">
        <v>687</v>
      </c>
      <c r="L26" s="796" t="s">
        <v>687</v>
      </c>
      <c r="M26" s="796" t="s">
        <v>687</v>
      </c>
      <c r="N26" s="185" t="str">
        <f t="shared" si="0"/>
        <v>1.1.1.2.50.0.4.00.00.00.00.00</v>
      </c>
      <c r="O26" s="797">
        <v>2024</v>
      </c>
      <c r="P26" s="827" t="s">
        <v>724</v>
      </c>
      <c r="Q26" s="826" t="s">
        <v>720</v>
      </c>
      <c r="R26" s="796" t="str">
        <f t="shared" si="1"/>
        <v>A</v>
      </c>
      <c r="S26" s="796" t="s">
        <v>690</v>
      </c>
      <c r="T26" s="796" t="s">
        <v>685</v>
      </c>
      <c r="U26" s="797">
        <v>1</v>
      </c>
      <c r="V26" s="796" t="s">
        <v>691</v>
      </c>
      <c r="W26" s="796" t="s">
        <v>692</v>
      </c>
      <c r="X26" s="799"/>
    </row>
    <row r="27" spans="1:24" ht="12.75" hidden="1" customHeight="1" x14ac:dyDescent="0.2">
      <c r="A27" s="761"/>
      <c r="B27" s="796" t="s">
        <v>685</v>
      </c>
      <c r="C27" s="796" t="s">
        <v>685</v>
      </c>
      <c r="D27" s="796" t="s">
        <v>685</v>
      </c>
      <c r="E27" s="796" t="s">
        <v>697</v>
      </c>
      <c r="F27" s="796" t="s">
        <v>718</v>
      </c>
      <c r="G27" s="800" t="s">
        <v>686</v>
      </c>
      <c r="H27" s="796" t="s">
        <v>710</v>
      </c>
      <c r="I27" s="796" t="s">
        <v>687</v>
      </c>
      <c r="J27" s="796" t="s">
        <v>687</v>
      </c>
      <c r="K27" s="796" t="s">
        <v>687</v>
      </c>
      <c r="L27" s="796" t="s">
        <v>687</v>
      </c>
      <c r="M27" s="796" t="s">
        <v>687</v>
      </c>
      <c r="N27" s="185" t="str">
        <f t="shared" si="0"/>
        <v>1.1.1.2.50.0.5.00.00.00.00.00</v>
      </c>
      <c r="O27" s="797">
        <v>2024</v>
      </c>
      <c r="P27" s="827" t="s">
        <v>725</v>
      </c>
      <c r="Q27" s="826" t="s">
        <v>720</v>
      </c>
      <c r="R27" s="796" t="str">
        <f t="shared" si="1"/>
        <v>A</v>
      </c>
      <c r="S27" s="796" t="s">
        <v>690</v>
      </c>
      <c r="T27" s="796" t="s">
        <v>685</v>
      </c>
      <c r="U27" s="797">
        <v>1</v>
      </c>
      <c r="V27" s="796" t="s">
        <v>691</v>
      </c>
      <c r="W27" s="796" t="s">
        <v>692</v>
      </c>
      <c r="X27" s="799"/>
    </row>
    <row r="28" spans="1:24" ht="12.75" hidden="1" customHeight="1" x14ac:dyDescent="0.2">
      <c r="A28" s="761"/>
      <c r="B28" s="796" t="s">
        <v>685</v>
      </c>
      <c r="C28" s="796" t="s">
        <v>685</v>
      </c>
      <c r="D28" s="796" t="s">
        <v>685</v>
      </c>
      <c r="E28" s="796" t="s">
        <v>697</v>
      </c>
      <c r="F28" s="796" t="s">
        <v>718</v>
      </c>
      <c r="G28" s="800" t="s">
        <v>686</v>
      </c>
      <c r="H28" s="796" t="s">
        <v>712</v>
      </c>
      <c r="I28" s="796" t="s">
        <v>687</v>
      </c>
      <c r="J28" s="796" t="s">
        <v>687</v>
      </c>
      <c r="K28" s="796" t="s">
        <v>687</v>
      </c>
      <c r="L28" s="796" t="s">
        <v>687</v>
      </c>
      <c r="M28" s="796" t="s">
        <v>687</v>
      </c>
      <c r="N28" s="185" t="str">
        <f t="shared" si="0"/>
        <v>1.1.1.2.50.0.6.00.00.00.00.00</v>
      </c>
      <c r="O28" s="797">
        <v>2024</v>
      </c>
      <c r="P28" s="827" t="s">
        <v>726</v>
      </c>
      <c r="Q28" s="826" t="s">
        <v>720</v>
      </c>
      <c r="R28" s="796" t="str">
        <f t="shared" si="1"/>
        <v>A</v>
      </c>
      <c r="S28" s="796" t="s">
        <v>690</v>
      </c>
      <c r="T28" s="796" t="s">
        <v>685</v>
      </c>
      <c r="U28" s="797">
        <v>1</v>
      </c>
      <c r="V28" s="796" t="s">
        <v>691</v>
      </c>
      <c r="W28" s="796" t="s">
        <v>692</v>
      </c>
      <c r="X28" s="799"/>
    </row>
    <row r="29" spans="1:24" ht="12.75" hidden="1" customHeight="1" x14ac:dyDescent="0.2">
      <c r="A29" s="761"/>
      <c r="B29" s="796" t="s">
        <v>685</v>
      </c>
      <c r="C29" s="796" t="s">
        <v>685</v>
      </c>
      <c r="D29" s="796" t="s">
        <v>685</v>
      </c>
      <c r="E29" s="796" t="s">
        <v>697</v>
      </c>
      <c r="F29" s="796" t="s">
        <v>718</v>
      </c>
      <c r="G29" s="800" t="s">
        <v>686</v>
      </c>
      <c r="H29" s="796" t="s">
        <v>714</v>
      </c>
      <c r="I29" s="796" t="s">
        <v>687</v>
      </c>
      <c r="J29" s="796" t="s">
        <v>687</v>
      </c>
      <c r="K29" s="796" t="s">
        <v>687</v>
      </c>
      <c r="L29" s="796" t="s">
        <v>687</v>
      </c>
      <c r="M29" s="796" t="s">
        <v>687</v>
      </c>
      <c r="N29" s="185" t="str">
        <f t="shared" si="0"/>
        <v>1.1.1.2.50.0.7.00.00.00.00.00</v>
      </c>
      <c r="O29" s="797">
        <v>2024</v>
      </c>
      <c r="P29" s="827" t="s">
        <v>727</v>
      </c>
      <c r="Q29" s="826" t="s">
        <v>720</v>
      </c>
      <c r="R29" s="796" t="str">
        <f t="shared" si="1"/>
        <v>A</v>
      </c>
      <c r="S29" s="796" t="s">
        <v>690</v>
      </c>
      <c r="T29" s="796" t="s">
        <v>685</v>
      </c>
      <c r="U29" s="797">
        <v>1</v>
      </c>
      <c r="V29" s="796" t="s">
        <v>691</v>
      </c>
      <c r="W29" s="796" t="s">
        <v>692</v>
      </c>
      <c r="X29" s="799"/>
    </row>
    <row r="30" spans="1:24" ht="12.75" hidden="1" customHeight="1" x14ac:dyDescent="0.2">
      <c r="A30" s="761"/>
      <c r="B30" s="796" t="s">
        <v>685</v>
      </c>
      <c r="C30" s="796" t="s">
        <v>685</v>
      </c>
      <c r="D30" s="796" t="s">
        <v>685</v>
      </c>
      <c r="E30" s="796" t="s">
        <v>697</v>
      </c>
      <c r="F30" s="796" t="s">
        <v>718</v>
      </c>
      <c r="G30" s="800" t="s">
        <v>686</v>
      </c>
      <c r="H30" s="796" t="s">
        <v>716</v>
      </c>
      <c r="I30" s="796" t="s">
        <v>687</v>
      </c>
      <c r="J30" s="796" t="s">
        <v>687</v>
      </c>
      <c r="K30" s="796" t="s">
        <v>687</v>
      </c>
      <c r="L30" s="796" t="s">
        <v>687</v>
      </c>
      <c r="M30" s="796" t="s">
        <v>687</v>
      </c>
      <c r="N30" s="185" t="str">
        <f t="shared" si="0"/>
        <v>1.1.1.2.50.0.8.00.00.00.00.00</v>
      </c>
      <c r="O30" s="797">
        <v>2024</v>
      </c>
      <c r="P30" s="827" t="s">
        <v>728</v>
      </c>
      <c r="Q30" s="826" t="s">
        <v>720</v>
      </c>
      <c r="R30" s="796" t="str">
        <f t="shared" si="1"/>
        <v>A</v>
      </c>
      <c r="S30" s="796" t="s">
        <v>690</v>
      </c>
      <c r="T30" s="796" t="s">
        <v>685</v>
      </c>
      <c r="U30" s="797">
        <v>1</v>
      </c>
      <c r="V30" s="796" t="s">
        <v>691</v>
      </c>
      <c r="W30" s="796" t="s">
        <v>692</v>
      </c>
      <c r="X30" s="799"/>
    </row>
    <row r="31" spans="1:24" ht="12.75" hidden="1" customHeight="1" x14ac:dyDescent="0.2">
      <c r="A31" s="761"/>
      <c r="B31" s="796" t="s">
        <v>685</v>
      </c>
      <c r="C31" s="796" t="s">
        <v>685</v>
      </c>
      <c r="D31" s="796" t="s">
        <v>685</v>
      </c>
      <c r="E31" s="796" t="s">
        <v>697</v>
      </c>
      <c r="F31" s="796" t="s">
        <v>729</v>
      </c>
      <c r="G31" s="796" t="s">
        <v>686</v>
      </c>
      <c r="H31" s="796" t="s">
        <v>686</v>
      </c>
      <c r="I31" s="796" t="s">
        <v>687</v>
      </c>
      <c r="J31" s="796" t="s">
        <v>687</v>
      </c>
      <c r="K31" s="796" t="s">
        <v>687</v>
      </c>
      <c r="L31" s="796" t="s">
        <v>687</v>
      </c>
      <c r="M31" s="796" t="s">
        <v>687</v>
      </c>
      <c r="N31" s="185" t="str">
        <f t="shared" si="0"/>
        <v>1.1.1.2.53.0.0.00.00.00.00.00</v>
      </c>
      <c r="O31" s="797">
        <v>2024</v>
      </c>
      <c r="P31" s="825" t="s">
        <v>730</v>
      </c>
      <c r="Q31" s="826" t="s">
        <v>731</v>
      </c>
      <c r="R31" s="796" t="str">
        <f t="shared" si="1"/>
        <v>S</v>
      </c>
      <c r="S31" s="796" t="s">
        <v>690</v>
      </c>
      <c r="T31" s="796" t="s">
        <v>685</v>
      </c>
      <c r="U31" s="797">
        <v>2</v>
      </c>
      <c r="V31" s="796" t="s">
        <v>691</v>
      </c>
      <c r="W31" s="796" t="s">
        <v>692</v>
      </c>
      <c r="X31" s="799"/>
    </row>
    <row r="32" spans="1:24" ht="12.75" hidden="1" customHeight="1" x14ac:dyDescent="0.2">
      <c r="A32" s="761"/>
      <c r="B32" s="796" t="s">
        <v>685</v>
      </c>
      <c r="C32" s="796" t="s">
        <v>685</v>
      </c>
      <c r="D32" s="796" t="s">
        <v>685</v>
      </c>
      <c r="E32" s="796" t="s">
        <v>697</v>
      </c>
      <c r="F32" s="796" t="s">
        <v>729</v>
      </c>
      <c r="G32" s="800" t="s">
        <v>686</v>
      </c>
      <c r="H32" s="796" t="s">
        <v>685</v>
      </c>
      <c r="I32" s="796" t="s">
        <v>687</v>
      </c>
      <c r="J32" s="796" t="s">
        <v>687</v>
      </c>
      <c r="K32" s="796" t="s">
        <v>687</v>
      </c>
      <c r="L32" s="796" t="s">
        <v>687</v>
      </c>
      <c r="M32" s="796" t="s">
        <v>687</v>
      </c>
      <c r="N32" s="185" t="str">
        <f t="shared" si="0"/>
        <v>1.1.1.2.53.0.1.00.00.00.00.00</v>
      </c>
      <c r="O32" s="797">
        <v>2024</v>
      </c>
      <c r="P32" s="827" t="s">
        <v>732</v>
      </c>
      <c r="Q32" s="826" t="s">
        <v>731</v>
      </c>
      <c r="R32" s="796" t="str">
        <f t="shared" si="1"/>
        <v>A</v>
      </c>
      <c r="S32" s="796" t="s">
        <v>690</v>
      </c>
      <c r="T32" s="796" t="s">
        <v>685</v>
      </c>
      <c r="U32" s="797">
        <v>1</v>
      </c>
      <c r="V32" s="796" t="s">
        <v>691</v>
      </c>
      <c r="W32" s="796" t="s">
        <v>692</v>
      </c>
      <c r="X32" s="799"/>
    </row>
    <row r="33" spans="1:24" ht="12.75" hidden="1" customHeight="1" x14ac:dyDescent="0.2">
      <c r="A33" s="761"/>
      <c r="B33" s="796" t="s">
        <v>685</v>
      </c>
      <c r="C33" s="796" t="s">
        <v>685</v>
      </c>
      <c r="D33" s="796" t="s">
        <v>685</v>
      </c>
      <c r="E33" s="796" t="s">
        <v>697</v>
      </c>
      <c r="F33" s="796" t="s">
        <v>729</v>
      </c>
      <c r="G33" s="800" t="s">
        <v>686</v>
      </c>
      <c r="H33" s="796" t="s">
        <v>697</v>
      </c>
      <c r="I33" s="796" t="s">
        <v>687</v>
      </c>
      <c r="J33" s="796" t="s">
        <v>687</v>
      </c>
      <c r="K33" s="796" t="s">
        <v>687</v>
      </c>
      <c r="L33" s="796" t="s">
        <v>687</v>
      </c>
      <c r="M33" s="796" t="s">
        <v>687</v>
      </c>
      <c r="N33" s="185" t="str">
        <f t="shared" si="0"/>
        <v>1.1.1.2.53.0.2.00.00.00.00.00</v>
      </c>
      <c r="O33" s="797">
        <v>2024</v>
      </c>
      <c r="P33" s="827" t="s">
        <v>733</v>
      </c>
      <c r="Q33" s="826" t="s">
        <v>731</v>
      </c>
      <c r="R33" s="796" t="str">
        <f t="shared" si="1"/>
        <v>A</v>
      </c>
      <c r="S33" s="796" t="s">
        <v>690</v>
      </c>
      <c r="T33" s="796" t="s">
        <v>685</v>
      </c>
      <c r="U33" s="797">
        <v>1</v>
      </c>
      <c r="V33" s="796" t="s">
        <v>691</v>
      </c>
      <c r="W33" s="796" t="s">
        <v>692</v>
      </c>
      <c r="X33" s="799"/>
    </row>
    <row r="34" spans="1:24" ht="12.75" hidden="1" customHeight="1" x14ac:dyDescent="0.2">
      <c r="A34" s="761"/>
      <c r="B34" s="796" t="s">
        <v>685</v>
      </c>
      <c r="C34" s="796" t="s">
        <v>685</v>
      </c>
      <c r="D34" s="796" t="s">
        <v>685</v>
      </c>
      <c r="E34" s="796" t="s">
        <v>697</v>
      </c>
      <c r="F34" s="796" t="s">
        <v>729</v>
      </c>
      <c r="G34" s="800" t="s">
        <v>686</v>
      </c>
      <c r="H34" s="796" t="s">
        <v>691</v>
      </c>
      <c r="I34" s="796" t="s">
        <v>687</v>
      </c>
      <c r="J34" s="796" t="s">
        <v>687</v>
      </c>
      <c r="K34" s="796" t="s">
        <v>687</v>
      </c>
      <c r="L34" s="796" t="s">
        <v>687</v>
      </c>
      <c r="M34" s="796" t="s">
        <v>687</v>
      </c>
      <c r="N34" s="185" t="str">
        <f t="shared" si="0"/>
        <v>1.1.1.2.53.0.3.00.00.00.00.00</v>
      </c>
      <c r="O34" s="797">
        <v>2024</v>
      </c>
      <c r="P34" s="827" t="s">
        <v>734</v>
      </c>
      <c r="Q34" s="826" t="s">
        <v>731</v>
      </c>
      <c r="R34" s="796" t="str">
        <f t="shared" si="1"/>
        <v>A</v>
      </c>
      <c r="S34" s="796" t="s">
        <v>690</v>
      </c>
      <c r="T34" s="796" t="s">
        <v>685</v>
      </c>
      <c r="U34" s="797">
        <v>1</v>
      </c>
      <c r="V34" s="796" t="s">
        <v>691</v>
      </c>
      <c r="W34" s="796" t="s">
        <v>692</v>
      </c>
      <c r="X34" s="799"/>
    </row>
    <row r="35" spans="1:24" ht="12.75" hidden="1" customHeight="1" x14ac:dyDescent="0.2">
      <c r="A35" s="761"/>
      <c r="B35" s="796" t="s">
        <v>685</v>
      </c>
      <c r="C35" s="796" t="s">
        <v>685</v>
      </c>
      <c r="D35" s="796" t="s">
        <v>685</v>
      </c>
      <c r="E35" s="796" t="s">
        <v>697</v>
      </c>
      <c r="F35" s="796" t="s">
        <v>729</v>
      </c>
      <c r="G35" s="800" t="s">
        <v>686</v>
      </c>
      <c r="H35" s="796" t="s">
        <v>708</v>
      </c>
      <c r="I35" s="796" t="s">
        <v>687</v>
      </c>
      <c r="J35" s="796" t="s">
        <v>687</v>
      </c>
      <c r="K35" s="796" t="s">
        <v>687</v>
      </c>
      <c r="L35" s="796" t="s">
        <v>687</v>
      </c>
      <c r="M35" s="796" t="s">
        <v>687</v>
      </c>
      <c r="N35" s="185" t="str">
        <f t="shared" si="0"/>
        <v>1.1.1.2.53.0.4.00.00.00.00.00</v>
      </c>
      <c r="O35" s="797">
        <v>2024</v>
      </c>
      <c r="P35" s="827" t="s">
        <v>735</v>
      </c>
      <c r="Q35" s="826" t="s">
        <v>731</v>
      </c>
      <c r="R35" s="796" t="str">
        <f t="shared" si="1"/>
        <v>A</v>
      </c>
      <c r="S35" s="796" t="s">
        <v>690</v>
      </c>
      <c r="T35" s="796" t="s">
        <v>685</v>
      </c>
      <c r="U35" s="797">
        <v>1</v>
      </c>
      <c r="V35" s="796" t="s">
        <v>691</v>
      </c>
      <c r="W35" s="796" t="s">
        <v>692</v>
      </c>
      <c r="X35" s="799"/>
    </row>
    <row r="36" spans="1:24" ht="12.75" hidden="1" customHeight="1" x14ac:dyDescent="0.2">
      <c r="A36" s="761"/>
      <c r="B36" s="796" t="s">
        <v>685</v>
      </c>
      <c r="C36" s="796" t="s">
        <v>685</v>
      </c>
      <c r="D36" s="796" t="s">
        <v>685</v>
      </c>
      <c r="E36" s="796" t="s">
        <v>697</v>
      </c>
      <c r="F36" s="796" t="s">
        <v>729</v>
      </c>
      <c r="G36" s="800" t="s">
        <v>686</v>
      </c>
      <c r="H36" s="796" t="s">
        <v>710</v>
      </c>
      <c r="I36" s="796" t="s">
        <v>687</v>
      </c>
      <c r="J36" s="796" t="s">
        <v>687</v>
      </c>
      <c r="K36" s="796" t="s">
        <v>687</v>
      </c>
      <c r="L36" s="796" t="s">
        <v>687</v>
      </c>
      <c r="M36" s="796" t="s">
        <v>687</v>
      </c>
      <c r="N36" s="185" t="str">
        <f t="shared" si="0"/>
        <v>1.1.1.2.53.0.5.00.00.00.00.00</v>
      </c>
      <c r="O36" s="797">
        <v>2024</v>
      </c>
      <c r="P36" s="827" t="s">
        <v>736</v>
      </c>
      <c r="Q36" s="826" t="s">
        <v>731</v>
      </c>
      <c r="R36" s="796" t="str">
        <f t="shared" si="1"/>
        <v>A</v>
      </c>
      <c r="S36" s="796" t="s">
        <v>690</v>
      </c>
      <c r="T36" s="796" t="s">
        <v>685</v>
      </c>
      <c r="U36" s="797">
        <v>1</v>
      </c>
      <c r="V36" s="796" t="s">
        <v>691</v>
      </c>
      <c r="W36" s="796" t="s">
        <v>692</v>
      </c>
      <c r="X36" s="799"/>
    </row>
    <row r="37" spans="1:24" ht="12.75" hidden="1" customHeight="1" x14ac:dyDescent="0.2">
      <c r="A37" s="761"/>
      <c r="B37" s="796" t="s">
        <v>685</v>
      </c>
      <c r="C37" s="796" t="s">
        <v>685</v>
      </c>
      <c r="D37" s="796" t="s">
        <v>685</v>
      </c>
      <c r="E37" s="796" t="s">
        <v>697</v>
      </c>
      <c r="F37" s="796" t="s">
        <v>729</v>
      </c>
      <c r="G37" s="800" t="s">
        <v>686</v>
      </c>
      <c r="H37" s="796" t="s">
        <v>712</v>
      </c>
      <c r="I37" s="796" t="s">
        <v>687</v>
      </c>
      <c r="J37" s="796" t="s">
        <v>687</v>
      </c>
      <c r="K37" s="796" t="s">
        <v>687</v>
      </c>
      <c r="L37" s="796" t="s">
        <v>687</v>
      </c>
      <c r="M37" s="796" t="s">
        <v>687</v>
      </c>
      <c r="N37" s="185" t="str">
        <f t="shared" si="0"/>
        <v>1.1.1.2.53.0.6.00.00.00.00.00</v>
      </c>
      <c r="O37" s="797">
        <v>2024</v>
      </c>
      <c r="P37" s="827" t="s">
        <v>737</v>
      </c>
      <c r="Q37" s="826" t="s">
        <v>731</v>
      </c>
      <c r="R37" s="796" t="str">
        <f t="shared" si="1"/>
        <v>A</v>
      </c>
      <c r="S37" s="796" t="s">
        <v>690</v>
      </c>
      <c r="T37" s="796" t="s">
        <v>685</v>
      </c>
      <c r="U37" s="797">
        <v>1</v>
      </c>
      <c r="V37" s="796" t="s">
        <v>691</v>
      </c>
      <c r="W37" s="796" t="s">
        <v>692</v>
      </c>
      <c r="X37" s="799"/>
    </row>
    <row r="38" spans="1:24" ht="12.75" hidden="1" customHeight="1" x14ac:dyDescent="0.2">
      <c r="A38" s="761"/>
      <c r="B38" s="796" t="s">
        <v>685</v>
      </c>
      <c r="C38" s="796" t="s">
        <v>685</v>
      </c>
      <c r="D38" s="796" t="s">
        <v>685</v>
      </c>
      <c r="E38" s="796" t="s">
        <v>697</v>
      </c>
      <c r="F38" s="796" t="s">
        <v>729</v>
      </c>
      <c r="G38" s="800" t="s">
        <v>686</v>
      </c>
      <c r="H38" s="796" t="s">
        <v>714</v>
      </c>
      <c r="I38" s="796" t="s">
        <v>687</v>
      </c>
      <c r="J38" s="796" t="s">
        <v>687</v>
      </c>
      <c r="K38" s="796" t="s">
        <v>687</v>
      </c>
      <c r="L38" s="796" t="s">
        <v>687</v>
      </c>
      <c r="M38" s="796" t="s">
        <v>687</v>
      </c>
      <c r="N38" s="185" t="str">
        <f t="shared" si="0"/>
        <v>1.1.1.2.53.0.7.00.00.00.00.00</v>
      </c>
      <c r="O38" s="797">
        <v>2024</v>
      </c>
      <c r="P38" s="827" t="s">
        <v>738</v>
      </c>
      <c r="Q38" s="826" t="s">
        <v>731</v>
      </c>
      <c r="R38" s="796" t="str">
        <f t="shared" si="1"/>
        <v>A</v>
      </c>
      <c r="S38" s="796" t="s">
        <v>690</v>
      </c>
      <c r="T38" s="796" t="s">
        <v>685</v>
      </c>
      <c r="U38" s="797">
        <v>1</v>
      </c>
      <c r="V38" s="796" t="s">
        <v>691</v>
      </c>
      <c r="W38" s="796" t="s">
        <v>692</v>
      </c>
      <c r="X38" s="799"/>
    </row>
    <row r="39" spans="1:24" ht="12.75" hidden="1" customHeight="1" x14ac:dyDescent="0.2">
      <c r="A39" s="761"/>
      <c r="B39" s="796" t="s">
        <v>685</v>
      </c>
      <c r="C39" s="796" t="s">
        <v>685</v>
      </c>
      <c r="D39" s="796" t="s">
        <v>685</v>
      </c>
      <c r="E39" s="796" t="s">
        <v>697</v>
      </c>
      <c r="F39" s="796" t="s">
        <v>729</v>
      </c>
      <c r="G39" s="800" t="s">
        <v>686</v>
      </c>
      <c r="H39" s="796" t="s">
        <v>716</v>
      </c>
      <c r="I39" s="796" t="s">
        <v>687</v>
      </c>
      <c r="J39" s="796" t="s">
        <v>687</v>
      </c>
      <c r="K39" s="796" t="s">
        <v>687</v>
      </c>
      <c r="L39" s="796" t="s">
        <v>687</v>
      </c>
      <c r="M39" s="796" t="s">
        <v>687</v>
      </c>
      <c r="N39" s="185" t="str">
        <f t="shared" si="0"/>
        <v>1.1.1.2.53.0.8.00.00.00.00.00</v>
      </c>
      <c r="O39" s="797">
        <v>2024</v>
      </c>
      <c r="P39" s="827" t="s">
        <v>739</v>
      </c>
      <c r="Q39" s="826" t="s">
        <v>731</v>
      </c>
      <c r="R39" s="796" t="str">
        <f t="shared" si="1"/>
        <v>A</v>
      </c>
      <c r="S39" s="796" t="s">
        <v>690</v>
      </c>
      <c r="T39" s="796" t="s">
        <v>685</v>
      </c>
      <c r="U39" s="797">
        <v>1</v>
      </c>
      <c r="V39" s="796" t="s">
        <v>691</v>
      </c>
      <c r="W39" s="796" t="s">
        <v>692</v>
      </c>
      <c r="X39" s="799"/>
    </row>
    <row r="40" spans="1:24" ht="12.75" hidden="1" customHeight="1" x14ac:dyDescent="0.2">
      <c r="A40" s="188"/>
      <c r="B40" s="796" t="s">
        <v>685</v>
      </c>
      <c r="C40" s="796" t="s">
        <v>685</v>
      </c>
      <c r="D40" s="796" t="s">
        <v>685</v>
      </c>
      <c r="E40" s="796" t="s">
        <v>691</v>
      </c>
      <c r="F40" s="796" t="s">
        <v>687</v>
      </c>
      <c r="G40" s="796" t="s">
        <v>686</v>
      </c>
      <c r="H40" s="796" t="s">
        <v>686</v>
      </c>
      <c r="I40" s="796" t="s">
        <v>687</v>
      </c>
      <c r="J40" s="796" t="s">
        <v>687</v>
      </c>
      <c r="K40" s="796" t="s">
        <v>687</v>
      </c>
      <c r="L40" s="796" t="s">
        <v>687</v>
      </c>
      <c r="M40" s="796" t="s">
        <v>687</v>
      </c>
      <c r="N40" s="185" t="str">
        <f t="shared" si="0"/>
        <v>1.1.1.3.00.0.0.00.00.00.00.00</v>
      </c>
      <c r="O40" s="797">
        <v>2024</v>
      </c>
      <c r="P40" s="825" t="s">
        <v>740</v>
      </c>
      <c r="Q40" s="826" t="s">
        <v>741</v>
      </c>
      <c r="R40" s="796" t="str">
        <f t="shared" si="1"/>
        <v>S</v>
      </c>
      <c r="S40" s="796" t="s">
        <v>690</v>
      </c>
      <c r="T40" s="796" t="s">
        <v>685</v>
      </c>
      <c r="U40" s="797">
        <v>2</v>
      </c>
      <c r="V40" s="796" t="s">
        <v>691</v>
      </c>
      <c r="W40" s="796" t="s">
        <v>692</v>
      </c>
      <c r="X40" s="799"/>
    </row>
    <row r="41" spans="1:24" ht="12.75" hidden="1" customHeight="1" x14ac:dyDescent="0.2">
      <c r="A41" s="188"/>
      <c r="B41" s="796" t="s">
        <v>685</v>
      </c>
      <c r="C41" s="796" t="s">
        <v>685</v>
      </c>
      <c r="D41" s="796" t="s">
        <v>685</v>
      </c>
      <c r="E41" s="796" t="s">
        <v>691</v>
      </c>
      <c r="F41" s="796" t="s">
        <v>742</v>
      </c>
      <c r="G41" s="796" t="s">
        <v>686</v>
      </c>
      <c r="H41" s="796" t="s">
        <v>686</v>
      </c>
      <c r="I41" s="796" t="s">
        <v>687</v>
      </c>
      <c r="J41" s="796" t="s">
        <v>687</v>
      </c>
      <c r="K41" s="796" t="s">
        <v>687</v>
      </c>
      <c r="L41" s="796" t="s">
        <v>687</v>
      </c>
      <c r="M41" s="796" t="s">
        <v>687</v>
      </c>
      <c r="N41" s="185" t="str">
        <f t="shared" si="0"/>
        <v>1.1.1.3.03.0.0.00.00.00.00.00</v>
      </c>
      <c r="O41" s="797">
        <v>2024</v>
      </c>
      <c r="P41" s="825" t="s">
        <v>743</v>
      </c>
      <c r="Q41" s="826" t="s">
        <v>744</v>
      </c>
      <c r="R41" s="796" t="str">
        <f t="shared" si="1"/>
        <v>S</v>
      </c>
      <c r="S41" s="796" t="s">
        <v>690</v>
      </c>
      <c r="T41" s="796" t="s">
        <v>685</v>
      </c>
      <c r="U41" s="797">
        <v>2</v>
      </c>
      <c r="V41" s="796" t="s">
        <v>691</v>
      </c>
      <c r="W41" s="796" t="s">
        <v>692</v>
      </c>
      <c r="X41" s="799"/>
    </row>
    <row r="42" spans="1:24" ht="12.75" hidden="1" customHeight="1" x14ac:dyDescent="0.2">
      <c r="A42" s="188"/>
      <c r="B42" s="796" t="s">
        <v>685</v>
      </c>
      <c r="C42" s="796" t="s">
        <v>685</v>
      </c>
      <c r="D42" s="796" t="s">
        <v>685</v>
      </c>
      <c r="E42" s="796" t="s">
        <v>691</v>
      </c>
      <c r="F42" s="796" t="s">
        <v>742</v>
      </c>
      <c r="G42" s="796" t="s">
        <v>685</v>
      </c>
      <c r="H42" s="796" t="s">
        <v>686</v>
      </c>
      <c r="I42" s="796" t="s">
        <v>687</v>
      </c>
      <c r="J42" s="796" t="s">
        <v>687</v>
      </c>
      <c r="K42" s="796" t="s">
        <v>687</v>
      </c>
      <c r="L42" s="796" t="s">
        <v>687</v>
      </c>
      <c r="M42" s="796" t="s">
        <v>687</v>
      </c>
      <c r="N42" s="185" t="str">
        <f t="shared" si="0"/>
        <v>1.1.1.3.03.1.0.00.00.00.00.00</v>
      </c>
      <c r="O42" s="797">
        <v>2024</v>
      </c>
      <c r="P42" s="825" t="s">
        <v>745</v>
      </c>
      <c r="Q42" s="826" t="s">
        <v>746</v>
      </c>
      <c r="R42" s="796" t="str">
        <f t="shared" si="1"/>
        <v>S</v>
      </c>
      <c r="S42" s="796" t="s">
        <v>690</v>
      </c>
      <c r="T42" s="796" t="s">
        <v>685</v>
      </c>
      <c r="U42" s="797">
        <v>2</v>
      </c>
      <c r="V42" s="796" t="s">
        <v>691</v>
      </c>
      <c r="W42" s="796" t="s">
        <v>692</v>
      </c>
      <c r="X42" s="799"/>
    </row>
    <row r="43" spans="1:24" ht="12.75" hidden="1" customHeight="1" x14ac:dyDescent="0.2">
      <c r="A43" s="188"/>
      <c r="B43" s="796" t="s">
        <v>685</v>
      </c>
      <c r="C43" s="796" t="s">
        <v>685</v>
      </c>
      <c r="D43" s="796" t="s">
        <v>685</v>
      </c>
      <c r="E43" s="796" t="s">
        <v>691</v>
      </c>
      <c r="F43" s="796" t="s">
        <v>742</v>
      </c>
      <c r="G43" s="796" t="s">
        <v>685</v>
      </c>
      <c r="H43" s="796" t="s">
        <v>685</v>
      </c>
      <c r="I43" s="796" t="s">
        <v>687</v>
      </c>
      <c r="J43" s="796" t="s">
        <v>687</v>
      </c>
      <c r="K43" s="796" t="s">
        <v>687</v>
      </c>
      <c r="L43" s="796" t="s">
        <v>687</v>
      </c>
      <c r="M43" s="796" t="s">
        <v>687</v>
      </c>
      <c r="N43" s="185" t="str">
        <f t="shared" si="0"/>
        <v>1.1.1.3.03.1.1.00.00.00.00.00</v>
      </c>
      <c r="O43" s="797">
        <v>2024</v>
      </c>
      <c r="P43" s="825" t="s">
        <v>747</v>
      </c>
      <c r="Q43" s="826" t="s">
        <v>748</v>
      </c>
      <c r="R43" s="796" t="str">
        <f t="shared" si="1"/>
        <v>S</v>
      </c>
      <c r="S43" s="796" t="s">
        <v>690</v>
      </c>
      <c r="T43" s="796" t="s">
        <v>685</v>
      </c>
      <c r="U43" s="797">
        <v>2</v>
      </c>
      <c r="V43" s="796" t="s">
        <v>691</v>
      </c>
      <c r="W43" s="796" t="s">
        <v>692</v>
      </c>
      <c r="X43" s="799"/>
    </row>
    <row r="44" spans="1:24" ht="12.75" hidden="1" customHeight="1" x14ac:dyDescent="0.2">
      <c r="A44" s="188"/>
      <c r="B44" s="796" t="s">
        <v>685</v>
      </c>
      <c r="C44" s="796" t="s">
        <v>685</v>
      </c>
      <c r="D44" s="796" t="s">
        <v>685</v>
      </c>
      <c r="E44" s="796" t="s">
        <v>691</v>
      </c>
      <c r="F44" s="796" t="s">
        <v>742</v>
      </c>
      <c r="G44" s="796" t="s">
        <v>685</v>
      </c>
      <c r="H44" s="796" t="s">
        <v>685</v>
      </c>
      <c r="I44" s="796" t="s">
        <v>700</v>
      </c>
      <c r="J44" s="796" t="s">
        <v>687</v>
      </c>
      <c r="K44" s="796" t="s">
        <v>687</v>
      </c>
      <c r="L44" s="796" t="s">
        <v>687</v>
      </c>
      <c r="M44" s="796" t="s">
        <v>687</v>
      </c>
      <c r="N44" s="185" t="str">
        <f t="shared" si="0"/>
        <v>1.1.1.3.03.1.1.01.00.00.00.00</v>
      </c>
      <c r="O44" s="797">
        <v>2024</v>
      </c>
      <c r="P44" s="827" t="s">
        <v>749</v>
      </c>
      <c r="Q44" s="826" t="s">
        <v>750</v>
      </c>
      <c r="R44" s="796" t="str">
        <f t="shared" si="1"/>
        <v>A</v>
      </c>
      <c r="S44" s="796" t="s">
        <v>690</v>
      </c>
      <c r="T44" s="796" t="s">
        <v>685</v>
      </c>
      <c r="U44" s="797">
        <v>1</v>
      </c>
      <c r="V44" s="796" t="s">
        <v>691</v>
      </c>
      <c r="W44" s="796" t="s">
        <v>692</v>
      </c>
      <c r="X44" s="799"/>
    </row>
    <row r="45" spans="1:24" ht="12.75" hidden="1" customHeight="1" x14ac:dyDescent="0.2">
      <c r="A45" s="188"/>
      <c r="B45" s="796" t="s">
        <v>685</v>
      </c>
      <c r="C45" s="796" t="s">
        <v>685</v>
      </c>
      <c r="D45" s="796" t="s">
        <v>685</v>
      </c>
      <c r="E45" s="796" t="s">
        <v>691</v>
      </c>
      <c r="F45" s="796" t="s">
        <v>742</v>
      </c>
      <c r="G45" s="796" t="s">
        <v>685</v>
      </c>
      <c r="H45" s="796" t="s">
        <v>685</v>
      </c>
      <c r="I45" s="796" t="s">
        <v>751</v>
      </c>
      <c r="J45" s="796" t="s">
        <v>687</v>
      </c>
      <c r="K45" s="796" t="s">
        <v>687</v>
      </c>
      <c r="L45" s="796" t="s">
        <v>687</v>
      </c>
      <c r="M45" s="796" t="s">
        <v>687</v>
      </c>
      <c r="N45" s="185" t="str">
        <f t="shared" si="0"/>
        <v>1.1.1.3.03.1.1.02.00.00.00.00</v>
      </c>
      <c r="O45" s="797">
        <v>2024</v>
      </c>
      <c r="P45" s="827" t="s">
        <v>752</v>
      </c>
      <c r="Q45" s="826" t="s">
        <v>753</v>
      </c>
      <c r="R45" s="796" t="str">
        <f t="shared" si="1"/>
        <v>A</v>
      </c>
      <c r="S45" s="796" t="s">
        <v>690</v>
      </c>
      <c r="T45" s="796" t="s">
        <v>685</v>
      </c>
      <c r="U45" s="797">
        <v>1</v>
      </c>
      <c r="V45" s="796" t="s">
        <v>691</v>
      </c>
      <c r="W45" s="796" t="s">
        <v>692</v>
      </c>
      <c r="X45" s="799"/>
    </row>
    <row r="46" spans="1:24" ht="12.75" hidden="1" customHeight="1" x14ac:dyDescent="0.2">
      <c r="A46" s="188"/>
      <c r="B46" s="796" t="s">
        <v>685</v>
      </c>
      <c r="C46" s="796" t="s">
        <v>685</v>
      </c>
      <c r="D46" s="796" t="s">
        <v>685</v>
      </c>
      <c r="E46" s="796" t="s">
        <v>691</v>
      </c>
      <c r="F46" s="796" t="s">
        <v>742</v>
      </c>
      <c r="G46" s="796" t="s">
        <v>685</v>
      </c>
      <c r="H46" s="796" t="s">
        <v>697</v>
      </c>
      <c r="I46" s="796" t="s">
        <v>687</v>
      </c>
      <c r="J46" s="796" t="s">
        <v>687</v>
      </c>
      <c r="K46" s="796" t="s">
        <v>687</v>
      </c>
      <c r="L46" s="796" t="s">
        <v>687</v>
      </c>
      <c r="M46" s="796" t="s">
        <v>687</v>
      </c>
      <c r="N46" s="185" t="str">
        <f t="shared" si="0"/>
        <v>1.1.1.3.03.1.2.00.00.00.00.00</v>
      </c>
      <c r="O46" s="797">
        <v>2024</v>
      </c>
      <c r="P46" s="825" t="s">
        <v>754</v>
      </c>
      <c r="Q46" s="826" t="s">
        <v>755</v>
      </c>
      <c r="R46" s="796" t="str">
        <f t="shared" si="1"/>
        <v>S</v>
      </c>
      <c r="S46" s="796" t="s">
        <v>690</v>
      </c>
      <c r="T46" s="796" t="s">
        <v>685</v>
      </c>
      <c r="U46" s="797">
        <v>2</v>
      </c>
      <c r="V46" s="796" t="s">
        <v>691</v>
      </c>
      <c r="W46" s="796" t="s">
        <v>692</v>
      </c>
      <c r="X46" s="799"/>
    </row>
    <row r="47" spans="1:24" ht="12.75" hidden="1" customHeight="1" x14ac:dyDescent="0.2">
      <c r="A47" s="188"/>
      <c r="B47" s="796" t="s">
        <v>685</v>
      </c>
      <c r="C47" s="796" t="s">
        <v>685</v>
      </c>
      <c r="D47" s="796" t="s">
        <v>685</v>
      </c>
      <c r="E47" s="796" t="s">
        <v>691</v>
      </c>
      <c r="F47" s="796" t="s">
        <v>742</v>
      </c>
      <c r="G47" s="796" t="s">
        <v>685</v>
      </c>
      <c r="H47" s="796" t="s">
        <v>697</v>
      </c>
      <c r="I47" s="796" t="s">
        <v>700</v>
      </c>
      <c r="J47" s="796" t="s">
        <v>687</v>
      </c>
      <c r="K47" s="796" t="s">
        <v>687</v>
      </c>
      <c r="L47" s="796" t="s">
        <v>687</v>
      </c>
      <c r="M47" s="796" t="s">
        <v>687</v>
      </c>
      <c r="N47" s="185" t="str">
        <f t="shared" si="0"/>
        <v>1.1.1.3.03.1.2.01.00.00.00.00</v>
      </c>
      <c r="O47" s="797">
        <v>2024</v>
      </c>
      <c r="P47" s="827" t="s">
        <v>756</v>
      </c>
      <c r="Q47" s="826" t="s">
        <v>757</v>
      </c>
      <c r="R47" s="796" t="str">
        <f t="shared" si="1"/>
        <v>A</v>
      </c>
      <c r="S47" s="796" t="s">
        <v>690</v>
      </c>
      <c r="T47" s="796" t="s">
        <v>685</v>
      </c>
      <c r="U47" s="797">
        <v>1</v>
      </c>
      <c r="V47" s="796" t="s">
        <v>691</v>
      </c>
      <c r="W47" s="796" t="s">
        <v>692</v>
      </c>
      <c r="X47" s="799"/>
    </row>
    <row r="48" spans="1:24" ht="12.75" hidden="1" customHeight="1" x14ac:dyDescent="0.2">
      <c r="A48" s="188"/>
      <c r="B48" s="796" t="s">
        <v>685</v>
      </c>
      <c r="C48" s="796" t="s">
        <v>685</v>
      </c>
      <c r="D48" s="796" t="s">
        <v>685</v>
      </c>
      <c r="E48" s="796" t="s">
        <v>691</v>
      </c>
      <c r="F48" s="796" t="s">
        <v>742</v>
      </c>
      <c r="G48" s="796" t="s">
        <v>685</v>
      </c>
      <c r="H48" s="796" t="s">
        <v>697</v>
      </c>
      <c r="I48" s="796" t="s">
        <v>751</v>
      </c>
      <c r="J48" s="796" t="s">
        <v>687</v>
      </c>
      <c r="K48" s="796" t="s">
        <v>687</v>
      </c>
      <c r="L48" s="796" t="s">
        <v>687</v>
      </c>
      <c r="M48" s="796" t="s">
        <v>687</v>
      </c>
      <c r="N48" s="185" t="str">
        <f t="shared" si="0"/>
        <v>1.1.1.3.03.1.2.02.00.00.00.00</v>
      </c>
      <c r="O48" s="797">
        <v>2024</v>
      </c>
      <c r="P48" s="827" t="s">
        <v>758</v>
      </c>
      <c r="Q48" s="826" t="s">
        <v>759</v>
      </c>
      <c r="R48" s="796" t="str">
        <f t="shared" si="1"/>
        <v>A</v>
      </c>
      <c r="S48" s="796" t="s">
        <v>690</v>
      </c>
      <c r="T48" s="796" t="s">
        <v>685</v>
      </c>
      <c r="U48" s="797">
        <v>1</v>
      </c>
      <c r="V48" s="796" t="s">
        <v>691</v>
      </c>
      <c r="W48" s="796" t="s">
        <v>692</v>
      </c>
      <c r="X48" s="799"/>
    </row>
    <row r="49" spans="1:24" ht="12.75" hidden="1" customHeight="1" x14ac:dyDescent="0.2">
      <c r="A49" s="188"/>
      <c r="B49" s="796" t="s">
        <v>685</v>
      </c>
      <c r="C49" s="796" t="s">
        <v>685</v>
      </c>
      <c r="D49" s="796" t="s">
        <v>685</v>
      </c>
      <c r="E49" s="796" t="s">
        <v>691</v>
      </c>
      <c r="F49" s="796" t="s">
        <v>742</v>
      </c>
      <c r="G49" s="796" t="s">
        <v>708</v>
      </c>
      <c r="H49" s="796" t="s">
        <v>686</v>
      </c>
      <c r="I49" s="796" t="s">
        <v>687</v>
      </c>
      <c r="J49" s="796" t="s">
        <v>687</v>
      </c>
      <c r="K49" s="796" t="s">
        <v>687</v>
      </c>
      <c r="L49" s="796" t="s">
        <v>687</v>
      </c>
      <c r="M49" s="796" t="s">
        <v>687</v>
      </c>
      <c r="N49" s="185" t="str">
        <f t="shared" si="0"/>
        <v>1.1.1.3.03.4.0.00.00.00.00.00</v>
      </c>
      <c r="O49" s="797">
        <v>2024</v>
      </c>
      <c r="P49" s="825" t="s">
        <v>760</v>
      </c>
      <c r="Q49" s="826" t="s">
        <v>761</v>
      </c>
      <c r="R49" s="796" t="str">
        <f t="shared" si="1"/>
        <v>S</v>
      </c>
      <c r="S49" s="796" t="s">
        <v>690</v>
      </c>
      <c r="T49" s="796" t="s">
        <v>685</v>
      </c>
      <c r="U49" s="797">
        <v>2</v>
      </c>
      <c r="V49" s="796" t="s">
        <v>691</v>
      </c>
      <c r="W49" s="796" t="s">
        <v>692</v>
      </c>
      <c r="X49" s="799"/>
    </row>
    <row r="50" spans="1:24" ht="12.75" hidden="1" customHeight="1" x14ac:dyDescent="0.2">
      <c r="A50" s="188"/>
      <c r="B50" s="796" t="s">
        <v>685</v>
      </c>
      <c r="C50" s="796" t="s">
        <v>685</v>
      </c>
      <c r="D50" s="796" t="s">
        <v>685</v>
      </c>
      <c r="E50" s="796" t="s">
        <v>691</v>
      </c>
      <c r="F50" s="796" t="s">
        <v>742</v>
      </c>
      <c r="G50" s="796" t="s">
        <v>708</v>
      </c>
      <c r="H50" s="796" t="s">
        <v>685</v>
      </c>
      <c r="I50" s="796" t="s">
        <v>687</v>
      </c>
      <c r="J50" s="796" t="s">
        <v>687</v>
      </c>
      <c r="K50" s="796" t="s">
        <v>687</v>
      </c>
      <c r="L50" s="796" t="s">
        <v>687</v>
      </c>
      <c r="M50" s="796" t="s">
        <v>687</v>
      </c>
      <c r="N50" s="185" t="str">
        <f t="shared" si="0"/>
        <v>1.1.1.3.03.4.1.00.00.00.00.00</v>
      </c>
      <c r="O50" s="797">
        <v>2024</v>
      </c>
      <c r="P50" s="825" t="s">
        <v>762</v>
      </c>
      <c r="Q50" s="826" t="s">
        <v>761</v>
      </c>
      <c r="R50" s="796" t="str">
        <f t="shared" si="1"/>
        <v>S</v>
      </c>
      <c r="S50" s="796" t="s">
        <v>690</v>
      </c>
      <c r="T50" s="796" t="s">
        <v>685</v>
      </c>
      <c r="U50" s="797">
        <v>2</v>
      </c>
      <c r="V50" s="796" t="s">
        <v>691</v>
      </c>
      <c r="W50" s="796" t="s">
        <v>692</v>
      </c>
      <c r="X50" s="799"/>
    </row>
    <row r="51" spans="1:24" ht="12.75" hidden="1" customHeight="1" x14ac:dyDescent="0.2">
      <c r="A51" s="188"/>
      <c r="B51" s="796" t="s">
        <v>685</v>
      </c>
      <c r="C51" s="796" t="s">
        <v>685</v>
      </c>
      <c r="D51" s="796" t="s">
        <v>685</v>
      </c>
      <c r="E51" s="796" t="s">
        <v>691</v>
      </c>
      <c r="F51" s="796" t="s">
        <v>742</v>
      </c>
      <c r="G51" s="796" t="s">
        <v>708</v>
      </c>
      <c r="H51" s="796" t="s">
        <v>685</v>
      </c>
      <c r="I51" s="796" t="s">
        <v>700</v>
      </c>
      <c r="J51" s="796" t="s">
        <v>687</v>
      </c>
      <c r="K51" s="796" t="s">
        <v>687</v>
      </c>
      <c r="L51" s="796" t="s">
        <v>687</v>
      </c>
      <c r="M51" s="796" t="s">
        <v>687</v>
      </c>
      <c r="N51" s="185" t="str">
        <f t="shared" si="0"/>
        <v>1.1.1.3.03.4.1.01.00.00.00.00</v>
      </c>
      <c r="O51" s="797">
        <v>2024</v>
      </c>
      <c r="P51" s="825" t="s">
        <v>763</v>
      </c>
      <c r="Q51" s="826" t="s">
        <v>764</v>
      </c>
      <c r="R51" s="796" t="str">
        <f t="shared" si="1"/>
        <v>S</v>
      </c>
      <c r="S51" s="796" t="s">
        <v>690</v>
      </c>
      <c r="T51" s="796" t="s">
        <v>685</v>
      </c>
      <c r="U51" s="797">
        <v>2</v>
      </c>
      <c r="V51" s="796" t="s">
        <v>691</v>
      </c>
      <c r="W51" s="796" t="s">
        <v>692</v>
      </c>
      <c r="X51" s="799"/>
    </row>
    <row r="52" spans="1:24" ht="12.75" hidden="1" customHeight="1" x14ac:dyDescent="0.2">
      <c r="A52" s="188"/>
      <c r="B52" s="796" t="s">
        <v>685</v>
      </c>
      <c r="C52" s="796" t="s">
        <v>685</v>
      </c>
      <c r="D52" s="796" t="s">
        <v>685</v>
      </c>
      <c r="E52" s="796" t="s">
        <v>691</v>
      </c>
      <c r="F52" s="796" t="s">
        <v>742</v>
      </c>
      <c r="G52" s="796" t="s">
        <v>708</v>
      </c>
      <c r="H52" s="796" t="s">
        <v>685</v>
      </c>
      <c r="I52" s="796" t="s">
        <v>751</v>
      </c>
      <c r="J52" s="796" t="s">
        <v>687</v>
      </c>
      <c r="K52" s="796" t="s">
        <v>687</v>
      </c>
      <c r="L52" s="796" t="s">
        <v>687</v>
      </c>
      <c r="M52" s="796" t="s">
        <v>687</v>
      </c>
      <c r="N52" s="185" t="str">
        <f t="shared" si="0"/>
        <v>1.1.1.3.03.4.1.02.00.00.00.00</v>
      </c>
      <c r="O52" s="797">
        <v>2024</v>
      </c>
      <c r="P52" s="825" t="s">
        <v>765</v>
      </c>
      <c r="Q52" s="826" t="s">
        <v>766</v>
      </c>
      <c r="R52" s="796" t="str">
        <f t="shared" si="1"/>
        <v>S</v>
      </c>
      <c r="S52" s="796" t="s">
        <v>690</v>
      </c>
      <c r="T52" s="796" t="s">
        <v>685</v>
      </c>
      <c r="U52" s="797">
        <v>2</v>
      </c>
      <c r="V52" s="796" t="s">
        <v>691</v>
      </c>
      <c r="W52" s="796" t="s">
        <v>692</v>
      </c>
      <c r="X52" s="799"/>
    </row>
    <row r="53" spans="1:24" ht="12.75" hidden="1" customHeight="1" x14ac:dyDescent="0.2">
      <c r="A53" s="188"/>
      <c r="B53" s="796" t="s">
        <v>685</v>
      </c>
      <c r="C53" s="796" t="s">
        <v>685</v>
      </c>
      <c r="D53" s="796" t="s">
        <v>685</v>
      </c>
      <c r="E53" s="796" t="s">
        <v>691</v>
      </c>
      <c r="F53" s="796" t="s">
        <v>742</v>
      </c>
      <c r="G53" s="796" t="s">
        <v>708</v>
      </c>
      <c r="H53" s="796" t="s">
        <v>697</v>
      </c>
      <c r="I53" s="796" t="s">
        <v>687</v>
      </c>
      <c r="J53" s="796" t="s">
        <v>687</v>
      </c>
      <c r="K53" s="796" t="s">
        <v>687</v>
      </c>
      <c r="L53" s="796" t="s">
        <v>687</v>
      </c>
      <c r="M53" s="796" t="s">
        <v>687</v>
      </c>
      <c r="N53" s="185" t="str">
        <f t="shared" si="0"/>
        <v>1.1.1.3.03.4.2.00.00.00.00.00</v>
      </c>
      <c r="O53" s="797">
        <v>2024</v>
      </c>
      <c r="P53" s="825" t="s">
        <v>767</v>
      </c>
      <c r="Q53" s="826" t="s">
        <v>768</v>
      </c>
      <c r="R53" s="796" t="str">
        <f t="shared" si="1"/>
        <v>S</v>
      </c>
      <c r="S53" s="796" t="s">
        <v>690</v>
      </c>
      <c r="T53" s="796" t="s">
        <v>685</v>
      </c>
      <c r="U53" s="797">
        <v>2</v>
      </c>
      <c r="V53" s="796" t="s">
        <v>691</v>
      </c>
      <c r="W53" s="796" t="s">
        <v>692</v>
      </c>
      <c r="X53" s="799"/>
    </row>
    <row r="54" spans="1:24" ht="12.75" hidden="1" customHeight="1" x14ac:dyDescent="0.2">
      <c r="A54" s="188"/>
      <c r="B54" s="796" t="s">
        <v>685</v>
      </c>
      <c r="C54" s="796" t="s">
        <v>685</v>
      </c>
      <c r="D54" s="796" t="s">
        <v>685</v>
      </c>
      <c r="E54" s="796" t="s">
        <v>691</v>
      </c>
      <c r="F54" s="796" t="s">
        <v>742</v>
      </c>
      <c r="G54" s="796" t="s">
        <v>708</v>
      </c>
      <c r="H54" s="796" t="s">
        <v>697</v>
      </c>
      <c r="I54" s="796" t="s">
        <v>700</v>
      </c>
      <c r="J54" s="796" t="s">
        <v>687</v>
      </c>
      <c r="K54" s="796" t="s">
        <v>687</v>
      </c>
      <c r="L54" s="796" t="s">
        <v>687</v>
      </c>
      <c r="M54" s="796" t="s">
        <v>687</v>
      </c>
      <c r="N54" s="185" t="str">
        <f t="shared" si="0"/>
        <v>1.1.1.3.03.4.2.01.00.00.00.00</v>
      </c>
      <c r="O54" s="797">
        <v>2024</v>
      </c>
      <c r="P54" s="825" t="s">
        <v>769</v>
      </c>
      <c r="Q54" s="826" t="s">
        <v>770</v>
      </c>
      <c r="R54" s="796" t="str">
        <f t="shared" si="1"/>
        <v>S</v>
      </c>
      <c r="S54" s="796" t="s">
        <v>690</v>
      </c>
      <c r="T54" s="796" t="s">
        <v>685</v>
      </c>
      <c r="U54" s="797">
        <v>2</v>
      </c>
      <c r="V54" s="796" t="s">
        <v>691</v>
      </c>
      <c r="W54" s="796" t="s">
        <v>692</v>
      </c>
      <c r="X54" s="799"/>
    </row>
    <row r="55" spans="1:24" ht="12.75" hidden="1" customHeight="1" x14ac:dyDescent="0.2">
      <c r="A55" s="188"/>
      <c r="B55" s="796" t="s">
        <v>685</v>
      </c>
      <c r="C55" s="796" t="s">
        <v>685</v>
      </c>
      <c r="D55" s="796" t="s">
        <v>685</v>
      </c>
      <c r="E55" s="796" t="s">
        <v>691</v>
      </c>
      <c r="F55" s="796" t="s">
        <v>742</v>
      </c>
      <c r="G55" s="796" t="s">
        <v>708</v>
      </c>
      <c r="H55" s="796" t="s">
        <v>697</v>
      </c>
      <c r="I55" s="796" t="s">
        <v>751</v>
      </c>
      <c r="J55" s="796" t="s">
        <v>687</v>
      </c>
      <c r="K55" s="796" t="s">
        <v>687</v>
      </c>
      <c r="L55" s="796" t="s">
        <v>687</v>
      </c>
      <c r="M55" s="796" t="s">
        <v>687</v>
      </c>
      <c r="N55" s="185" t="str">
        <f t="shared" si="0"/>
        <v>1.1.1.3.03.4.2.02.00.00.00.00</v>
      </c>
      <c r="O55" s="797">
        <v>2024</v>
      </c>
      <c r="P55" s="825" t="s">
        <v>771</v>
      </c>
      <c r="Q55" s="826" t="s">
        <v>772</v>
      </c>
      <c r="R55" s="796" t="str">
        <f t="shared" si="1"/>
        <v>S</v>
      </c>
      <c r="S55" s="796" t="s">
        <v>690</v>
      </c>
      <c r="T55" s="796" t="s">
        <v>685</v>
      </c>
      <c r="U55" s="797">
        <v>2</v>
      </c>
      <c r="V55" s="796" t="s">
        <v>691</v>
      </c>
      <c r="W55" s="796" t="s">
        <v>692</v>
      </c>
      <c r="X55" s="799"/>
    </row>
    <row r="56" spans="1:24" ht="12.75" hidden="1" customHeight="1" x14ac:dyDescent="0.2">
      <c r="A56" s="188"/>
      <c r="B56" s="796" t="s">
        <v>685</v>
      </c>
      <c r="C56" s="796" t="s">
        <v>685</v>
      </c>
      <c r="D56" s="796" t="s">
        <v>685</v>
      </c>
      <c r="E56" s="796" t="s">
        <v>708</v>
      </c>
      <c r="F56" s="796" t="s">
        <v>687</v>
      </c>
      <c r="G56" s="796" t="s">
        <v>686</v>
      </c>
      <c r="H56" s="796" t="s">
        <v>686</v>
      </c>
      <c r="I56" s="796" t="s">
        <v>687</v>
      </c>
      <c r="J56" s="796" t="s">
        <v>687</v>
      </c>
      <c r="K56" s="796" t="s">
        <v>687</v>
      </c>
      <c r="L56" s="796" t="s">
        <v>687</v>
      </c>
      <c r="M56" s="796" t="s">
        <v>687</v>
      </c>
      <c r="N56" s="185" t="str">
        <f t="shared" si="0"/>
        <v>1.1.1.4.00.0.0.00.00.00.00.00</v>
      </c>
      <c r="O56" s="797">
        <v>2024</v>
      </c>
      <c r="P56" s="825" t="s">
        <v>773</v>
      </c>
      <c r="Q56" s="826" t="s">
        <v>774</v>
      </c>
      <c r="R56" s="796" t="str">
        <f t="shared" si="1"/>
        <v>S</v>
      </c>
      <c r="S56" s="796" t="s">
        <v>690</v>
      </c>
      <c r="T56" s="796" t="s">
        <v>685</v>
      </c>
      <c r="U56" s="797">
        <v>2</v>
      </c>
      <c r="V56" s="796" t="s">
        <v>691</v>
      </c>
      <c r="W56" s="796" t="s">
        <v>692</v>
      </c>
      <c r="X56" s="295"/>
    </row>
    <row r="57" spans="1:24" ht="12.75" hidden="1" customHeight="1" x14ac:dyDescent="0.2">
      <c r="A57" s="761"/>
      <c r="B57" s="796" t="s">
        <v>685</v>
      </c>
      <c r="C57" s="796" t="s">
        <v>685</v>
      </c>
      <c r="D57" s="796" t="s">
        <v>685</v>
      </c>
      <c r="E57" s="796" t="s">
        <v>708</v>
      </c>
      <c r="F57" s="796" t="s">
        <v>775</v>
      </c>
      <c r="G57" s="796" t="s">
        <v>686</v>
      </c>
      <c r="H57" s="796" t="s">
        <v>686</v>
      </c>
      <c r="I57" s="796" t="s">
        <v>687</v>
      </c>
      <c r="J57" s="796" t="s">
        <v>687</v>
      </c>
      <c r="K57" s="796" t="s">
        <v>687</v>
      </c>
      <c r="L57" s="796" t="s">
        <v>687</v>
      </c>
      <c r="M57" s="796" t="s">
        <v>687</v>
      </c>
      <c r="N57" s="185" t="str">
        <f t="shared" si="0"/>
        <v>1.1.1.4.51.0.0.00.00.00.00.00</v>
      </c>
      <c r="O57" s="797">
        <v>2024</v>
      </c>
      <c r="P57" s="825" t="s">
        <v>776</v>
      </c>
      <c r="Q57" s="826" t="s">
        <v>777</v>
      </c>
      <c r="R57" s="796" t="str">
        <f t="shared" si="1"/>
        <v>S</v>
      </c>
      <c r="S57" s="796" t="s">
        <v>690</v>
      </c>
      <c r="T57" s="796" t="s">
        <v>685</v>
      </c>
      <c r="U57" s="797">
        <v>2</v>
      </c>
      <c r="V57" s="796" t="s">
        <v>691</v>
      </c>
      <c r="W57" s="796" t="s">
        <v>692</v>
      </c>
      <c r="X57" s="799"/>
    </row>
    <row r="58" spans="1:24" ht="12.75" hidden="1" customHeight="1" x14ac:dyDescent="0.2">
      <c r="A58" s="761"/>
      <c r="B58" s="796" t="s">
        <v>685</v>
      </c>
      <c r="C58" s="796" t="s">
        <v>685</v>
      </c>
      <c r="D58" s="796" t="s">
        <v>685</v>
      </c>
      <c r="E58" s="796" t="s">
        <v>708</v>
      </c>
      <c r="F58" s="796" t="s">
        <v>775</v>
      </c>
      <c r="G58" s="796" t="s">
        <v>685</v>
      </c>
      <c r="H58" s="796" t="s">
        <v>686</v>
      </c>
      <c r="I58" s="796" t="s">
        <v>687</v>
      </c>
      <c r="J58" s="796" t="s">
        <v>687</v>
      </c>
      <c r="K58" s="796" t="s">
        <v>687</v>
      </c>
      <c r="L58" s="796" t="s">
        <v>687</v>
      </c>
      <c r="M58" s="796" t="s">
        <v>687</v>
      </c>
      <c r="N58" s="185" t="str">
        <f t="shared" si="0"/>
        <v>1.1.1.4.51.1.0.00.00.00.00.00</v>
      </c>
      <c r="O58" s="797">
        <v>2024</v>
      </c>
      <c r="P58" s="825" t="s">
        <v>778</v>
      </c>
      <c r="Q58" s="826" t="s">
        <v>779</v>
      </c>
      <c r="R58" s="796" t="str">
        <f t="shared" si="1"/>
        <v>S</v>
      </c>
      <c r="S58" s="796" t="s">
        <v>690</v>
      </c>
      <c r="T58" s="796" t="s">
        <v>685</v>
      </c>
      <c r="U58" s="797">
        <v>2</v>
      </c>
      <c r="V58" s="796" t="s">
        <v>691</v>
      </c>
      <c r="W58" s="796" t="s">
        <v>692</v>
      </c>
      <c r="X58" s="799"/>
    </row>
    <row r="59" spans="1:24" ht="12.75" hidden="1" customHeight="1" x14ac:dyDescent="0.2">
      <c r="A59" s="761"/>
      <c r="B59" s="796" t="s">
        <v>685</v>
      </c>
      <c r="C59" s="796" t="s">
        <v>685</v>
      </c>
      <c r="D59" s="796" t="s">
        <v>685</v>
      </c>
      <c r="E59" s="796" t="s">
        <v>708</v>
      </c>
      <c r="F59" s="796" t="s">
        <v>775</v>
      </c>
      <c r="G59" s="796" t="s">
        <v>685</v>
      </c>
      <c r="H59" s="796" t="s">
        <v>685</v>
      </c>
      <c r="I59" s="796" t="s">
        <v>687</v>
      </c>
      <c r="J59" s="796" t="s">
        <v>687</v>
      </c>
      <c r="K59" s="796" t="s">
        <v>687</v>
      </c>
      <c r="L59" s="796" t="s">
        <v>687</v>
      </c>
      <c r="M59" s="796" t="s">
        <v>687</v>
      </c>
      <c r="N59" s="185" t="str">
        <f t="shared" si="0"/>
        <v>1.1.1.4.51.1.1.00.00.00.00.00</v>
      </c>
      <c r="O59" s="797">
        <v>2024</v>
      </c>
      <c r="P59" s="827" t="s">
        <v>780</v>
      </c>
      <c r="Q59" s="826" t="s">
        <v>779</v>
      </c>
      <c r="R59" s="796" t="str">
        <f t="shared" si="1"/>
        <v>A</v>
      </c>
      <c r="S59" s="796" t="s">
        <v>690</v>
      </c>
      <c r="T59" s="796" t="s">
        <v>685</v>
      </c>
      <c r="U59" s="797">
        <v>1</v>
      </c>
      <c r="V59" s="796" t="s">
        <v>691</v>
      </c>
      <c r="W59" s="796" t="s">
        <v>692</v>
      </c>
      <c r="X59" s="799"/>
    </row>
    <row r="60" spans="1:24" ht="12.75" hidden="1" customHeight="1" x14ac:dyDescent="0.2">
      <c r="A60" s="761"/>
      <c r="B60" s="796" t="s">
        <v>685</v>
      </c>
      <c r="C60" s="796" t="s">
        <v>685</v>
      </c>
      <c r="D60" s="796" t="s">
        <v>685</v>
      </c>
      <c r="E60" s="796" t="s">
        <v>708</v>
      </c>
      <c r="F60" s="796" t="s">
        <v>775</v>
      </c>
      <c r="G60" s="796" t="s">
        <v>685</v>
      </c>
      <c r="H60" s="796" t="s">
        <v>697</v>
      </c>
      <c r="I60" s="796" t="s">
        <v>687</v>
      </c>
      <c r="J60" s="796" t="s">
        <v>687</v>
      </c>
      <c r="K60" s="796" t="s">
        <v>687</v>
      </c>
      <c r="L60" s="796" t="s">
        <v>687</v>
      </c>
      <c r="M60" s="796" t="s">
        <v>687</v>
      </c>
      <c r="N60" s="185" t="str">
        <f t="shared" si="0"/>
        <v>1.1.1.4.51.1.2.00.00.00.00.00</v>
      </c>
      <c r="O60" s="797">
        <v>2024</v>
      </c>
      <c r="P60" s="827" t="s">
        <v>781</v>
      </c>
      <c r="Q60" s="826" t="s">
        <v>779</v>
      </c>
      <c r="R60" s="796" t="str">
        <f t="shared" si="1"/>
        <v>A</v>
      </c>
      <c r="S60" s="796" t="s">
        <v>690</v>
      </c>
      <c r="T60" s="796" t="s">
        <v>685</v>
      </c>
      <c r="U60" s="797">
        <v>1</v>
      </c>
      <c r="V60" s="796" t="s">
        <v>691</v>
      </c>
      <c r="W60" s="796" t="s">
        <v>692</v>
      </c>
      <c r="X60" s="799"/>
    </row>
    <row r="61" spans="1:24" ht="12.75" hidden="1" customHeight="1" x14ac:dyDescent="0.2">
      <c r="A61" s="761"/>
      <c r="B61" s="796" t="s">
        <v>685</v>
      </c>
      <c r="C61" s="796" t="s">
        <v>685</v>
      </c>
      <c r="D61" s="796" t="s">
        <v>685</v>
      </c>
      <c r="E61" s="796" t="s">
        <v>708</v>
      </c>
      <c r="F61" s="796" t="s">
        <v>775</v>
      </c>
      <c r="G61" s="796" t="s">
        <v>685</v>
      </c>
      <c r="H61" s="796" t="s">
        <v>691</v>
      </c>
      <c r="I61" s="796" t="s">
        <v>687</v>
      </c>
      <c r="J61" s="796" t="s">
        <v>687</v>
      </c>
      <c r="K61" s="796" t="s">
        <v>687</v>
      </c>
      <c r="L61" s="796" t="s">
        <v>687</v>
      </c>
      <c r="M61" s="796" t="s">
        <v>687</v>
      </c>
      <c r="N61" s="185" t="str">
        <f t="shared" si="0"/>
        <v>1.1.1.4.51.1.3.00.00.00.00.00</v>
      </c>
      <c r="O61" s="797">
        <v>2024</v>
      </c>
      <c r="P61" s="827" t="s">
        <v>782</v>
      </c>
      <c r="Q61" s="826" t="s">
        <v>779</v>
      </c>
      <c r="R61" s="796" t="str">
        <f t="shared" si="1"/>
        <v>A</v>
      </c>
      <c r="S61" s="796" t="s">
        <v>690</v>
      </c>
      <c r="T61" s="796" t="s">
        <v>685</v>
      </c>
      <c r="U61" s="797">
        <v>1</v>
      </c>
      <c r="V61" s="796" t="s">
        <v>691</v>
      </c>
      <c r="W61" s="796" t="s">
        <v>692</v>
      </c>
      <c r="X61" s="799"/>
    </row>
    <row r="62" spans="1:24" ht="12.75" hidden="1" customHeight="1" x14ac:dyDescent="0.2">
      <c r="A62" s="761"/>
      <c r="B62" s="796" t="s">
        <v>685</v>
      </c>
      <c r="C62" s="796" t="s">
        <v>685</v>
      </c>
      <c r="D62" s="796" t="s">
        <v>685</v>
      </c>
      <c r="E62" s="796" t="s">
        <v>708</v>
      </c>
      <c r="F62" s="796" t="s">
        <v>775</v>
      </c>
      <c r="G62" s="796" t="s">
        <v>685</v>
      </c>
      <c r="H62" s="796" t="s">
        <v>708</v>
      </c>
      <c r="I62" s="796" t="s">
        <v>687</v>
      </c>
      <c r="J62" s="796" t="s">
        <v>687</v>
      </c>
      <c r="K62" s="796" t="s">
        <v>687</v>
      </c>
      <c r="L62" s="796" t="s">
        <v>687</v>
      </c>
      <c r="M62" s="796" t="s">
        <v>687</v>
      </c>
      <c r="N62" s="185" t="str">
        <f t="shared" si="0"/>
        <v>1.1.1.4.51.1.4.00.00.00.00.00</v>
      </c>
      <c r="O62" s="797">
        <v>2024</v>
      </c>
      <c r="P62" s="827" t="s">
        <v>783</v>
      </c>
      <c r="Q62" s="826" t="s">
        <v>779</v>
      </c>
      <c r="R62" s="796" t="str">
        <f t="shared" si="1"/>
        <v>A</v>
      </c>
      <c r="S62" s="796" t="s">
        <v>690</v>
      </c>
      <c r="T62" s="796" t="s">
        <v>685</v>
      </c>
      <c r="U62" s="797">
        <v>1</v>
      </c>
      <c r="V62" s="796" t="s">
        <v>691</v>
      </c>
      <c r="W62" s="796" t="s">
        <v>692</v>
      </c>
      <c r="X62" s="799"/>
    </row>
    <row r="63" spans="1:24" ht="12.75" hidden="1" customHeight="1" x14ac:dyDescent="0.2">
      <c r="A63" s="761"/>
      <c r="B63" s="796" t="s">
        <v>685</v>
      </c>
      <c r="C63" s="796" t="s">
        <v>685</v>
      </c>
      <c r="D63" s="796" t="s">
        <v>685</v>
      </c>
      <c r="E63" s="796" t="s">
        <v>708</v>
      </c>
      <c r="F63" s="796" t="s">
        <v>775</v>
      </c>
      <c r="G63" s="796" t="s">
        <v>685</v>
      </c>
      <c r="H63" s="796" t="s">
        <v>710</v>
      </c>
      <c r="I63" s="796" t="s">
        <v>687</v>
      </c>
      <c r="J63" s="796" t="s">
        <v>687</v>
      </c>
      <c r="K63" s="796" t="s">
        <v>687</v>
      </c>
      <c r="L63" s="796" t="s">
        <v>687</v>
      </c>
      <c r="M63" s="796" t="s">
        <v>687</v>
      </c>
      <c r="N63" s="185" t="str">
        <f t="shared" si="0"/>
        <v>1.1.1.4.51.1.5.00.00.00.00.00</v>
      </c>
      <c r="O63" s="797">
        <v>2024</v>
      </c>
      <c r="P63" s="827" t="s">
        <v>784</v>
      </c>
      <c r="Q63" s="826" t="s">
        <v>779</v>
      </c>
      <c r="R63" s="796" t="str">
        <f t="shared" si="1"/>
        <v>A</v>
      </c>
      <c r="S63" s="796" t="s">
        <v>690</v>
      </c>
      <c r="T63" s="796" t="s">
        <v>685</v>
      </c>
      <c r="U63" s="797">
        <v>1</v>
      </c>
      <c r="V63" s="796" t="s">
        <v>691</v>
      </c>
      <c r="W63" s="796" t="s">
        <v>692</v>
      </c>
      <c r="X63" s="799"/>
    </row>
    <row r="64" spans="1:24" ht="12.75" hidden="1" customHeight="1" x14ac:dyDescent="0.2">
      <c r="A64" s="761"/>
      <c r="B64" s="796" t="s">
        <v>685</v>
      </c>
      <c r="C64" s="796" t="s">
        <v>685</v>
      </c>
      <c r="D64" s="796" t="s">
        <v>685</v>
      </c>
      <c r="E64" s="796" t="s">
        <v>708</v>
      </c>
      <c r="F64" s="796" t="s">
        <v>775</v>
      </c>
      <c r="G64" s="796" t="s">
        <v>685</v>
      </c>
      <c r="H64" s="796" t="s">
        <v>712</v>
      </c>
      <c r="I64" s="796" t="s">
        <v>687</v>
      </c>
      <c r="J64" s="796" t="s">
        <v>687</v>
      </c>
      <c r="K64" s="796" t="s">
        <v>687</v>
      </c>
      <c r="L64" s="796" t="s">
        <v>687</v>
      </c>
      <c r="M64" s="796" t="s">
        <v>687</v>
      </c>
      <c r="N64" s="185" t="str">
        <f t="shared" si="0"/>
        <v>1.1.1.4.51.1.6.00.00.00.00.00</v>
      </c>
      <c r="O64" s="797">
        <v>2024</v>
      </c>
      <c r="P64" s="827" t="s">
        <v>785</v>
      </c>
      <c r="Q64" s="826" t="s">
        <v>779</v>
      </c>
      <c r="R64" s="796" t="str">
        <f t="shared" si="1"/>
        <v>A</v>
      </c>
      <c r="S64" s="796" t="s">
        <v>690</v>
      </c>
      <c r="T64" s="796" t="s">
        <v>685</v>
      </c>
      <c r="U64" s="797">
        <v>1</v>
      </c>
      <c r="V64" s="796" t="s">
        <v>691</v>
      </c>
      <c r="W64" s="796" t="s">
        <v>692</v>
      </c>
      <c r="X64" s="799"/>
    </row>
    <row r="65" spans="1:24" ht="12.75" hidden="1" customHeight="1" x14ac:dyDescent="0.2">
      <c r="A65" s="761"/>
      <c r="B65" s="796" t="s">
        <v>685</v>
      </c>
      <c r="C65" s="796" t="s">
        <v>685</v>
      </c>
      <c r="D65" s="796" t="s">
        <v>685</v>
      </c>
      <c r="E65" s="796" t="s">
        <v>708</v>
      </c>
      <c r="F65" s="796" t="s">
        <v>775</v>
      </c>
      <c r="G65" s="796" t="s">
        <v>685</v>
      </c>
      <c r="H65" s="796" t="s">
        <v>714</v>
      </c>
      <c r="I65" s="796" t="s">
        <v>687</v>
      </c>
      <c r="J65" s="796" t="s">
        <v>687</v>
      </c>
      <c r="K65" s="796" t="s">
        <v>687</v>
      </c>
      <c r="L65" s="796" t="s">
        <v>687</v>
      </c>
      <c r="M65" s="796" t="s">
        <v>687</v>
      </c>
      <c r="N65" s="185" t="str">
        <f t="shared" si="0"/>
        <v>1.1.1.4.51.1.7.00.00.00.00.00</v>
      </c>
      <c r="O65" s="797">
        <v>2024</v>
      </c>
      <c r="P65" s="827" t="s">
        <v>786</v>
      </c>
      <c r="Q65" s="826" t="s">
        <v>779</v>
      </c>
      <c r="R65" s="796" t="str">
        <f t="shared" si="1"/>
        <v>A</v>
      </c>
      <c r="S65" s="796" t="s">
        <v>690</v>
      </c>
      <c r="T65" s="796" t="s">
        <v>685</v>
      </c>
      <c r="U65" s="797">
        <v>1</v>
      </c>
      <c r="V65" s="796" t="s">
        <v>691</v>
      </c>
      <c r="W65" s="796" t="s">
        <v>692</v>
      </c>
      <c r="X65" s="799"/>
    </row>
    <row r="66" spans="1:24" ht="12.75" hidden="1" customHeight="1" x14ac:dyDescent="0.2">
      <c r="A66" s="761"/>
      <c r="B66" s="796" t="s">
        <v>685</v>
      </c>
      <c r="C66" s="796" t="s">
        <v>685</v>
      </c>
      <c r="D66" s="796" t="s">
        <v>685</v>
      </c>
      <c r="E66" s="796" t="s">
        <v>708</v>
      </c>
      <c r="F66" s="796" t="s">
        <v>775</v>
      </c>
      <c r="G66" s="796" t="s">
        <v>685</v>
      </c>
      <c r="H66" s="796" t="s">
        <v>716</v>
      </c>
      <c r="I66" s="796" t="s">
        <v>687</v>
      </c>
      <c r="J66" s="796" t="s">
        <v>687</v>
      </c>
      <c r="K66" s="796" t="s">
        <v>687</v>
      </c>
      <c r="L66" s="796" t="s">
        <v>687</v>
      </c>
      <c r="M66" s="796" t="s">
        <v>687</v>
      </c>
      <c r="N66" s="185" t="str">
        <f t="shared" si="0"/>
        <v>1.1.1.4.51.1.8.00.00.00.00.00</v>
      </c>
      <c r="O66" s="797">
        <v>2024</v>
      </c>
      <c r="P66" s="827" t="s">
        <v>787</v>
      </c>
      <c r="Q66" s="826" t="s">
        <v>779</v>
      </c>
      <c r="R66" s="796" t="str">
        <f t="shared" si="1"/>
        <v>A</v>
      </c>
      <c r="S66" s="796" t="s">
        <v>690</v>
      </c>
      <c r="T66" s="796" t="s">
        <v>685</v>
      </c>
      <c r="U66" s="797">
        <v>1</v>
      </c>
      <c r="V66" s="796" t="s">
        <v>691</v>
      </c>
      <c r="W66" s="796" t="s">
        <v>692</v>
      </c>
      <c r="X66" s="799"/>
    </row>
    <row r="67" spans="1:24" ht="12.75" hidden="1" customHeight="1" x14ac:dyDescent="0.2">
      <c r="A67" s="761"/>
      <c r="B67" s="796" t="s">
        <v>685</v>
      </c>
      <c r="C67" s="796" t="s">
        <v>685</v>
      </c>
      <c r="D67" s="796" t="s">
        <v>685</v>
      </c>
      <c r="E67" s="796" t="s">
        <v>708</v>
      </c>
      <c r="F67" s="796" t="s">
        <v>775</v>
      </c>
      <c r="G67" s="796" t="s">
        <v>697</v>
      </c>
      <c r="H67" s="796" t="s">
        <v>686</v>
      </c>
      <c r="I67" s="796" t="s">
        <v>687</v>
      </c>
      <c r="J67" s="796" t="s">
        <v>687</v>
      </c>
      <c r="K67" s="796" t="s">
        <v>687</v>
      </c>
      <c r="L67" s="796" t="s">
        <v>687</v>
      </c>
      <c r="M67" s="796" t="s">
        <v>687</v>
      </c>
      <c r="N67" s="185" t="str">
        <f t="shared" si="0"/>
        <v>1.1.1.4.51.2.0.00.00.00.00.00</v>
      </c>
      <c r="O67" s="797">
        <v>2024</v>
      </c>
      <c r="P67" s="825" t="s">
        <v>788</v>
      </c>
      <c r="Q67" s="826" t="s">
        <v>789</v>
      </c>
      <c r="R67" s="796" t="str">
        <f t="shared" si="1"/>
        <v>S</v>
      </c>
      <c r="S67" s="796" t="s">
        <v>690</v>
      </c>
      <c r="T67" s="796" t="s">
        <v>685</v>
      </c>
      <c r="U67" s="797">
        <v>2</v>
      </c>
      <c r="V67" s="796" t="s">
        <v>691</v>
      </c>
      <c r="W67" s="796" t="s">
        <v>692</v>
      </c>
      <c r="X67" s="799"/>
    </row>
    <row r="68" spans="1:24" ht="12.75" hidden="1" customHeight="1" x14ac:dyDescent="0.2">
      <c r="A68" s="761"/>
      <c r="B68" s="796" t="s">
        <v>685</v>
      </c>
      <c r="C68" s="796" t="s">
        <v>685</v>
      </c>
      <c r="D68" s="796" t="s">
        <v>685</v>
      </c>
      <c r="E68" s="796" t="s">
        <v>708</v>
      </c>
      <c r="F68" s="796" t="s">
        <v>775</v>
      </c>
      <c r="G68" s="796" t="s">
        <v>697</v>
      </c>
      <c r="H68" s="796" t="s">
        <v>685</v>
      </c>
      <c r="I68" s="796" t="s">
        <v>687</v>
      </c>
      <c r="J68" s="796" t="s">
        <v>687</v>
      </c>
      <c r="K68" s="796" t="s">
        <v>687</v>
      </c>
      <c r="L68" s="796" t="s">
        <v>687</v>
      </c>
      <c r="M68" s="796" t="s">
        <v>687</v>
      </c>
      <c r="N68" s="185" t="str">
        <f t="shared" si="0"/>
        <v>1.1.1.4.51.2.1.00.00.00.00.00</v>
      </c>
      <c r="O68" s="797">
        <v>2024</v>
      </c>
      <c r="P68" s="827" t="s">
        <v>790</v>
      </c>
      <c r="Q68" s="826" t="s">
        <v>789</v>
      </c>
      <c r="R68" s="796" t="str">
        <f t="shared" si="1"/>
        <v>A</v>
      </c>
      <c r="S68" s="796" t="s">
        <v>690</v>
      </c>
      <c r="T68" s="796" t="s">
        <v>685</v>
      </c>
      <c r="U68" s="797">
        <v>1</v>
      </c>
      <c r="V68" s="796" t="s">
        <v>691</v>
      </c>
      <c r="W68" s="796" t="s">
        <v>692</v>
      </c>
      <c r="X68" s="799"/>
    </row>
    <row r="69" spans="1:24" ht="12.75" hidden="1" customHeight="1" x14ac:dyDescent="0.2">
      <c r="A69" s="761"/>
      <c r="B69" s="796" t="s">
        <v>685</v>
      </c>
      <c r="C69" s="796" t="s">
        <v>685</v>
      </c>
      <c r="D69" s="796" t="s">
        <v>685</v>
      </c>
      <c r="E69" s="796" t="s">
        <v>708</v>
      </c>
      <c r="F69" s="796" t="s">
        <v>775</v>
      </c>
      <c r="G69" s="796" t="s">
        <v>697</v>
      </c>
      <c r="H69" s="796" t="s">
        <v>697</v>
      </c>
      <c r="I69" s="796" t="s">
        <v>687</v>
      </c>
      <c r="J69" s="796" t="s">
        <v>687</v>
      </c>
      <c r="K69" s="796" t="s">
        <v>687</v>
      </c>
      <c r="L69" s="796" t="s">
        <v>687</v>
      </c>
      <c r="M69" s="796" t="s">
        <v>687</v>
      </c>
      <c r="N69" s="185" t="str">
        <f t="shared" si="0"/>
        <v>1.1.1.4.51.2.2.00.00.00.00.00</v>
      </c>
      <c r="O69" s="797">
        <v>2024</v>
      </c>
      <c r="P69" s="827" t="s">
        <v>791</v>
      </c>
      <c r="Q69" s="826" t="s">
        <v>789</v>
      </c>
      <c r="R69" s="796" t="str">
        <f t="shared" si="1"/>
        <v>A</v>
      </c>
      <c r="S69" s="796" t="s">
        <v>690</v>
      </c>
      <c r="T69" s="796" t="s">
        <v>685</v>
      </c>
      <c r="U69" s="797">
        <v>1</v>
      </c>
      <c r="V69" s="796" t="s">
        <v>691</v>
      </c>
      <c r="W69" s="796" t="s">
        <v>692</v>
      </c>
      <c r="X69" s="799"/>
    </row>
    <row r="70" spans="1:24" ht="12.75" hidden="1" customHeight="1" x14ac:dyDescent="0.2">
      <c r="A70" s="761"/>
      <c r="B70" s="796" t="s">
        <v>685</v>
      </c>
      <c r="C70" s="796" t="s">
        <v>685</v>
      </c>
      <c r="D70" s="796" t="s">
        <v>685</v>
      </c>
      <c r="E70" s="796" t="s">
        <v>708</v>
      </c>
      <c r="F70" s="796" t="s">
        <v>775</v>
      </c>
      <c r="G70" s="796" t="s">
        <v>697</v>
      </c>
      <c r="H70" s="796" t="s">
        <v>691</v>
      </c>
      <c r="I70" s="796" t="s">
        <v>687</v>
      </c>
      <c r="J70" s="796" t="s">
        <v>687</v>
      </c>
      <c r="K70" s="796" t="s">
        <v>687</v>
      </c>
      <c r="L70" s="796" t="s">
        <v>687</v>
      </c>
      <c r="M70" s="796" t="s">
        <v>687</v>
      </c>
      <c r="N70" s="185" t="str">
        <f t="shared" si="0"/>
        <v>1.1.1.4.51.2.3.00.00.00.00.00</v>
      </c>
      <c r="O70" s="797">
        <v>2024</v>
      </c>
      <c r="P70" s="827" t="s">
        <v>792</v>
      </c>
      <c r="Q70" s="826" t="s">
        <v>789</v>
      </c>
      <c r="R70" s="796" t="str">
        <f t="shared" si="1"/>
        <v>A</v>
      </c>
      <c r="S70" s="796" t="s">
        <v>690</v>
      </c>
      <c r="T70" s="796" t="s">
        <v>685</v>
      </c>
      <c r="U70" s="797">
        <v>1</v>
      </c>
      <c r="V70" s="796" t="s">
        <v>691</v>
      </c>
      <c r="W70" s="796" t="s">
        <v>692</v>
      </c>
      <c r="X70" s="799"/>
    </row>
    <row r="71" spans="1:24" ht="12.75" hidden="1" customHeight="1" x14ac:dyDescent="0.2">
      <c r="A71" s="761"/>
      <c r="B71" s="796" t="s">
        <v>685</v>
      </c>
      <c r="C71" s="796" t="s">
        <v>685</v>
      </c>
      <c r="D71" s="796" t="s">
        <v>685</v>
      </c>
      <c r="E71" s="796" t="s">
        <v>708</v>
      </c>
      <c r="F71" s="796" t="s">
        <v>775</v>
      </c>
      <c r="G71" s="796" t="s">
        <v>697</v>
      </c>
      <c r="H71" s="796" t="s">
        <v>708</v>
      </c>
      <c r="I71" s="796" t="s">
        <v>687</v>
      </c>
      <c r="J71" s="796" t="s">
        <v>687</v>
      </c>
      <c r="K71" s="796" t="s">
        <v>687</v>
      </c>
      <c r="L71" s="796" t="s">
        <v>687</v>
      </c>
      <c r="M71" s="796" t="s">
        <v>687</v>
      </c>
      <c r="N71" s="185" t="str">
        <f t="shared" si="0"/>
        <v>1.1.1.4.51.2.4.00.00.00.00.00</v>
      </c>
      <c r="O71" s="797">
        <v>2024</v>
      </c>
      <c r="P71" s="827" t="s">
        <v>793</v>
      </c>
      <c r="Q71" s="826" t="s">
        <v>789</v>
      </c>
      <c r="R71" s="796" t="str">
        <f t="shared" si="1"/>
        <v>A</v>
      </c>
      <c r="S71" s="796" t="s">
        <v>690</v>
      </c>
      <c r="T71" s="796" t="s">
        <v>685</v>
      </c>
      <c r="U71" s="797">
        <v>1</v>
      </c>
      <c r="V71" s="796" t="s">
        <v>691</v>
      </c>
      <c r="W71" s="796" t="s">
        <v>692</v>
      </c>
      <c r="X71" s="799"/>
    </row>
    <row r="72" spans="1:24" ht="12.75" hidden="1" customHeight="1" x14ac:dyDescent="0.2">
      <c r="A72" s="761"/>
      <c r="B72" s="796" t="s">
        <v>685</v>
      </c>
      <c r="C72" s="796" t="s">
        <v>685</v>
      </c>
      <c r="D72" s="796" t="s">
        <v>685</v>
      </c>
      <c r="E72" s="796" t="s">
        <v>708</v>
      </c>
      <c r="F72" s="796" t="s">
        <v>775</v>
      </c>
      <c r="G72" s="796" t="s">
        <v>697</v>
      </c>
      <c r="H72" s="796" t="s">
        <v>710</v>
      </c>
      <c r="I72" s="796" t="s">
        <v>687</v>
      </c>
      <c r="J72" s="796" t="s">
        <v>687</v>
      </c>
      <c r="K72" s="796" t="s">
        <v>687</v>
      </c>
      <c r="L72" s="796" t="s">
        <v>687</v>
      </c>
      <c r="M72" s="796" t="s">
        <v>687</v>
      </c>
      <c r="N72" s="185" t="str">
        <f t="shared" ref="N72:N135" si="2">B72&amp;"."&amp;C72&amp;"."&amp;D72&amp;"."&amp;E72&amp;"."&amp;F72&amp;"."&amp;G72&amp;"."&amp;H72&amp;"."&amp;I72&amp;"."&amp;J72&amp;"."&amp;K72&amp;"."&amp;L72&amp;"."&amp;M72</f>
        <v>1.1.1.4.51.2.5.00.00.00.00.00</v>
      </c>
      <c r="O72" s="797">
        <v>2024</v>
      </c>
      <c r="P72" s="827" t="s">
        <v>794</v>
      </c>
      <c r="Q72" s="826" t="s">
        <v>789</v>
      </c>
      <c r="R72" s="796" t="str">
        <f t="shared" ref="R72:R135" si="3">IF(U72=2,"S","A")</f>
        <v>A</v>
      </c>
      <c r="S72" s="796" t="s">
        <v>690</v>
      </c>
      <c r="T72" s="796" t="s">
        <v>685</v>
      </c>
      <c r="U72" s="797">
        <v>1</v>
      </c>
      <c r="V72" s="796" t="s">
        <v>691</v>
      </c>
      <c r="W72" s="796" t="s">
        <v>692</v>
      </c>
      <c r="X72" s="799"/>
    </row>
    <row r="73" spans="1:24" ht="12.75" hidden="1" customHeight="1" x14ac:dyDescent="0.2">
      <c r="A73" s="761"/>
      <c r="B73" s="796" t="s">
        <v>685</v>
      </c>
      <c r="C73" s="796" t="s">
        <v>685</v>
      </c>
      <c r="D73" s="796" t="s">
        <v>685</v>
      </c>
      <c r="E73" s="796" t="s">
        <v>708</v>
      </c>
      <c r="F73" s="796" t="s">
        <v>775</v>
      </c>
      <c r="G73" s="796" t="s">
        <v>697</v>
      </c>
      <c r="H73" s="796" t="s">
        <v>712</v>
      </c>
      <c r="I73" s="796" t="s">
        <v>687</v>
      </c>
      <c r="J73" s="796" t="s">
        <v>687</v>
      </c>
      <c r="K73" s="796" t="s">
        <v>687</v>
      </c>
      <c r="L73" s="796" t="s">
        <v>687</v>
      </c>
      <c r="M73" s="796" t="s">
        <v>687</v>
      </c>
      <c r="N73" s="185" t="str">
        <f t="shared" si="2"/>
        <v>1.1.1.4.51.2.6.00.00.00.00.00</v>
      </c>
      <c r="O73" s="797">
        <v>2024</v>
      </c>
      <c r="P73" s="827" t="s">
        <v>795</v>
      </c>
      <c r="Q73" s="826" t="s">
        <v>789</v>
      </c>
      <c r="R73" s="796" t="str">
        <f t="shared" si="3"/>
        <v>A</v>
      </c>
      <c r="S73" s="796" t="s">
        <v>690</v>
      </c>
      <c r="T73" s="796" t="s">
        <v>685</v>
      </c>
      <c r="U73" s="797">
        <v>1</v>
      </c>
      <c r="V73" s="796" t="s">
        <v>691</v>
      </c>
      <c r="W73" s="796" t="s">
        <v>692</v>
      </c>
      <c r="X73" s="799"/>
    </row>
    <row r="74" spans="1:24" ht="12.75" hidden="1" customHeight="1" x14ac:dyDescent="0.2">
      <c r="A74" s="761"/>
      <c r="B74" s="796" t="s">
        <v>685</v>
      </c>
      <c r="C74" s="796" t="s">
        <v>685</v>
      </c>
      <c r="D74" s="796" t="s">
        <v>685</v>
      </c>
      <c r="E74" s="796" t="s">
        <v>708</v>
      </c>
      <c r="F74" s="796" t="s">
        <v>775</v>
      </c>
      <c r="G74" s="796" t="s">
        <v>697</v>
      </c>
      <c r="H74" s="796" t="s">
        <v>714</v>
      </c>
      <c r="I74" s="796" t="s">
        <v>687</v>
      </c>
      <c r="J74" s="796" t="s">
        <v>687</v>
      </c>
      <c r="K74" s="796" t="s">
        <v>687</v>
      </c>
      <c r="L74" s="796" t="s">
        <v>687</v>
      </c>
      <c r="M74" s="796" t="s">
        <v>687</v>
      </c>
      <c r="N74" s="185" t="str">
        <f t="shared" si="2"/>
        <v>1.1.1.4.51.2.7.00.00.00.00.00</v>
      </c>
      <c r="O74" s="797">
        <v>2024</v>
      </c>
      <c r="P74" s="827" t="s">
        <v>796</v>
      </c>
      <c r="Q74" s="826" t="s">
        <v>789</v>
      </c>
      <c r="R74" s="796" t="str">
        <f t="shared" si="3"/>
        <v>A</v>
      </c>
      <c r="S74" s="796" t="s">
        <v>690</v>
      </c>
      <c r="T74" s="796" t="s">
        <v>685</v>
      </c>
      <c r="U74" s="797">
        <v>1</v>
      </c>
      <c r="V74" s="796" t="s">
        <v>691</v>
      </c>
      <c r="W74" s="796" t="s">
        <v>692</v>
      </c>
      <c r="X74" s="799"/>
    </row>
    <row r="75" spans="1:24" ht="12.75" hidden="1" customHeight="1" x14ac:dyDescent="0.2">
      <c r="A75" s="761"/>
      <c r="B75" s="796" t="s">
        <v>685</v>
      </c>
      <c r="C75" s="796" t="s">
        <v>685</v>
      </c>
      <c r="D75" s="796" t="s">
        <v>685</v>
      </c>
      <c r="E75" s="796" t="s">
        <v>708</v>
      </c>
      <c r="F75" s="796" t="s">
        <v>775</v>
      </c>
      <c r="G75" s="796" t="s">
        <v>697</v>
      </c>
      <c r="H75" s="796" t="s">
        <v>716</v>
      </c>
      <c r="I75" s="796" t="s">
        <v>687</v>
      </c>
      <c r="J75" s="796" t="s">
        <v>687</v>
      </c>
      <c r="K75" s="796" t="s">
        <v>687</v>
      </c>
      <c r="L75" s="796" t="s">
        <v>687</v>
      </c>
      <c r="M75" s="796" t="s">
        <v>687</v>
      </c>
      <c r="N75" s="185" t="str">
        <f t="shared" si="2"/>
        <v>1.1.1.4.51.2.8.00.00.00.00.00</v>
      </c>
      <c r="O75" s="797">
        <v>2024</v>
      </c>
      <c r="P75" s="827" t="s">
        <v>797</v>
      </c>
      <c r="Q75" s="826" t="s">
        <v>789</v>
      </c>
      <c r="R75" s="796" t="str">
        <f t="shared" si="3"/>
        <v>A</v>
      </c>
      <c r="S75" s="796" t="s">
        <v>690</v>
      </c>
      <c r="T75" s="796" t="s">
        <v>685</v>
      </c>
      <c r="U75" s="797">
        <v>1</v>
      </c>
      <c r="V75" s="796" t="s">
        <v>691</v>
      </c>
      <c r="W75" s="796" t="s">
        <v>692</v>
      </c>
      <c r="X75" s="799"/>
    </row>
    <row r="76" spans="1:24" ht="12.75" hidden="1" customHeight="1" x14ac:dyDescent="0.2">
      <c r="A76" s="761"/>
      <c r="B76" s="796" t="s">
        <v>685</v>
      </c>
      <c r="C76" s="796" t="s">
        <v>685</v>
      </c>
      <c r="D76" s="796" t="s">
        <v>685</v>
      </c>
      <c r="E76" s="796" t="s">
        <v>708</v>
      </c>
      <c r="F76" s="796" t="s">
        <v>798</v>
      </c>
      <c r="G76" s="796" t="s">
        <v>686</v>
      </c>
      <c r="H76" s="796" t="s">
        <v>686</v>
      </c>
      <c r="I76" s="796" t="s">
        <v>687</v>
      </c>
      <c r="J76" s="796" t="s">
        <v>687</v>
      </c>
      <c r="K76" s="796" t="s">
        <v>687</v>
      </c>
      <c r="L76" s="796" t="s">
        <v>687</v>
      </c>
      <c r="M76" s="796" t="s">
        <v>687</v>
      </c>
      <c r="N76" s="185" t="str">
        <f t="shared" si="2"/>
        <v>1.1.1.4.52.0.0.00.00.00.00.00</v>
      </c>
      <c r="O76" s="797">
        <v>2024</v>
      </c>
      <c r="P76" s="825" t="s">
        <v>799</v>
      </c>
      <c r="Q76" s="826" t="s">
        <v>800</v>
      </c>
      <c r="R76" s="796" t="str">
        <f t="shared" si="3"/>
        <v>S</v>
      </c>
      <c r="S76" s="796" t="s">
        <v>690</v>
      </c>
      <c r="T76" s="796" t="s">
        <v>685</v>
      </c>
      <c r="U76" s="797">
        <v>2</v>
      </c>
      <c r="V76" s="796" t="s">
        <v>691</v>
      </c>
      <c r="W76" s="796" t="s">
        <v>692</v>
      </c>
      <c r="X76" s="799"/>
    </row>
    <row r="77" spans="1:24" ht="12.75" hidden="1" customHeight="1" x14ac:dyDescent="0.2">
      <c r="A77" s="761"/>
      <c r="B77" s="796" t="s">
        <v>685</v>
      </c>
      <c r="C77" s="796" t="s">
        <v>685</v>
      </c>
      <c r="D77" s="796" t="s">
        <v>685</v>
      </c>
      <c r="E77" s="796" t="s">
        <v>708</v>
      </c>
      <c r="F77" s="796" t="s">
        <v>798</v>
      </c>
      <c r="G77" s="800" t="s">
        <v>686</v>
      </c>
      <c r="H77" s="796" t="s">
        <v>685</v>
      </c>
      <c r="I77" s="796" t="s">
        <v>687</v>
      </c>
      <c r="J77" s="796" t="s">
        <v>687</v>
      </c>
      <c r="K77" s="796" t="s">
        <v>687</v>
      </c>
      <c r="L77" s="796" t="s">
        <v>687</v>
      </c>
      <c r="M77" s="796" t="s">
        <v>687</v>
      </c>
      <c r="N77" s="185" t="str">
        <f t="shared" si="2"/>
        <v>1.1.1.4.52.0.1.00.00.00.00.00</v>
      </c>
      <c r="O77" s="797">
        <v>2024</v>
      </c>
      <c r="P77" s="827" t="s">
        <v>801</v>
      </c>
      <c r="Q77" s="826" t="s">
        <v>800</v>
      </c>
      <c r="R77" s="796" t="str">
        <f t="shared" si="3"/>
        <v>A</v>
      </c>
      <c r="S77" s="796" t="s">
        <v>690</v>
      </c>
      <c r="T77" s="796" t="s">
        <v>685</v>
      </c>
      <c r="U77" s="797">
        <v>1</v>
      </c>
      <c r="V77" s="796" t="s">
        <v>691</v>
      </c>
      <c r="W77" s="796" t="s">
        <v>692</v>
      </c>
      <c r="X77" s="799"/>
    </row>
    <row r="78" spans="1:24" ht="12.75" hidden="1" customHeight="1" x14ac:dyDescent="0.2">
      <c r="A78" s="761"/>
      <c r="B78" s="796" t="s">
        <v>685</v>
      </c>
      <c r="C78" s="796" t="s">
        <v>685</v>
      </c>
      <c r="D78" s="796" t="s">
        <v>685</v>
      </c>
      <c r="E78" s="796" t="s">
        <v>708</v>
      </c>
      <c r="F78" s="796" t="s">
        <v>798</v>
      </c>
      <c r="G78" s="800" t="s">
        <v>686</v>
      </c>
      <c r="H78" s="796" t="s">
        <v>697</v>
      </c>
      <c r="I78" s="796" t="s">
        <v>687</v>
      </c>
      <c r="J78" s="796" t="s">
        <v>687</v>
      </c>
      <c r="K78" s="796" t="s">
        <v>687</v>
      </c>
      <c r="L78" s="796" t="s">
        <v>687</v>
      </c>
      <c r="M78" s="796" t="s">
        <v>687</v>
      </c>
      <c r="N78" s="185" t="str">
        <f t="shared" si="2"/>
        <v>1.1.1.4.52.0.2.00.00.00.00.00</v>
      </c>
      <c r="O78" s="797">
        <v>2024</v>
      </c>
      <c r="P78" s="827" t="s">
        <v>802</v>
      </c>
      <c r="Q78" s="826" t="s">
        <v>800</v>
      </c>
      <c r="R78" s="796" t="str">
        <f t="shared" si="3"/>
        <v>A</v>
      </c>
      <c r="S78" s="796" t="s">
        <v>690</v>
      </c>
      <c r="T78" s="796" t="s">
        <v>685</v>
      </c>
      <c r="U78" s="797">
        <v>1</v>
      </c>
      <c r="V78" s="796" t="s">
        <v>691</v>
      </c>
      <c r="W78" s="796" t="s">
        <v>692</v>
      </c>
      <c r="X78" s="799"/>
    </row>
    <row r="79" spans="1:24" ht="12.75" hidden="1" customHeight="1" x14ac:dyDescent="0.2">
      <c r="A79" s="761"/>
      <c r="B79" s="796" t="s">
        <v>685</v>
      </c>
      <c r="C79" s="796" t="s">
        <v>685</v>
      </c>
      <c r="D79" s="796" t="s">
        <v>685</v>
      </c>
      <c r="E79" s="796" t="s">
        <v>708</v>
      </c>
      <c r="F79" s="796" t="s">
        <v>798</v>
      </c>
      <c r="G79" s="800" t="s">
        <v>686</v>
      </c>
      <c r="H79" s="796" t="s">
        <v>691</v>
      </c>
      <c r="I79" s="796" t="s">
        <v>687</v>
      </c>
      <c r="J79" s="796" t="s">
        <v>687</v>
      </c>
      <c r="K79" s="796" t="s">
        <v>687</v>
      </c>
      <c r="L79" s="796" t="s">
        <v>687</v>
      </c>
      <c r="M79" s="796" t="s">
        <v>687</v>
      </c>
      <c r="N79" s="185" t="str">
        <f t="shared" si="2"/>
        <v>1.1.1.4.52.0.3.00.00.00.00.00</v>
      </c>
      <c r="O79" s="797">
        <v>2024</v>
      </c>
      <c r="P79" s="827" t="s">
        <v>803</v>
      </c>
      <c r="Q79" s="826" t="s">
        <v>800</v>
      </c>
      <c r="R79" s="796" t="str">
        <f t="shared" si="3"/>
        <v>A</v>
      </c>
      <c r="S79" s="796" t="s">
        <v>690</v>
      </c>
      <c r="T79" s="796" t="s">
        <v>685</v>
      </c>
      <c r="U79" s="797">
        <v>1</v>
      </c>
      <c r="V79" s="796" t="s">
        <v>691</v>
      </c>
      <c r="W79" s="796" t="s">
        <v>692</v>
      </c>
      <c r="X79" s="799"/>
    </row>
    <row r="80" spans="1:24" ht="12.75" hidden="1" customHeight="1" x14ac:dyDescent="0.2">
      <c r="A80" s="761"/>
      <c r="B80" s="796" t="s">
        <v>685</v>
      </c>
      <c r="C80" s="796" t="s">
        <v>685</v>
      </c>
      <c r="D80" s="796" t="s">
        <v>685</v>
      </c>
      <c r="E80" s="796" t="s">
        <v>708</v>
      </c>
      <c r="F80" s="796" t="s">
        <v>798</v>
      </c>
      <c r="G80" s="800" t="s">
        <v>686</v>
      </c>
      <c r="H80" s="796" t="s">
        <v>708</v>
      </c>
      <c r="I80" s="796" t="s">
        <v>687</v>
      </c>
      <c r="J80" s="796" t="s">
        <v>687</v>
      </c>
      <c r="K80" s="796" t="s">
        <v>687</v>
      </c>
      <c r="L80" s="796" t="s">
        <v>687</v>
      </c>
      <c r="M80" s="796" t="s">
        <v>687</v>
      </c>
      <c r="N80" s="185" t="str">
        <f t="shared" si="2"/>
        <v>1.1.1.4.52.0.4.00.00.00.00.00</v>
      </c>
      <c r="O80" s="797">
        <v>2024</v>
      </c>
      <c r="P80" s="827" t="s">
        <v>804</v>
      </c>
      <c r="Q80" s="826" t="s">
        <v>800</v>
      </c>
      <c r="R80" s="796" t="str">
        <f t="shared" si="3"/>
        <v>A</v>
      </c>
      <c r="S80" s="796" t="s">
        <v>690</v>
      </c>
      <c r="T80" s="796" t="s">
        <v>685</v>
      </c>
      <c r="U80" s="797">
        <v>1</v>
      </c>
      <c r="V80" s="796" t="s">
        <v>691</v>
      </c>
      <c r="W80" s="796" t="s">
        <v>692</v>
      </c>
      <c r="X80" s="799"/>
    </row>
    <row r="81" spans="1:24" ht="12.75" hidden="1" customHeight="1" x14ac:dyDescent="0.2">
      <c r="A81" s="761"/>
      <c r="B81" s="796" t="s">
        <v>685</v>
      </c>
      <c r="C81" s="796" t="s">
        <v>685</v>
      </c>
      <c r="D81" s="796" t="s">
        <v>685</v>
      </c>
      <c r="E81" s="796" t="s">
        <v>708</v>
      </c>
      <c r="F81" s="796" t="s">
        <v>798</v>
      </c>
      <c r="G81" s="800" t="s">
        <v>686</v>
      </c>
      <c r="H81" s="796" t="s">
        <v>710</v>
      </c>
      <c r="I81" s="796" t="s">
        <v>687</v>
      </c>
      <c r="J81" s="796" t="s">
        <v>687</v>
      </c>
      <c r="K81" s="796" t="s">
        <v>687</v>
      </c>
      <c r="L81" s="796" t="s">
        <v>687</v>
      </c>
      <c r="M81" s="796" t="s">
        <v>687</v>
      </c>
      <c r="N81" s="185" t="str">
        <f t="shared" si="2"/>
        <v>1.1.1.4.52.0.5.00.00.00.00.00</v>
      </c>
      <c r="O81" s="797">
        <v>2024</v>
      </c>
      <c r="P81" s="827" t="s">
        <v>805</v>
      </c>
      <c r="Q81" s="826" t="s">
        <v>800</v>
      </c>
      <c r="R81" s="796" t="str">
        <f t="shared" si="3"/>
        <v>A</v>
      </c>
      <c r="S81" s="796" t="s">
        <v>690</v>
      </c>
      <c r="T81" s="796" t="s">
        <v>685</v>
      </c>
      <c r="U81" s="797">
        <v>1</v>
      </c>
      <c r="V81" s="796" t="s">
        <v>691</v>
      </c>
      <c r="W81" s="796" t="s">
        <v>692</v>
      </c>
      <c r="X81" s="799"/>
    </row>
    <row r="82" spans="1:24" ht="12.75" hidden="1" customHeight="1" x14ac:dyDescent="0.2">
      <c r="A82" s="761"/>
      <c r="B82" s="796" t="s">
        <v>685</v>
      </c>
      <c r="C82" s="796" t="s">
        <v>685</v>
      </c>
      <c r="D82" s="796" t="s">
        <v>685</v>
      </c>
      <c r="E82" s="796" t="s">
        <v>708</v>
      </c>
      <c r="F82" s="796" t="s">
        <v>798</v>
      </c>
      <c r="G82" s="800" t="s">
        <v>686</v>
      </c>
      <c r="H82" s="796" t="s">
        <v>712</v>
      </c>
      <c r="I82" s="796" t="s">
        <v>687</v>
      </c>
      <c r="J82" s="796" t="s">
        <v>687</v>
      </c>
      <c r="K82" s="796" t="s">
        <v>687</v>
      </c>
      <c r="L82" s="796" t="s">
        <v>687</v>
      </c>
      <c r="M82" s="796" t="s">
        <v>687</v>
      </c>
      <c r="N82" s="185" t="str">
        <f t="shared" si="2"/>
        <v>1.1.1.4.52.0.6.00.00.00.00.00</v>
      </c>
      <c r="O82" s="797">
        <v>2024</v>
      </c>
      <c r="P82" s="827" t="s">
        <v>806</v>
      </c>
      <c r="Q82" s="826" t="s">
        <v>800</v>
      </c>
      <c r="R82" s="796" t="str">
        <f t="shared" si="3"/>
        <v>A</v>
      </c>
      <c r="S82" s="796" t="s">
        <v>690</v>
      </c>
      <c r="T82" s="796" t="s">
        <v>685</v>
      </c>
      <c r="U82" s="797">
        <v>1</v>
      </c>
      <c r="V82" s="796" t="s">
        <v>691</v>
      </c>
      <c r="W82" s="796" t="s">
        <v>692</v>
      </c>
      <c r="X82" s="799"/>
    </row>
    <row r="83" spans="1:24" ht="12.75" hidden="1" customHeight="1" x14ac:dyDescent="0.2">
      <c r="A83" s="761"/>
      <c r="B83" s="796" t="s">
        <v>685</v>
      </c>
      <c r="C83" s="796" t="s">
        <v>685</v>
      </c>
      <c r="D83" s="796" t="s">
        <v>685</v>
      </c>
      <c r="E83" s="796" t="s">
        <v>708</v>
      </c>
      <c r="F83" s="796" t="s">
        <v>798</v>
      </c>
      <c r="G83" s="800" t="s">
        <v>686</v>
      </c>
      <c r="H83" s="796" t="s">
        <v>714</v>
      </c>
      <c r="I83" s="796" t="s">
        <v>687</v>
      </c>
      <c r="J83" s="796" t="s">
        <v>687</v>
      </c>
      <c r="K83" s="796" t="s">
        <v>687</v>
      </c>
      <c r="L83" s="796" t="s">
        <v>687</v>
      </c>
      <c r="M83" s="796" t="s">
        <v>687</v>
      </c>
      <c r="N83" s="185" t="str">
        <f t="shared" si="2"/>
        <v>1.1.1.4.52.0.7.00.00.00.00.00</v>
      </c>
      <c r="O83" s="797">
        <v>2024</v>
      </c>
      <c r="P83" s="827" t="s">
        <v>807</v>
      </c>
      <c r="Q83" s="826" t="s">
        <v>800</v>
      </c>
      <c r="R83" s="796" t="str">
        <f t="shared" si="3"/>
        <v>A</v>
      </c>
      <c r="S83" s="796" t="s">
        <v>690</v>
      </c>
      <c r="T83" s="796" t="s">
        <v>685</v>
      </c>
      <c r="U83" s="797">
        <v>1</v>
      </c>
      <c r="V83" s="796" t="s">
        <v>691</v>
      </c>
      <c r="W83" s="796" t="s">
        <v>692</v>
      </c>
      <c r="X83" s="799"/>
    </row>
    <row r="84" spans="1:24" ht="12.75" hidden="1" customHeight="1" x14ac:dyDescent="0.2">
      <c r="A84" s="761"/>
      <c r="B84" s="796" t="s">
        <v>685</v>
      </c>
      <c r="C84" s="796" t="s">
        <v>685</v>
      </c>
      <c r="D84" s="796" t="s">
        <v>685</v>
      </c>
      <c r="E84" s="796" t="s">
        <v>708</v>
      </c>
      <c r="F84" s="796" t="s">
        <v>798</v>
      </c>
      <c r="G84" s="800" t="s">
        <v>686</v>
      </c>
      <c r="H84" s="796" t="s">
        <v>716</v>
      </c>
      <c r="I84" s="796" t="s">
        <v>687</v>
      </c>
      <c r="J84" s="796" t="s">
        <v>687</v>
      </c>
      <c r="K84" s="796" t="s">
        <v>687</v>
      </c>
      <c r="L84" s="796" t="s">
        <v>687</v>
      </c>
      <c r="M84" s="796" t="s">
        <v>687</v>
      </c>
      <c r="N84" s="185" t="str">
        <f t="shared" si="2"/>
        <v>1.1.1.4.52.0.8.00.00.00.00.00</v>
      </c>
      <c r="O84" s="797">
        <v>2024</v>
      </c>
      <c r="P84" s="827" t="s">
        <v>808</v>
      </c>
      <c r="Q84" s="826" t="s">
        <v>800</v>
      </c>
      <c r="R84" s="796" t="str">
        <f t="shared" si="3"/>
        <v>A</v>
      </c>
      <c r="S84" s="796" t="s">
        <v>690</v>
      </c>
      <c r="T84" s="796" t="s">
        <v>685</v>
      </c>
      <c r="U84" s="797">
        <v>1</v>
      </c>
      <c r="V84" s="796" t="s">
        <v>691</v>
      </c>
      <c r="W84" s="796" t="s">
        <v>692</v>
      </c>
      <c r="X84" s="799"/>
    </row>
    <row r="85" spans="1:24" ht="12.75" hidden="1" customHeight="1" x14ac:dyDescent="0.2">
      <c r="A85" s="188"/>
      <c r="B85" s="796" t="s">
        <v>685</v>
      </c>
      <c r="C85" s="796" t="s">
        <v>685</v>
      </c>
      <c r="D85" s="796" t="s">
        <v>685</v>
      </c>
      <c r="E85" s="796" t="s">
        <v>809</v>
      </c>
      <c r="F85" s="796" t="s">
        <v>687</v>
      </c>
      <c r="G85" s="796" t="s">
        <v>686</v>
      </c>
      <c r="H85" s="796" t="s">
        <v>686</v>
      </c>
      <c r="I85" s="796" t="s">
        <v>687</v>
      </c>
      <c r="J85" s="796" t="s">
        <v>687</v>
      </c>
      <c r="K85" s="796" t="s">
        <v>687</v>
      </c>
      <c r="L85" s="796" t="s">
        <v>687</v>
      </c>
      <c r="M85" s="796" t="s">
        <v>687</v>
      </c>
      <c r="N85" s="185" t="str">
        <f t="shared" si="2"/>
        <v>1.1.1.9.00.0.0.00.00.00.00.00</v>
      </c>
      <c r="O85" s="797">
        <v>2024</v>
      </c>
      <c r="P85" s="825" t="s">
        <v>810</v>
      </c>
      <c r="Q85" s="826" t="s">
        <v>811</v>
      </c>
      <c r="R85" s="796" t="str">
        <f t="shared" si="3"/>
        <v>S</v>
      </c>
      <c r="S85" s="796" t="s">
        <v>690</v>
      </c>
      <c r="T85" s="796" t="s">
        <v>685</v>
      </c>
      <c r="U85" s="797">
        <v>2</v>
      </c>
      <c r="V85" s="796" t="s">
        <v>691</v>
      </c>
      <c r="W85" s="796" t="s">
        <v>692</v>
      </c>
      <c r="X85" s="799"/>
    </row>
    <row r="86" spans="1:24" ht="12.75" hidden="1" customHeight="1" x14ac:dyDescent="0.2">
      <c r="A86" s="188"/>
      <c r="B86" s="796" t="s">
        <v>685</v>
      </c>
      <c r="C86" s="796" t="s">
        <v>685</v>
      </c>
      <c r="D86" s="796" t="s">
        <v>685</v>
      </c>
      <c r="E86" s="796" t="s">
        <v>809</v>
      </c>
      <c r="F86" s="796" t="s">
        <v>812</v>
      </c>
      <c r="G86" s="796" t="s">
        <v>686</v>
      </c>
      <c r="H86" s="796" t="s">
        <v>686</v>
      </c>
      <c r="I86" s="796" t="s">
        <v>687</v>
      </c>
      <c r="J86" s="796" t="s">
        <v>687</v>
      </c>
      <c r="K86" s="796" t="s">
        <v>687</v>
      </c>
      <c r="L86" s="796" t="s">
        <v>687</v>
      </c>
      <c r="M86" s="796" t="s">
        <v>687</v>
      </c>
      <c r="N86" s="185" t="str">
        <f t="shared" si="2"/>
        <v>1.1.1.9.99.0.0.00.00.00.00.00</v>
      </c>
      <c r="O86" s="797">
        <v>2024</v>
      </c>
      <c r="P86" s="825" t="s">
        <v>810</v>
      </c>
      <c r="Q86" s="826" t="s">
        <v>813</v>
      </c>
      <c r="R86" s="796" t="str">
        <f t="shared" si="3"/>
        <v>S</v>
      </c>
      <c r="S86" s="796" t="s">
        <v>690</v>
      </c>
      <c r="T86" s="796" t="s">
        <v>685</v>
      </c>
      <c r="U86" s="797">
        <v>2</v>
      </c>
      <c r="V86" s="796" t="s">
        <v>691</v>
      </c>
      <c r="W86" s="796" t="s">
        <v>692</v>
      </c>
      <c r="X86" s="799"/>
    </row>
    <row r="87" spans="1:24" ht="12.75" hidden="1" customHeight="1" x14ac:dyDescent="0.2">
      <c r="A87" s="188"/>
      <c r="B87" s="796" t="s">
        <v>685</v>
      </c>
      <c r="C87" s="796" t="s">
        <v>685</v>
      </c>
      <c r="D87" s="796" t="s">
        <v>685</v>
      </c>
      <c r="E87" s="796" t="s">
        <v>809</v>
      </c>
      <c r="F87" s="796" t="s">
        <v>812</v>
      </c>
      <c r="G87" s="800" t="s">
        <v>686</v>
      </c>
      <c r="H87" s="796" t="s">
        <v>685</v>
      </c>
      <c r="I87" s="796" t="s">
        <v>687</v>
      </c>
      <c r="J87" s="796" t="s">
        <v>687</v>
      </c>
      <c r="K87" s="796" t="s">
        <v>687</v>
      </c>
      <c r="L87" s="796" t="s">
        <v>687</v>
      </c>
      <c r="M87" s="796" t="s">
        <v>687</v>
      </c>
      <c r="N87" s="185" t="str">
        <f t="shared" si="2"/>
        <v>1.1.1.9.99.0.1.00.00.00.00.00</v>
      </c>
      <c r="O87" s="797">
        <v>2024</v>
      </c>
      <c r="P87" s="825" t="s">
        <v>814</v>
      </c>
      <c r="Q87" s="826" t="s">
        <v>813</v>
      </c>
      <c r="R87" s="796" t="str">
        <f t="shared" si="3"/>
        <v>S</v>
      </c>
      <c r="S87" s="796" t="s">
        <v>690</v>
      </c>
      <c r="T87" s="796" t="s">
        <v>685</v>
      </c>
      <c r="U87" s="797">
        <v>2</v>
      </c>
      <c r="V87" s="796" t="s">
        <v>691</v>
      </c>
      <c r="W87" s="796" t="s">
        <v>692</v>
      </c>
      <c r="X87" s="799"/>
    </row>
    <row r="88" spans="1:24" ht="12.75" hidden="1" customHeight="1" x14ac:dyDescent="0.2">
      <c r="A88" s="188"/>
      <c r="B88" s="796" t="s">
        <v>685</v>
      </c>
      <c r="C88" s="796" t="s">
        <v>685</v>
      </c>
      <c r="D88" s="796" t="s">
        <v>685</v>
      </c>
      <c r="E88" s="796" t="s">
        <v>809</v>
      </c>
      <c r="F88" s="796" t="s">
        <v>812</v>
      </c>
      <c r="G88" s="800" t="s">
        <v>686</v>
      </c>
      <c r="H88" s="796" t="s">
        <v>697</v>
      </c>
      <c r="I88" s="796" t="s">
        <v>687</v>
      </c>
      <c r="J88" s="796" t="s">
        <v>687</v>
      </c>
      <c r="K88" s="796" t="s">
        <v>687</v>
      </c>
      <c r="L88" s="796" t="s">
        <v>687</v>
      </c>
      <c r="M88" s="796" t="s">
        <v>687</v>
      </c>
      <c r="N88" s="185" t="str">
        <f t="shared" si="2"/>
        <v>1.1.1.9.99.0.2.00.00.00.00.00</v>
      </c>
      <c r="O88" s="797">
        <v>2024</v>
      </c>
      <c r="P88" s="825" t="s">
        <v>815</v>
      </c>
      <c r="Q88" s="826" t="s">
        <v>813</v>
      </c>
      <c r="R88" s="796" t="str">
        <f t="shared" si="3"/>
        <v>S</v>
      </c>
      <c r="S88" s="796" t="s">
        <v>690</v>
      </c>
      <c r="T88" s="796" t="s">
        <v>685</v>
      </c>
      <c r="U88" s="797">
        <v>2</v>
      </c>
      <c r="V88" s="796" t="s">
        <v>691</v>
      </c>
      <c r="W88" s="796" t="s">
        <v>692</v>
      </c>
      <c r="X88" s="799"/>
    </row>
    <row r="89" spans="1:24" ht="12.75" hidden="1" customHeight="1" x14ac:dyDescent="0.2">
      <c r="A89" s="188"/>
      <c r="B89" s="796" t="s">
        <v>685</v>
      </c>
      <c r="C89" s="796" t="s">
        <v>685</v>
      </c>
      <c r="D89" s="796" t="s">
        <v>685</v>
      </c>
      <c r="E89" s="796" t="s">
        <v>809</v>
      </c>
      <c r="F89" s="796" t="s">
        <v>812</v>
      </c>
      <c r="G89" s="800" t="s">
        <v>686</v>
      </c>
      <c r="H89" s="796" t="s">
        <v>691</v>
      </c>
      <c r="I89" s="796" t="s">
        <v>687</v>
      </c>
      <c r="J89" s="796" t="s">
        <v>687</v>
      </c>
      <c r="K89" s="796" t="s">
        <v>687</v>
      </c>
      <c r="L89" s="796" t="s">
        <v>687</v>
      </c>
      <c r="M89" s="796" t="s">
        <v>687</v>
      </c>
      <c r="N89" s="185" t="str">
        <f t="shared" si="2"/>
        <v>1.1.1.9.99.0.3.00.00.00.00.00</v>
      </c>
      <c r="O89" s="797">
        <v>2024</v>
      </c>
      <c r="P89" s="825" t="s">
        <v>816</v>
      </c>
      <c r="Q89" s="826" t="s">
        <v>813</v>
      </c>
      <c r="R89" s="796" t="str">
        <f t="shared" si="3"/>
        <v>S</v>
      </c>
      <c r="S89" s="796" t="s">
        <v>690</v>
      </c>
      <c r="T89" s="796" t="s">
        <v>685</v>
      </c>
      <c r="U89" s="797">
        <v>2</v>
      </c>
      <c r="V89" s="796" t="s">
        <v>691</v>
      </c>
      <c r="W89" s="796" t="s">
        <v>692</v>
      </c>
      <c r="X89" s="799"/>
    </row>
    <row r="90" spans="1:24" ht="12.75" hidden="1" customHeight="1" x14ac:dyDescent="0.2">
      <c r="A90" s="188"/>
      <c r="B90" s="796" t="s">
        <v>685</v>
      </c>
      <c r="C90" s="796" t="s">
        <v>685</v>
      </c>
      <c r="D90" s="796" t="s">
        <v>685</v>
      </c>
      <c r="E90" s="796" t="s">
        <v>809</v>
      </c>
      <c r="F90" s="796" t="s">
        <v>812</v>
      </c>
      <c r="G90" s="800" t="s">
        <v>686</v>
      </c>
      <c r="H90" s="796" t="s">
        <v>708</v>
      </c>
      <c r="I90" s="796" t="s">
        <v>687</v>
      </c>
      <c r="J90" s="796" t="s">
        <v>687</v>
      </c>
      <c r="K90" s="796" t="s">
        <v>687</v>
      </c>
      <c r="L90" s="796" t="s">
        <v>687</v>
      </c>
      <c r="M90" s="796" t="s">
        <v>687</v>
      </c>
      <c r="N90" s="185" t="str">
        <f t="shared" si="2"/>
        <v>1.1.1.9.99.0.4.00.00.00.00.00</v>
      </c>
      <c r="O90" s="797">
        <v>2024</v>
      </c>
      <c r="P90" s="825" t="s">
        <v>817</v>
      </c>
      <c r="Q90" s="826" t="s">
        <v>813</v>
      </c>
      <c r="R90" s="796" t="str">
        <f t="shared" si="3"/>
        <v>S</v>
      </c>
      <c r="S90" s="796" t="s">
        <v>690</v>
      </c>
      <c r="T90" s="796" t="s">
        <v>685</v>
      </c>
      <c r="U90" s="797">
        <v>2</v>
      </c>
      <c r="V90" s="796" t="s">
        <v>691</v>
      </c>
      <c r="W90" s="796" t="s">
        <v>692</v>
      </c>
      <c r="X90" s="799"/>
    </row>
    <row r="91" spans="1:24" ht="12.75" hidden="1" customHeight="1" x14ac:dyDescent="0.2">
      <c r="A91" s="188"/>
      <c r="B91" s="796" t="s">
        <v>685</v>
      </c>
      <c r="C91" s="796" t="s">
        <v>685</v>
      </c>
      <c r="D91" s="796" t="s">
        <v>685</v>
      </c>
      <c r="E91" s="796" t="s">
        <v>809</v>
      </c>
      <c r="F91" s="796" t="s">
        <v>812</v>
      </c>
      <c r="G91" s="800" t="s">
        <v>686</v>
      </c>
      <c r="H91" s="796" t="s">
        <v>710</v>
      </c>
      <c r="I91" s="796" t="s">
        <v>687</v>
      </c>
      <c r="J91" s="796" t="s">
        <v>687</v>
      </c>
      <c r="K91" s="796" t="s">
        <v>687</v>
      </c>
      <c r="L91" s="796" t="s">
        <v>687</v>
      </c>
      <c r="M91" s="796" t="s">
        <v>687</v>
      </c>
      <c r="N91" s="185" t="str">
        <f t="shared" si="2"/>
        <v>1.1.1.9.99.0.5.00.00.00.00.00</v>
      </c>
      <c r="O91" s="797">
        <v>2024</v>
      </c>
      <c r="P91" s="825" t="s">
        <v>818</v>
      </c>
      <c r="Q91" s="826" t="s">
        <v>813</v>
      </c>
      <c r="R91" s="796" t="str">
        <f t="shared" si="3"/>
        <v>S</v>
      </c>
      <c r="S91" s="796" t="s">
        <v>690</v>
      </c>
      <c r="T91" s="796" t="s">
        <v>685</v>
      </c>
      <c r="U91" s="797">
        <v>2</v>
      </c>
      <c r="V91" s="796" t="s">
        <v>691</v>
      </c>
      <c r="W91" s="796" t="s">
        <v>692</v>
      </c>
      <c r="X91" s="799"/>
    </row>
    <row r="92" spans="1:24" ht="12.75" hidden="1" customHeight="1" x14ac:dyDescent="0.2">
      <c r="A92" s="188"/>
      <c r="B92" s="796" t="s">
        <v>685</v>
      </c>
      <c r="C92" s="796" t="s">
        <v>685</v>
      </c>
      <c r="D92" s="796" t="s">
        <v>685</v>
      </c>
      <c r="E92" s="796" t="s">
        <v>809</v>
      </c>
      <c r="F92" s="796" t="s">
        <v>812</v>
      </c>
      <c r="G92" s="800" t="s">
        <v>686</v>
      </c>
      <c r="H92" s="796" t="s">
        <v>712</v>
      </c>
      <c r="I92" s="796" t="s">
        <v>687</v>
      </c>
      <c r="J92" s="796" t="s">
        <v>687</v>
      </c>
      <c r="K92" s="796" t="s">
        <v>687</v>
      </c>
      <c r="L92" s="796" t="s">
        <v>687</v>
      </c>
      <c r="M92" s="796" t="s">
        <v>687</v>
      </c>
      <c r="N92" s="185" t="str">
        <f t="shared" si="2"/>
        <v>1.1.1.9.99.0.6.00.00.00.00.00</v>
      </c>
      <c r="O92" s="797">
        <v>2024</v>
      </c>
      <c r="P92" s="825" t="s">
        <v>819</v>
      </c>
      <c r="Q92" s="826" t="s">
        <v>813</v>
      </c>
      <c r="R92" s="796" t="str">
        <f t="shared" si="3"/>
        <v>S</v>
      </c>
      <c r="S92" s="796" t="s">
        <v>690</v>
      </c>
      <c r="T92" s="796" t="s">
        <v>685</v>
      </c>
      <c r="U92" s="797">
        <v>2</v>
      </c>
      <c r="V92" s="796" t="s">
        <v>691</v>
      </c>
      <c r="W92" s="796" t="s">
        <v>692</v>
      </c>
      <c r="X92" s="799"/>
    </row>
    <row r="93" spans="1:24" ht="12.75" hidden="1" customHeight="1" x14ac:dyDescent="0.2">
      <c r="A93" s="188"/>
      <c r="B93" s="796" t="s">
        <v>685</v>
      </c>
      <c r="C93" s="796" t="s">
        <v>685</v>
      </c>
      <c r="D93" s="796" t="s">
        <v>685</v>
      </c>
      <c r="E93" s="796" t="s">
        <v>809</v>
      </c>
      <c r="F93" s="796" t="s">
        <v>812</v>
      </c>
      <c r="G93" s="800" t="s">
        <v>686</v>
      </c>
      <c r="H93" s="796" t="s">
        <v>714</v>
      </c>
      <c r="I93" s="796" t="s">
        <v>687</v>
      </c>
      <c r="J93" s="796" t="s">
        <v>687</v>
      </c>
      <c r="K93" s="796" t="s">
        <v>687</v>
      </c>
      <c r="L93" s="796" t="s">
        <v>687</v>
      </c>
      <c r="M93" s="796" t="s">
        <v>687</v>
      </c>
      <c r="N93" s="185" t="str">
        <f t="shared" si="2"/>
        <v>1.1.1.9.99.0.7.00.00.00.00.00</v>
      </c>
      <c r="O93" s="797">
        <v>2024</v>
      </c>
      <c r="P93" s="825" t="s">
        <v>820</v>
      </c>
      <c r="Q93" s="826" t="s">
        <v>813</v>
      </c>
      <c r="R93" s="796" t="str">
        <f t="shared" si="3"/>
        <v>S</v>
      </c>
      <c r="S93" s="796" t="s">
        <v>690</v>
      </c>
      <c r="T93" s="796" t="s">
        <v>685</v>
      </c>
      <c r="U93" s="797">
        <v>2</v>
      </c>
      <c r="V93" s="796" t="s">
        <v>691</v>
      </c>
      <c r="W93" s="796" t="s">
        <v>692</v>
      </c>
      <c r="X93" s="799"/>
    </row>
    <row r="94" spans="1:24" ht="12.75" hidden="1" customHeight="1" x14ac:dyDescent="0.2">
      <c r="A94" s="188"/>
      <c r="B94" s="796" t="s">
        <v>685</v>
      </c>
      <c r="C94" s="796" t="s">
        <v>685</v>
      </c>
      <c r="D94" s="796" t="s">
        <v>685</v>
      </c>
      <c r="E94" s="796" t="s">
        <v>809</v>
      </c>
      <c r="F94" s="796" t="s">
        <v>812</v>
      </c>
      <c r="G94" s="800" t="s">
        <v>686</v>
      </c>
      <c r="H94" s="796" t="s">
        <v>716</v>
      </c>
      <c r="I94" s="796" t="s">
        <v>687</v>
      </c>
      <c r="J94" s="796" t="s">
        <v>687</v>
      </c>
      <c r="K94" s="796" t="s">
        <v>687</v>
      </c>
      <c r="L94" s="796" t="s">
        <v>687</v>
      </c>
      <c r="M94" s="796" t="s">
        <v>687</v>
      </c>
      <c r="N94" s="185" t="str">
        <f t="shared" si="2"/>
        <v>1.1.1.9.99.0.8.00.00.00.00.00</v>
      </c>
      <c r="O94" s="797">
        <v>2024</v>
      </c>
      <c r="P94" s="825" t="s">
        <v>821</v>
      </c>
      <c r="Q94" s="826" t="s">
        <v>813</v>
      </c>
      <c r="R94" s="796" t="str">
        <f t="shared" si="3"/>
        <v>S</v>
      </c>
      <c r="S94" s="796" t="s">
        <v>690</v>
      </c>
      <c r="T94" s="796" t="s">
        <v>685</v>
      </c>
      <c r="U94" s="797">
        <v>2</v>
      </c>
      <c r="V94" s="796" t="s">
        <v>691</v>
      </c>
      <c r="W94" s="796" t="s">
        <v>692</v>
      </c>
      <c r="X94" s="799"/>
    </row>
    <row r="95" spans="1:24" ht="12.75" hidden="1" customHeight="1" x14ac:dyDescent="0.2">
      <c r="A95" s="188"/>
      <c r="B95" s="796" t="s">
        <v>685</v>
      </c>
      <c r="C95" s="796" t="s">
        <v>685</v>
      </c>
      <c r="D95" s="796" t="s">
        <v>697</v>
      </c>
      <c r="E95" s="796" t="s">
        <v>686</v>
      </c>
      <c r="F95" s="796" t="s">
        <v>687</v>
      </c>
      <c r="G95" s="796" t="s">
        <v>686</v>
      </c>
      <c r="H95" s="796" t="s">
        <v>686</v>
      </c>
      <c r="I95" s="796" t="s">
        <v>687</v>
      </c>
      <c r="J95" s="796" t="s">
        <v>687</v>
      </c>
      <c r="K95" s="796" t="s">
        <v>687</v>
      </c>
      <c r="L95" s="796" t="s">
        <v>687</v>
      </c>
      <c r="M95" s="796" t="s">
        <v>687</v>
      </c>
      <c r="N95" s="185" t="str">
        <f t="shared" si="2"/>
        <v>1.1.2.0.00.0.0.00.00.00.00.00</v>
      </c>
      <c r="O95" s="797">
        <v>2024</v>
      </c>
      <c r="P95" s="825" t="s">
        <v>822</v>
      </c>
      <c r="Q95" s="826" t="s">
        <v>823</v>
      </c>
      <c r="R95" s="796" t="str">
        <f t="shared" si="3"/>
        <v>S</v>
      </c>
      <c r="S95" s="796" t="s">
        <v>690</v>
      </c>
      <c r="T95" s="796" t="s">
        <v>685</v>
      </c>
      <c r="U95" s="797">
        <v>2</v>
      </c>
      <c r="V95" s="796" t="s">
        <v>691</v>
      </c>
      <c r="W95" s="796" t="s">
        <v>692</v>
      </c>
      <c r="X95" s="799"/>
    </row>
    <row r="96" spans="1:24" ht="12.75" hidden="1" customHeight="1" x14ac:dyDescent="0.2">
      <c r="A96" s="188"/>
      <c r="B96" s="796" t="s">
        <v>685</v>
      </c>
      <c r="C96" s="796" t="s">
        <v>685</v>
      </c>
      <c r="D96" s="796" t="s">
        <v>697</v>
      </c>
      <c r="E96" s="796" t="s">
        <v>685</v>
      </c>
      <c r="F96" s="796" t="s">
        <v>687</v>
      </c>
      <c r="G96" s="796" t="s">
        <v>686</v>
      </c>
      <c r="H96" s="796" t="s">
        <v>686</v>
      </c>
      <c r="I96" s="796" t="s">
        <v>687</v>
      </c>
      <c r="J96" s="796" t="s">
        <v>687</v>
      </c>
      <c r="K96" s="796" t="s">
        <v>687</v>
      </c>
      <c r="L96" s="796" t="s">
        <v>687</v>
      </c>
      <c r="M96" s="796" t="s">
        <v>687</v>
      </c>
      <c r="N96" s="185" t="str">
        <f t="shared" si="2"/>
        <v>1.1.2.1.00.0.0.00.00.00.00.00</v>
      </c>
      <c r="O96" s="797">
        <v>2024</v>
      </c>
      <c r="P96" s="825" t="s">
        <v>824</v>
      </c>
      <c r="Q96" s="826" t="s">
        <v>825</v>
      </c>
      <c r="R96" s="796" t="str">
        <f t="shared" si="3"/>
        <v>S</v>
      </c>
      <c r="S96" s="796" t="s">
        <v>690</v>
      </c>
      <c r="T96" s="796" t="s">
        <v>685</v>
      </c>
      <c r="U96" s="797">
        <v>2</v>
      </c>
      <c r="V96" s="796" t="s">
        <v>691</v>
      </c>
      <c r="W96" s="796" t="s">
        <v>692</v>
      </c>
      <c r="X96" s="799"/>
    </row>
    <row r="97" spans="1:24" ht="12.75" hidden="1" customHeight="1" x14ac:dyDescent="0.2">
      <c r="A97" s="188"/>
      <c r="B97" s="796" t="s">
        <v>685</v>
      </c>
      <c r="C97" s="796" t="s">
        <v>685</v>
      </c>
      <c r="D97" s="796" t="s">
        <v>697</v>
      </c>
      <c r="E97" s="796" t="s">
        <v>685</v>
      </c>
      <c r="F97" s="796" t="s">
        <v>700</v>
      </c>
      <c r="G97" s="796" t="s">
        <v>686</v>
      </c>
      <c r="H97" s="796" t="s">
        <v>686</v>
      </c>
      <c r="I97" s="796" t="s">
        <v>687</v>
      </c>
      <c r="J97" s="796" t="s">
        <v>687</v>
      </c>
      <c r="K97" s="796" t="s">
        <v>687</v>
      </c>
      <c r="L97" s="796" t="s">
        <v>687</v>
      </c>
      <c r="M97" s="796" t="s">
        <v>687</v>
      </c>
      <c r="N97" s="185" t="str">
        <f t="shared" si="2"/>
        <v>1.1.2.1.01.0.0.00.00.00.00.00</v>
      </c>
      <c r="O97" s="797">
        <v>2024</v>
      </c>
      <c r="P97" s="825" t="s">
        <v>826</v>
      </c>
      <c r="Q97" s="826" t="s">
        <v>827</v>
      </c>
      <c r="R97" s="796" t="str">
        <f t="shared" si="3"/>
        <v>S</v>
      </c>
      <c r="S97" s="796" t="s">
        <v>690</v>
      </c>
      <c r="T97" s="796" t="s">
        <v>685</v>
      </c>
      <c r="U97" s="797">
        <v>2</v>
      </c>
      <c r="V97" s="796" t="s">
        <v>691</v>
      </c>
      <c r="W97" s="796" t="s">
        <v>692</v>
      </c>
      <c r="X97" s="799"/>
    </row>
    <row r="98" spans="1:24" ht="12.75" hidden="1" customHeight="1" x14ac:dyDescent="0.2">
      <c r="A98" s="188"/>
      <c r="B98" s="796" t="s">
        <v>685</v>
      </c>
      <c r="C98" s="796" t="s">
        <v>685</v>
      </c>
      <c r="D98" s="796" t="s">
        <v>697</v>
      </c>
      <c r="E98" s="796" t="s">
        <v>685</v>
      </c>
      <c r="F98" s="796" t="s">
        <v>700</v>
      </c>
      <c r="G98" s="800" t="s">
        <v>686</v>
      </c>
      <c r="H98" s="796" t="s">
        <v>685</v>
      </c>
      <c r="I98" s="796" t="s">
        <v>687</v>
      </c>
      <c r="J98" s="796" t="s">
        <v>687</v>
      </c>
      <c r="K98" s="796" t="s">
        <v>687</v>
      </c>
      <c r="L98" s="796" t="s">
        <v>687</v>
      </c>
      <c r="M98" s="796" t="s">
        <v>687</v>
      </c>
      <c r="N98" s="185" t="str">
        <f t="shared" si="2"/>
        <v>1.1.2.1.01.0.1.00.00.00.00.00</v>
      </c>
      <c r="O98" s="797">
        <v>2024</v>
      </c>
      <c r="P98" s="827" t="s">
        <v>828</v>
      </c>
      <c r="Q98" s="826" t="s">
        <v>827</v>
      </c>
      <c r="R98" s="796" t="str">
        <f t="shared" si="3"/>
        <v>A</v>
      </c>
      <c r="S98" s="796" t="s">
        <v>690</v>
      </c>
      <c r="T98" s="796" t="s">
        <v>685</v>
      </c>
      <c r="U98" s="797">
        <v>1</v>
      </c>
      <c r="V98" s="796" t="s">
        <v>691</v>
      </c>
      <c r="W98" s="796" t="s">
        <v>692</v>
      </c>
      <c r="X98" s="799"/>
    </row>
    <row r="99" spans="1:24" ht="12.75" hidden="1" customHeight="1" x14ac:dyDescent="0.2">
      <c r="A99" s="188"/>
      <c r="B99" s="796" t="s">
        <v>685</v>
      </c>
      <c r="C99" s="796" t="s">
        <v>685</v>
      </c>
      <c r="D99" s="796" t="s">
        <v>697</v>
      </c>
      <c r="E99" s="796" t="s">
        <v>685</v>
      </c>
      <c r="F99" s="796" t="s">
        <v>700</v>
      </c>
      <c r="G99" s="800" t="s">
        <v>686</v>
      </c>
      <c r="H99" s="796" t="s">
        <v>697</v>
      </c>
      <c r="I99" s="796" t="s">
        <v>687</v>
      </c>
      <c r="J99" s="796" t="s">
        <v>687</v>
      </c>
      <c r="K99" s="796" t="s">
        <v>687</v>
      </c>
      <c r="L99" s="796" t="s">
        <v>687</v>
      </c>
      <c r="M99" s="796" t="s">
        <v>687</v>
      </c>
      <c r="N99" s="185" t="str">
        <f t="shared" si="2"/>
        <v>1.1.2.1.01.0.2.00.00.00.00.00</v>
      </c>
      <c r="O99" s="797">
        <v>2024</v>
      </c>
      <c r="P99" s="827" t="s">
        <v>829</v>
      </c>
      <c r="Q99" s="826" t="s">
        <v>827</v>
      </c>
      <c r="R99" s="796" t="str">
        <f t="shared" si="3"/>
        <v>A</v>
      </c>
      <c r="S99" s="796" t="s">
        <v>690</v>
      </c>
      <c r="T99" s="796" t="s">
        <v>685</v>
      </c>
      <c r="U99" s="797">
        <v>1</v>
      </c>
      <c r="V99" s="796" t="s">
        <v>691</v>
      </c>
      <c r="W99" s="796" t="s">
        <v>692</v>
      </c>
      <c r="X99" s="799"/>
    </row>
    <row r="100" spans="1:24" ht="12.75" hidden="1" customHeight="1" x14ac:dyDescent="0.2">
      <c r="A100" s="188"/>
      <c r="B100" s="796" t="s">
        <v>685</v>
      </c>
      <c r="C100" s="796" t="s">
        <v>685</v>
      </c>
      <c r="D100" s="796" t="s">
        <v>697</v>
      </c>
      <c r="E100" s="796" t="s">
        <v>685</v>
      </c>
      <c r="F100" s="796" t="s">
        <v>700</v>
      </c>
      <c r="G100" s="800" t="s">
        <v>686</v>
      </c>
      <c r="H100" s="796" t="s">
        <v>691</v>
      </c>
      <c r="I100" s="796" t="s">
        <v>687</v>
      </c>
      <c r="J100" s="796" t="s">
        <v>687</v>
      </c>
      <c r="K100" s="796" t="s">
        <v>687</v>
      </c>
      <c r="L100" s="796" t="s">
        <v>687</v>
      </c>
      <c r="M100" s="796" t="s">
        <v>687</v>
      </c>
      <c r="N100" s="185" t="str">
        <f t="shared" si="2"/>
        <v>1.1.2.1.01.0.3.00.00.00.00.00</v>
      </c>
      <c r="O100" s="797">
        <v>2024</v>
      </c>
      <c r="P100" s="827" t="s">
        <v>830</v>
      </c>
      <c r="Q100" s="826" t="s">
        <v>827</v>
      </c>
      <c r="R100" s="796" t="str">
        <f t="shared" si="3"/>
        <v>A</v>
      </c>
      <c r="S100" s="796" t="s">
        <v>690</v>
      </c>
      <c r="T100" s="796" t="s">
        <v>685</v>
      </c>
      <c r="U100" s="797">
        <v>1</v>
      </c>
      <c r="V100" s="796" t="s">
        <v>691</v>
      </c>
      <c r="W100" s="796" t="s">
        <v>692</v>
      </c>
      <c r="X100" s="799"/>
    </row>
    <row r="101" spans="1:24" ht="12.75" hidden="1" customHeight="1" x14ac:dyDescent="0.2">
      <c r="A101" s="188"/>
      <c r="B101" s="796" t="s">
        <v>685</v>
      </c>
      <c r="C101" s="796" t="s">
        <v>685</v>
      </c>
      <c r="D101" s="796" t="s">
        <v>697</v>
      </c>
      <c r="E101" s="796" t="s">
        <v>685</v>
      </c>
      <c r="F101" s="796" t="s">
        <v>700</v>
      </c>
      <c r="G101" s="800" t="s">
        <v>686</v>
      </c>
      <c r="H101" s="796" t="s">
        <v>708</v>
      </c>
      <c r="I101" s="796" t="s">
        <v>687</v>
      </c>
      <c r="J101" s="796" t="s">
        <v>687</v>
      </c>
      <c r="K101" s="796" t="s">
        <v>687</v>
      </c>
      <c r="L101" s="796" t="s">
        <v>687</v>
      </c>
      <c r="M101" s="796" t="s">
        <v>687</v>
      </c>
      <c r="N101" s="185" t="str">
        <f t="shared" si="2"/>
        <v>1.1.2.1.01.0.4.00.00.00.00.00</v>
      </c>
      <c r="O101" s="797">
        <v>2024</v>
      </c>
      <c r="P101" s="827" t="s">
        <v>831</v>
      </c>
      <c r="Q101" s="826" t="s">
        <v>827</v>
      </c>
      <c r="R101" s="796" t="str">
        <f t="shared" si="3"/>
        <v>A</v>
      </c>
      <c r="S101" s="796" t="s">
        <v>690</v>
      </c>
      <c r="T101" s="796" t="s">
        <v>685</v>
      </c>
      <c r="U101" s="797">
        <v>1</v>
      </c>
      <c r="V101" s="796" t="s">
        <v>691</v>
      </c>
      <c r="W101" s="796" t="s">
        <v>692</v>
      </c>
      <c r="X101" s="799"/>
    </row>
    <row r="102" spans="1:24" ht="12.75" hidden="1" customHeight="1" x14ac:dyDescent="0.2">
      <c r="A102" s="188"/>
      <c r="B102" s="796" t="s">
        <v>685</v>
      </c>
      <c r="C102" s="796" t="s">
        <v>685</v>
      </c>
      <c r="D102" s="796" t="s">
        <v>697</v>
      </c>
      <c r="E102" s="796" t="s">
        <v>685</v>
      </c>
      <c r="F102" s="796" t="s">
        <v>700</v>
      </c>
      <c r="G102" s="800" t="s">
        <v>686</v>
      </c>
      <c r="H102" s="796" t="s">
        <v>710</v>
      </c>
      <c r="I102" s="796" t="s">
        <v>687</v>
      </c>
      <c r="J102" s="796" t="s">
        <v>687</v>
      </c>
      <c r="K102" s="796" t="s">
        <v>687</v>
      </c>
      <c r="L102" s="796" t="s">
        <v>687</v>
      </c>
      <c r="M102" s="796" t="s">
        <v>687</v>
      </c>
      <c r="N102" s="185" t="str">
        <f t="shared" si="2"/>
        <v>1.1.2.1.01.0.5.00.00.00.00.00</v>
      </c>
      <c r="O102" s="797">
        <v>2024</v>
      </c>
      <c r="P102" s="827" t="s">
        <v>832</v>
      </c>
      <c r="Q102" s="826" t="s">
        <v>827</v>
      </c>
      <c r="R102" s="796" t="str">
        <f t="shared" si="3"/>
        <v>A</v>
      </c>
      <c r="S102" s="796" t="s">
        <v>690</v>
      </c>
      <c r="T102" s="796" t="s">
        <v>685</v>
      </c>
      <c r="U102" s="797">
        <v>1</v>
      </c>
      <c r="V102" s="796" t="s">
        <v>691</v>
      </c>
      <c r="W102" s="796" t="s">
        <v>692</v>
      </c>
      <c r="X102" s="799"/>
    </row>
    <row r="103" spans="1:24" ht="12.75" hidden="1" customHeight="1" x14ac:dyDescent="0.2">
      <c r="A103" s="188"/>
      <c r="B103" s="796" t="s">
        <v>685</v>
      </c>
      <c r="C103" s="796" t="s">
        <v>685</v>
      </c>
      <c r="D103" s="796" t="s">
        <v>697</v>
      </c>
      <c r="E103" s="796" t="s">
        <v>685</v>
      </c>
      <c r="F103" s="796" t="s">
        <v>700</v>
      </c>
      <c r="G103" s="800" t="s">
        <v>686</v>
      </c>
      <c r="H103" s="796" t="s">
        <v>712</v>
      </c>
      <c r="I103" s="796" t="s">
        <v>687</v>
      </c>
      <c r="J103" s="796" t="s">
        <v>687</v>
      </c>
      <c r="K103" s="796" t="s">
        <v>687</v>
      </c>
      <c r="L103" s="796" t="s">
        <v>687</v>
      </c>
      <c r="M103" s="796" t="s">
        <v>687</v>
      </c>
      <c r="N103" s="185" t="str">
        <f t="shared" si="2"/>
        <v>1.1.2.1.01.0.6.00.00.00.00.00</v>
      </c>
      <c r="O103" s="797">
        <v>2024</v>
      </c>
      <c r="P103" s="827" t="s">
        <v>833</v>
      </c>
      <c r="Q103" s="826" t="s">
        <v>827</v>
      </c>
      <c r="R103" s="796" t="str">
        <f t="shared" si="3"/>
        <v>A</v>
      </c>
      <c r="S103" s="796" t="s">
        <v>690</v>
      </c>
      <c r="T103" s="796" t="s">
        <v>685</v>
      </c>
      <c r="U103" s="797">
        <v>1</v>
      </c>
      <c r="V103" s="796" t="s">
        <v>691</v>
      </c>
      <c r="W103" s="796" t="s">
        <v>692</v>
      </c>
      <c r="X103" s="799"/>
    </row>
    <row r="104" spans="1:24" ht="12.75" hidden="1" customHeight="1" x14ac:dyDescent="0.2">
      <c r="A104" s="188"/>
      <c r="B104" s="796" t="s">
        <v>685</v>
      </c>
      <c r="C104" s="796" t="s">
        <v>685</v>
      </c>
      <c r="D104" s="796" t="s">
        <v>697</v>
      </c>
      <c r="E104" s="796" t="s">
        <v>685</v>
      </c>
      <c r="F104" s="796" t="s">
        <v>700</v>
      </c>
      <c r="G104" s="800" t="s">
        <v>686</v>
      </c>
      <c r="H104" s="796" t="s">
        <v>714</v>
      </c>
      <c r="I104" s="796" t="s">
        <v>687</v>
      </c>
      <c r="J104" s="796" t="s">
        <v>687</v>
      </c>
      <c r="K104" s="796" t="s">
        <v>687</v>
      </c>
      <c r="L104" s="796" t="s">
        <v>687</v>
      </c>
      <c r="M104" s="796" t="s">
        <v>687</v>
      </c>
      <c r="N104" s="185" t="str">
        <f t="shared" si="2"/>
        <v>1.1.2.1.01.0.7.00.00.00.00.00</v>
      </c>
      <c r="O104" s="797">
        <v>2024</v>
      </c>
      <c r="P104" s="827" t="s">
        <v>834</v>
      </c>
      <c r="Q104" s="826" t="s">
        <v>827</v>
      </c>
      <c r="R104" s="796" t="str">
        <f t="shared" si="3"/>
        <v>A</v>
      </c>
      <c r="S104" s="796" t="s">
        <v>690</v>
      </c>
      <c r="T104" s="796" t="s">
        <v>685</v>
      </c>
      <c r="U104" s="797">
        <v>1</v>
      </c>
      <c r="V104" s="796" t="s">
        <v>691</v>
      </c>
      <c r="W104" s="796" t="s">
        <v>692</v>
      </c>
      <c r="X104" s="799"/>
    </row>
    <row r="105" spans="1:24" ht="12.75" hidden="1" customHeight="1" x14ac:dyDescent="0.2">
      <c r="A105" s="188"/>
      <c r="B105" s="796" t="s">
        <v>685</v>
      </c>
      <c r="C105" s="796" t="s">
        <v>685</v>
      </c>
      <c r="D105" s="796" t="s">
        <v>697</v>
      </c>
      <c r="E105" s="796" t="s">
        <v>685</v>
      </c>
      <c r="F105" s="796" t="s">
        <v>700</v>
      </c>
      <c r="G105" s="800" t="s">
        <v>686</v>
      </c>
      <c r="H105" s="796" t="s">
        <v>716</v>
      </c>
      <c r="I105" s="796" t="s">
        <v>687</v>
      </c>
      <c r="J105" s="796" t="s">
        <v>687</v>
      </c>
      <c r="K105" s="796" t="s">
        <v>687</v>
      </c>
      <c r="L105" s="796" t="s">
        <v>687</v>
      </c>
      <c r="M105" s="796" t="s">
        <v>687</v>
      </c>
      <c r="N105" s="185" t="str">
        <f t="shared" si="2"/>
        <v>1.1.2.1.01.0.8.00.00.00.00.00</v>
      </c>
      <c r="O105" s="797">
        <v>2024</v>
      </c>
      <c r="P105" s="827" t="s">
        <v>835</v>
      </c>
      <c r="Q105" s="826" t="s">
        <v>827</v>
      </c>
      <c r="R105" s="796" t="str">
        <f t="shared" si="3"/>
        <v>A</v>
      </c>
      <c r="S105" s="796" t="s">
        <v>690</v>
      </c>
      <c r="T105" s="796" t="s">
        <v>685</v>
      </c>
      <c r="U105" s="797">
        <v>1</v>
      </c>
      <c r="V105" s="796" t="s">
        <v>691</v>
      </c>
      <c r="W105" s="796" t="s">
        <v>692</v>
      </c>
      <c r="X105" s="799"/>
    </row>
    <row r="106" spans="1:24" ht="12.75" hidden="1" customHeight="1" x14ac:dyDescent="0.2">
      <c r="A106" s="188"/>
      <c r="B106" s="796" t="s">
        <v>685</v>
      </c>
      <c r="C106" s="796" t="s">
        <v>685</v>
      </c>
      <c r="D106" s="796" t="s">
        <v>697</v>
      </c>
      <c r="E106" s="796" t="s">
        <v>685</v>
      </c>
      <c r="F106" s="796" t="s">
        <v>836</v>
      </c>
      <c r="G106" s="796" t="s">
        <v>686</v>
      </c>
      <c r="H106" s="796" t="s">
        <v>686</v>
      </c>
      <c r="I106" s="796" t="s">
        <v>687</v>
      </c>
      <c r="J106" s="796" t="s">
        <v>687</v>
      </c>
      <c r="K106" s="796" t="s">
        <v>687</v>
      </c>
      <c r="L106" s="796" t="s">
        <v>687</v>
      </c>
      <c r="M106" s="796" t="s">
        <v>687</v>
      </c>
      <c r="N106" s="185" t="str">
        <f t="shared" si="2"/>
        <v>1.1.2.1.04.0.0.00.00.00.00.00</v>
      </c>
      <c r="O106" s="797">
        <v>2024</v>
      </c>
      <c r="P106" s="825" t="s">
        <v>837</v>
      </c>
      <c r="Q106" s="826" t="s">
        <v>838</v>
      </c>
      <c r="R106" s="796" t="str">
        <f t="shared" si="3"/>
        <v>S</v>
      </c>
      <c r="S106" s="796" t="s">
        <v>690</v>
      </c>
      <c r="T106" s="796" t="s">
        <v>685</v>
      </c>
      <c r="U106" s="797">
        <v>2</v>
      </c>
      <c r="V106" s="796" t="s">
        <v>691</v>
      </c>
      <c r="W106" s="796" t="s">
        <v>692</v>
      </c>
      <c r="X106" s="799"/>
    </row>
    <row r="107" spans="1:24" ht="12.75" hidden="1" customHeight="1" x14ac:dyDescent="0.2">
      <c r="A107" s="188"/>
      <c r="B107" s="796" t="s">
        <v>685</v>
      </c>
      <c r="C107" s="796" t="s">
        <v>685</v>
      </c>
      <c r="D107" s="796" t="s">
        <v>697</v>
      </c>
      <c r="E107" s="796" t="s">
        <v>685</v>
      </c>
      <c r="F107" s="796" t="s">
        <v>836</v>
      </c>
      <c r="G107" s="800" t="s">
        <v>686</v>
      </c>
      <c r="H107" s="796" t="s">
        <v>685</v>
      </c>
      <c r="I107" s="796" t="s">
        <v>687</v>
      </c>
      <c r="J107" s="796" t="s">
        <v>687</v>
      </c>
      <c r="K107" s="796" t="s">
        <v>687</v>
      </c>
      <c r="L107" s="796" t="s">
        <v>687</v>
      </c>
      <c r="M107" s="796" t="s">
        <v>687</v>
      </c>
      <c r="N107" s="185" t="str">
        <f t="shared" si="2"/>
        <v>1.1.2.1.04.0.1.00.00.00.00.00</v>
      </c>
      <c r="O107" s="797">
        <v>2024</v>
      </c>
      <c r="P107" s="827" t="s">
        <v>839</v>
      </c>
      <c r="Q107" s="826" t="s">
        <v>838</v>
      </c>
      <c r="R107" s="796" t="str">
        <f t="shared" si="3"/>
        <v>A</v>
      </c>
      <c r="S107" s="796" t="s">
        <v>690</v>
      </c>
      <c r="T107" s="796" t="s">
        <v>685</v>
      </c>
      <c r="U107" s="797">
        <v>1</v>
      </c>
      <c r="V107" s="796" t="s">
        <v>691</v>
      </c>
      <c r="W107" s="796" t="s">
        <v>692</v>
      </c>
      <c r="X107" s="799"/>
    </row>
    <row r="108" spans="1:24" ht="12.75" hidden="1" customHeight="1" x14ac:dyDescent="0.2">
      <c r="A108" s="188"/>
      <c r="B108" s="796" t="s">
        <v>685</v>
      </c>
      <c r="C108" s="796" t="s">
        <v>685</v>
      </c>
      <c r="D108" s="796" t="s">
        <v>697</v>
      </c>
      <c r="E108" s="796" t="s">
        <v>685</v>
      </c>
      <c r="F108" s="796" t="s">
        <v>836</v>
      </c>
      <c r="G108" s="800" t="s">
        <v>686</v>
      </c>
      <c r="H108" s="796" t="s">
        <v>697</v>
      </c>
      <c r="I108" s="796" t="s">
        <v>687</v>
      </c>
      <c r="J108" s="796" t="s">
        <v>687</v>
      </c>
      <c r="K108" s="796" t="s">
        <v>687</v>
      </c>
      <c r="L108" s="796" t="s">
        <v>687</v>
      </c>
      <c r="M108" s="796" t="s">
        <v>687</v>
      </c>
      <c r="N108" s="185" t="str">
        <f t="shared" si="2"/>
        <v>1.1.2.1.04.0.2.00.00.00.00.00</v>
      </c>
      <c r="O108" s="797">
        <v>2024</v>
      </c>
      <c r="P108" s="827" t="s">
        <v>840</v>
      </c>
      <c r="Q108" s="826" t="s">
        <v>838</v>
      </c>
      <c r="R108" s="796" t="str">
        <f t="shared" si="3"/>
        <v>A</v>
      </c>
      <c r="S108" s="796" t="s">
        <v>690</v>
      </c>
      <c r="T108" s="796" t="s">
        <v>685</v>
      </c>
      <c r="U108" s="797">
        <v>1</v>
      </c>
      <c r="V108" s="796" t="s">
        <v>691</v>
      </c>
      <c r="W108" s="796" t="s">
        <v>692</v>
      </c>
      <c r="X108" s="799"/>
    </row>
    <row r="109" spans="1:24" ht="12.75" hidden="1" customHeight="1" x14ac:dyDescent="0.2">
      <c r="A109" s="188"/>
      <c r="B109" s="796" t="s">
        <v>685</v>
      </c>
      <c r="C109" s="796" t="s">
        <v>685</v>
      </c>
      <c r="D109" s="796" t="s">
        <v>697</v>
      </c>
      <c r="E109" s="796" t="s">
        <v>685</v>
      </c>
      <c r="F109" s="796" t="s">
        <v>836</v>
      </c>
      <c r="G109" s="800" t="s">
        <v>686</v>
      </c>
      <c r="H109" s="796" t="s">
        <v>691</v>
      </c>
      <c r="I109" s="796" t="s">
        <v>687</v>
      </c>
      <c r="J109" s="796" t="s">
        <v>687</v>
      </c>
      <c r="K109" s="796" t="s">
        <v>687</v>
      </c>
      <c r="L109" s="796" t="s">
        <v>687</v>
      </c>
      <c r="M109" s="796" t="s">
        <v>687</v>
      </c>
      <c r="N109" s="185" t="str">
        <f t="shared" si="2"/>
        <v>1.1.2.1.04.0.3.00.00.00.00.00</v>
      </c>
      <c r="O109" s="797">
        <v>2024</v>
      </c>
      <c r="P109" s="827" t="s">
        <v>841</v>
      </c>
      <c r="Q109" s="826" t="s">
        <v>838</v>
      </c>
      <c r="R109" s="796" t="str">
        <f t="shared" si="3"/>
        <v>A</v>
      </c>
      <c r="S109" s="796" t="s">
        <v>690</v>
      </c>
      <c r="T109" s="796" t="s">
        <v>685</v>
      </c>
      <c r="U109" s="797">
        <v>1</v>
      </c>
      <c r="V109" s="796" t="s">
        <v>691</v>
      </c>
      <c r="W109" s="796" t="s">
        <v>692</v>
      </c>
      <c r="X109" s="799"/>
    </row>
    <row r="110" spans="1:24" ht="12.75" hidden="1" customHeight="1" x14ac:dyDescent="0.2">
      <c r="A110" s="188"/>
      <c r="B110" s="796" t="s">
        <v>685</v>
      </c>
      <c r="C110" s="796" t="s">
        <v>685</v>
      </c>
      <c r="D110" s="796" t="s">
        <v>697</v>
      </c>
      <c r="E110" s="796" t="s">
        <v>685</v>
      </c>
      <c r="F110" s="796" t="s">
        <v>836</v>
      </c>
      <c r="G110" s="800" t="s">
        <v>686</v>
      </c>
      <c r="H110" s="796" t="s">
        <v>708</v>
      </c>
      <c r="I110" s="796" t="s">
        <v>687</v>
      </c>
      <c r="J110" s="796" t="s">
        <v>687</v>
      </c>
      <c r="K110" s="796" t="s">
        <v>687</v>
      </c>
      <c r="L110" s="796" t="s">
        <v>687</v>
      </c>
      <c r="M110" s="796" t="s">
        <v>687</v>
      </c>
      <c r="N110" s="185" t="str">
        <f t="shared" si="2"/>
        <v>1.1.2.1.04.0.4.00.00.00.00.00</v>
      </c>
      <c r="O110" s="797">
        <v>2024</v>
      </c>
      <c r="P110" s="827" t="s">
        <v>842</v>
      </c>
      <c r="Q110" s="826" t="s">
        <v>838</v>
      </c>
      <c r="R110" s="796" t="str">
        <f t="shared" si="3"/>
        <v>A</v>
      </c>
      <c r="S110" s="796" t="s">
        <v>690</v>
      </c>
      <c r="T110" s="796" t="s">
        <v>685</v>
      </c>
      <c r="U110" s="797">
        <v>1</v>
      </c>
      <c r="V110" s="796" t="s">
        <v>691</v>
      </c>
      <c r="W110" s="796" t="s">
        <v>692</v>
      </c>
      <c r="X110" s="799"/>
    </row>
    <row r="111" spans="1:24" ht="12.75" hidden="1" customHeight="1" x14ac:dyDescent="0.2">
      <c r="A111" s="188"/>
      <c r="B111" s="796" t="s">
        <v>685</v>
      </c>
      <c r="C111" s="796" t="s">
        <v>685</v>
      </c>
      <c r="D111" s="796" t="s">
        <v>697</v>
      </c>
      <c r="E111" s="796" t="s">
        <v>685</v>
      </c>
      <c r="F111" s="796" t="s">
        <v>836</v>
      </c>
      <c r="G111" s="800" t="s">
        <v>686</v>
      </c>
      <c r="H111" s="796" t="s">
        <v>710</v>
      </c>
      <c r="I111" s="796" t="s">
        <v>687</v>
      </c>
      <c r="J111" s="796" t="s">
        <v>687</v>
      </c>
      <c r="K111" s="796" t="s">
        <v>687</v>
      </c>
      <c r="L111" s="796" t="s">
        <v>687</v>
      </c>
      <c r="M111" s="796" t="s">
        <v>687</v>
      </c>
      <c r="N111" s="185" t="str">
        <f t="shared" si="2"/>
        <v>1.1.2.1.04.0.5.00.00.00.00.00</v>
      </c>
      <c r="O111" s="797">
        <v>2024</v>
      </c>
      <c r="P111" s="827" t="s">
        <v>843</v>
      </c>
      <c r="Q111" s="826" t="s">
        <v>838</v>
      </c>
      <c r="R111" s="796" t="str">
        <f t="shared" si="3"/>
        <v>A</v>
      </c>
      <c r="S111" s="796" t="s">
        <v>690</v>
      </c>
      <c r="T111" s="796" t="s">
        <v>685</v>
      </c>
      <c r="U111" s="797">
        <v>1</v>
      </c>
      <c r="V111" s="796" t="s">
        <v>691</v>
      </c>
      <c r="W111" s="796" t="s">
        <v>692</v>
      </c>
      <c r="X111" s="799"/>
    </row>
    <row r="112" spans="1:24" ht="12.75" hidden="1" customHeight="1" x14ac:dyDescent="0.2">
      <c r="A112" s="188"/>
      <c r="B112" s="796" t="s">
        <v>685</v>
      </c>
      <c r="C112" s="796" t="s">
        <v>685</v>
      </c>
      <c r="D112" s="796" t="s">
        <v>697</v>
      </c>
      <c r="E112" s="796" t="s">
        <v>685</v>
      </c>
      <c r="F112" s="796" t="s">
        <v>836</v>
      </c>
      <c r="G112" s="800" t="s">
        <v>686</v>
      </c>
      <c r="H112" s="796" t="s">
        <v>712</v>
      </c>
      <c r="I112" s="796" t="s">
        <v>687</v>
      </c>
      <c r="J112" s="796" t="s">
        <v>687</v>
      </c>
      <c r="K112" s="796" t="s">
        <v>687</v>
      </c>
      <c r="L112" s="796" t="s">
        <v>687</v>
      </c>
      <c r="M112" s="796" t="s">
        <v>687</v>
      </c>
      <c r="N112" s="185" t="str">
        <f t="shared" si="2"/>
        <v>1.1.2.1.04.0.6.00.00.00.00.00</v>
      </c>
      <c r="O112" s="797">
        <v>2024</v>
      </c>
      <c r="P112" s="827" t="s">
        <v>844</v>
      </c>
      <c r="Q112" s="826" t="s">
        <v>838</v>
      </c>
      <c r="R112" s="796" t="str">
        <f t="shared" si="3"/>
        <v>A</v>
      </c>
      <c r="S112" s="796" t="s">
        <v>690</v>
      </c>
      <c r="T112" s="796" t="s">
        <v>685</v>
      </c>
      <c r="U112" s="797">
        <v>1</v>
      </c>
      <c r="V112" s="796" t="s">
        <v>691</v>
      </c>
      <c r="W112" s="796" t="s">
        <v>692</v>
      </c>
      <c r="X112" s="799"/>
    </row>
    <row r="113" spans="1:24" ht="12.75" hidden="1" customHeight="1" x14ac:dyDescent="0.2">
      <c r="A113" s="188"/>
      <c r="B113" s="796" t="s">
        <v>685</v>
      </c>
      <c r="C113" s="796" t="s">
        <v>685</v>
      </c>
      <c r="D113" s="796" t="s">
        <v>697</v>
      </c>
      <c r="E113" s="796" t="s">
        <v>685</v>
      </c>
      <c r="F113" s="796" t="s">
        <v>836</v>
      </c>
      <c r="G113" s="800" t="s">
        <v>686</v>
      </c>
      <c r="H113" s="796" t="s">
        <v>714</v>
      </c>
      <c r="I113" s="796" t="s">
        <v>687</v>
      </c>
      <c r="J113" s="796" t="s">
        <v>687</v>
      </c>
      <c r="K113" s="796" t="s">
        <v>687</v>
      </c>
      <c r="L113" s="796" t="s">
        <v>687</v>
      </c>
      <c r="M113" s="796" t="s">
        <v>687</v>
      </c>
      <c r="N113" s="185" t="str">
        <f t="shared" si="2"/>
        <v>1.1.2.1.04.0.7.00.00.00.00.00</v>
      </c>
      <c r="O113" s="797">
        <v>2024</v>
      </c>
      <c r="P113" s="827" t="s">
        <v>845</v>
      </c>
      <c r="Q113" s="826" t="s">
        <v>838</v>
      </c>
      <c r="R113" s="796" t="str">
        <f t="shared" si="3"/>
        <v>A</v>
      </c>
      <c r="S113" s="796" t="s">
        <v>690</v>
      </c>
      <c r="T113" s="796" t="s">
        <v>685</v>
      </c>
      <c r="U113" s="797">
        <v>1</v>
      </c>
      <c r="V113" s="796" t="s">
        <v>691</v>
      </c>
      <c r="W113" s="796" t="s">
        <v>692</v>
      </c>
      <c r="X113" s="799"/>
    </row>
    <row r="114" spans="1:24" ht="12.75" hidden="1" customHeight="1" x14ac:dyDescent="0.2">
      <c r="A114" s="188"/>
      <c r="B114" s="796" t="s">
        <v>685</v>
      </c>
      <c r="C114" s="796" t="s">
        <v>685</v>
      </c>
      <c r="D114" s="796" t="s">
        <v>697</v>
      </c>
      <c r="E114" s="796" t="s">
        <v>685</v>
      </c>
      <c r="F114" s="796" t="s">
        <v>836</v>
      </c>
      <c r="G114" s="800" t="s">
        <v>686</v>
      </c>
      <c r="H114" s="796" t="s">
        <v>716</v>
      </c>
      <c r="I114" s="796" t="s">
        <v>687</v>
      </c>
      <c r="J114" s="796" t="s">
        <v>687</v>
      </c>
      <c r="K114" s="796" t="s">
        <v>687</v>
      </c>
      <c r="L114" s="796" t="s">
        <v>687</v>
      </c>
      <c r="M114" s="796" t="s">
        <v>687</v>
      </c>
      <c r="N114" s="185" t="str">
        <f t="shared" si="2"/>
        <v>1.1.2.1.04.0.8.00.00.00.00.00</v>
      </c>
      <c r="O114" s="797">
        <v>2024</v>
      </c>
      <c r="P114" s="827" t="s">
        <v>846</v>
      </c>
      <c r="Q114" s="826" t="s">
        <v>838</v>
      </c>
      <c r="R114" s="796" t="str">
        <f t="shared" si="3"/>
        <v>A</v>
      </c>
      <c r="S114" s="796" t="s">
        <v>690</v>
      </c>
      <c r="T114" s="796" t="s">
        <v>685</v>
      </c>
      <c r="U114" s="797">
        <v>1</v>
      </c>
      <c r="V114" s="796" t="s">
        <v>691</v>
      </c>
      <c r="W114" s="796" t="s">
        <v>692</v>
      </c>
      <c r="X114" s="799"/>
    </row>
    <row r="115" spans="1:24" ht="12.75" hidden="1" customHeight="1" x14ac:dyDescent="0.2">
      <c r="A115" s="188"/>
      <c r="B115" s="796" t="s">
        <v>685</v>
      </c>
      <c r="C115" s="796" t="s">
        <v>685</v>
      </c>
      <c r="D115" s="796" t="s">
        <v>697</v>
      </c>
      <c r="E115" s="796" t="s">
        <v>685</v>
      </c>
      <c r="F115" s="796" t="s">
        <v>718</v>
      </c>
      <c r="G115" s="796" t="s">
        <v>686</v>
      </c>
      <c r="H115" s="796" t="s">
        <v>686</v>
      </c>
      <c r="I115" s="796" t="s">
        <v>687</v>
      </c>
      <c r="J115" s="796" t="s">
        <v>687</v>
      </c>
      <c r="K115" s="796" t="s">
        <v>687</v>
      </c>
      <c r="L115" s="796" t="s">
        <v>687</v>
      </c>
      <c r="M115" s="796" t="s">
        <v>687</v>
      </c>
      <c r="N115" s="185" t="str">
        <f t="shared" si="2"/>
        <v>1.1.2.1.50.0.0.00.00.00.00.00</v>
      </c>
      <c r="O115" s="797">
        <v>2024</v>
      </c>
      <c r="P115" s="825" t="s">
        <v>847</v>
      </c>
      <c r="Q115" s="826" t="s">
        <v>848</v>
      </c>
      <c r="R115" s="796" t="str">
        <f t="shared" si="3"/>
        <v>S</v>
      </c>
      <c r="S115" s="796" t="s">
        <v>690</v>
      </c>
      <c r="T115" s="796" t="s">
        <v>685</v>
      </c>
      <c r="U115" s="797">
        <v>2</v>
      </c>
      <c r="V115" s="796" t="s">
        <v>691</v>
      </c>
      <c r="W115" s="796" t="s">
        <v>692</v>
      </c>
      <c r="X115" s="799"/>
    </row>
    <row r="116" spans="1:24" ht="12.75" hidden="1" customHeight="1" x14ac:dyDescent="0.2">
      <c r="A116" s="188"/>
      <c r="B116" s="796" t="s">
        <v>685</v>
      </c>
      <c r="C116" s="796" t="s">
        <v>685</v>
      </c>
      <c r="D116" s="796" t="s">
        <v>697</v>
      </c>
      <c r="E116" s="796" t="s">
        <v>685</v>
      </c>
      <c r="F116" s="796" t="s">
        <v>718</v>
      </c>
      <c r="G116" s="800" t="s">
        <v>686</v>
      </c>
      <c r="H116" s="796" t="s">
        <v>685</v>
      </c>
      <c r="I116" s="796" t="s">
        <v>687</v>
      </c>
      <c r="J116" s="796" t="s">
        <v>687</v>
      </c>
      <c r="K116" s="796" t="s">
        <v>687</v>
      </c>
      <c r="L116" s="796" t="s">
        <v>687</v>
      </c>
      <c r="M116" s="796" t="s">
        <v>687</v>
      </c>
      <c r="N116" s="185" t="str">
        <f t="shared" si="2"/>
        <v>1.1.2.1.50.0.1.00.00.00.00.00</v>
      </c>
      <c r="O116" s="797">
        <v>2024</v>
      </c>
      <c r="P116" s="827" t="s">
        <v>849</v>
      </c>
      <c r="Q116" s="826" t="s">
        <v>848</v>
      </c>
      <c r="R116" s="796" t="str">
        <f t="shared" si="3"/>
        <v>A</v>
      </c>
      <c r="S116" s="796" t="s">
        <v>690</v>
      </c>
      <c r="T116" s="796" t="s">
        <v>685</v>
      </c>
      <c r="U116" s="797">
        <v>1</v>
      </c>
      <c r="V116" s="796" t="s">
        <v>691</v>
      </c>
      <c r="W116" s="796" t="s">
        <v>692</v>
      </c>
      <c r="X116" s="799"/>
    </row>
    <row r="117" spans="1:24" ht="12.75" hidden="1" customHeight="1" x14ac:dyDescent="0.2">
      <c r="A117" s="188"/>
      <c r="B117" s="796" t="s">
        <v>685</v>
      </c>
      <c r="C117" s="796" t="s">
        <v>685</v>
      </c>
      <c r="D117" s="796" t="s">
        <v>697</v>
      </c>
      <c r="E117" s="796" t="s">
        <v>685</v>
      </c>
      <c r="F117" s="796" t="s">
        <v>718</v>
      </c>
      <c r="G117" s="800" t="s">
        <v>686</v>
      </c>
      <c r="H117" s="796" t="s">
        <v>697</v>
      </c>
      <c r="I117" s="796" t="s">
        <v>687</v>
      </c>
      <c r="J117" s="796" t="s">
        <v>687</v>
      </c>
      <c r="K117" s="796" t="s">
        <v>687</v>
      </c>
      <c r="L117" s="796" t="s">
        <v>687</v>
      </c>
      <c r="M117" s="796" t="s">
        <v>687</v>
      </c>
      <c r="N117" s="185" t="str">
        <f t="shared" si="2"/>
        <v>1.1.2.1.50.0.2.00.00.00.00.00</v>
      </c>
      <c r="O117" s="797">
        <v>2024</v>
      </c>
      <c r="P117" s="827" t="s">
        <v>850</v>
      </c>
      <c r="Q117" s="826" t="s">
        <v>848</v>
      </c>
      <c r="R117" s="796" t="str">
        <f t="shared" si="3"/>
        <v>A</v>
      </c>
      <c r="S117" s="796" t="s">
        <v>690</v>
      </c>
      <c r="T117" s="796" t="s">
        <v>685</v>
      </c>
      <c r="U117" s="797">
        <v>1</v>
      </c>
      <c r="V117" s="796" t="s">
        <v>691</v>
      </c>
      <c r="W117" s="796" t="s">
        <v>692</v>
      </c>
      <c r="X117" s="799"/>
    </row>
    <row r="118" spans="1:24" ht="12.75" hidden="1" customHeight="1" x14ac:dyDescent="0.2">
      <c r="A118" s="188"/>
      <c r="B118" s="796" t="s">
        <v>685</v>
      </c>
      <c r="C118" s="796" t="s">
        <v>685</v>
      </c>
      <c r="D118" s="796" t="s">
        <v>697</v>
      </c>
      <c r="E118" s="796" t="s">
        <v>685</v>
      </c>
      <c r="F118" s="796" t="s">
        <v>718</v>
      </c>
      <c r="G118" s="800" t="s">
        <v>686</v>
      </c>
      <c r="H118" s="796" t="s">
        <v>691</v>
      </c>
      <c r="I118" s="796" t="s">
        <v>687</v>
      </c>
      <c r="J118" s="796" t="s">
        <v>687</v>
      </c>
      <c r="K118" s="796" t="s">
        <v>687</v>
      </c>
      <c r="L118" s="796" t="s">
        <v>687</v>
      </c>
      <c r="M118" s="796" t="s">
        <v>687</v>
      </c>
      <c r="N118" s="185" t="str">
        <f t="shared" si="2"/>
        <v>1.1.2.1.50.0.3.00.00.00.00.00</v>
      </c>
      <c r="O118" s="797">
        <v>2024</v>
      </c>
      <c r="P118" s="827" t="s">
        <v>851</v>
      </c>
      <c r="Q118" s="826" t="s">
        <v>848</v>
      </c>
      <c r="R118" s="796" t="str">
        <f t="shared" si="3"/>
        <v>A</v>
      </c>
      <c r="S118" s="796" t="s">
        <v>690</v>
      </c>
      <c r="T118" s="796" t="s">
        <v>685</v>
      </c>
      <c r="U118" s="797">
        <v>1</v>
      </c>
      <c r="V118" s="796" t="s">
        <v>691</v>
      </c>
      <c r="W118" s="796" t="s">
        <v>692</v>
      </c>
      <c r="X118" s="799"/>
    </row>
    <row r="119" spans="1:24" ht="12.75" hidden="1" customHeight="1" x14ac:dyDescent="0.2">
      <c r="A119" s="188"/>
      <c r="B119" s="796" t="s">
        <v>685</v>
      </c>
      <c r="C119" s="796" t="s">
        <v>685</v>
      </c>
      <c r="D119" s="796" t="s">
        <v>697</v>
      </c>
      <c r="E119" s="796" t="s">
        <v>685</v>
      </c>
      <c r="F119" s="796" t="s">
        <v>718</v>
      </c>
      <c r="G119" s="800" t="s">
        <v>686</v>
      </c>
      <c r="H119" s="796" t="s">
        <v>708</v>
      </c>
      <c r="I119" s="796" t="s">
        <v>687</v>
      </c>
      <c r="J119" s="796" t="s">
        <v>687</v>
      </c>
      <c r="K119" s="796" t="s">
        <v>687</v>
      </c>
      <c r="L119" s="796" t="s">
        <v>687</v>
      </c>
      <c r="M119" s="796" t="s">
        <v>687</v>
      </c>
      <c r="N119" s="185" t="str">
        <f t="shared" si="2"/>
        <v>1.1.2.1.50.0.4.00.00.00.00.00</v>
      </c>
      <c r="O119" s="797">
        <v>2024</v>
      </c>
      <c r="P119" s="827" t="s">
        <v>852</v>
      </c>
      <c r="Q119" s="826" t="s">
        <v>848</v>
      </c>
      <c r="R119" s="796" t="str">
        <f t="shared" si="3"/>
        <v>A</v>
      </c>
      <c r="S119" s="796" t="s">
        <v>690</v>
      </c>
      <c r="T119" s="796" t="s">
        <v>685</v>
      </c>
      <c r="U119" s="797">
        <v>1</v>
      </c>
      <c r="V119" s="796" t="s">
        <v>691</v>
      </c>
      <c r="W119" s="796" t="s">
        <v>692</v>
      </c>
      <c r="X119" s="799"/>
    </row>
    <row r="120" spans="1:24" ht="12.75" hidden="1" customHeight="1" x14ac:dyDescent="0.2">
      <c r="A120" s="188"/>
      <c r="B120" s="796" t="s">
        <v>685</v>
      </c>
      <c r="C120" s="796" t="s">
        <v>685</v>
      </c>
      <c r="D120" s="796" t="s">
        <v>697</v>
      </c>
      <c r="E120" s="796" t="s">
        <v>685</v>
      </c>
      <c r="F120" s="796" t="s">
        <v>718</v>
      </c>
      <c r="G120" s="800" t="s">
        <v>686</v>
      </c>
      <c r="H120" s="796" t="s">
        <v>710</v>
      </c>
      <c r="I120" s="796" t="s">
        <v>687</v>
      </c>
      <c r="J120" s="796" t="s">
        <v>687</v>
      </c>
      <c r="K120" s="796" t="s">
        <v>687</v>
      </c>
      <c r="L120" s="796" t="s">
        <v>687</v>
      </c>
      <c r="M120" s="796" t="s">
        <v>687</v>
      </c>
      <c r="N120" s="185" t="str">
        <f t="shared" si="2"/>
        <v>1.1.2.1.50.0.5.00.00.00.00.00</v>
      </c>
      <c r="O120" s="797">
        <v>2024</v>
      </c>
      <c r="P120" s="827" t="s">
        <v>853</v>
      </c>
      <c r="Q120" s="826" t="s">
        <v>848</v>
      </c>
      <c r="R120" s="796" t="str">
        <f t="shared" si="3"/>
        <v>A</v>
      </c>
      <c r="S120" s="796" t="s">
        <v>690</v>
      </c>
      <c r="T120" s="796" t="s">
        <v>685</v>
      </c>
      <c r="U120" s="797">
        <v>1</v>
      </c>
      <c r="V120" s="796" t="s">
        <v>691</v>
      </c>
      <c r="W120" s="796" t="s">
        <v>692</v>
      </c>
      <c r="X120" s="799"/>
    </row>
    <row r="121" spans="1:24" ht="12.75" hidden="1" customHeight="1" x14ac:dyDescent="0.2">
      <c r="A121" s="188"/>
      <c r="B121" s="796" t="s">
        <v>685</v>
      </c>
      <c r="C121" s="796" t="s">
        <v>685</v>
      </c>
      <c r="D121" s="796" t="s">
        <v>697</v>
      </c>
      <c r="E121" s="796" t="s">
        <v>685</v>
      </c>
      <c r="F121" s="796" t="s">
        <v>718</v>
      </c>
      <c r="G121" s="800" t="s">
        <v>686</v>
      </c>
      <c r="H121" s="796" t="s">
        <v>712</v>
      </c>
      <c r="I121" s="796" t="s">
        <v>687</v>
      </c>
      <c r="J121" s="796" t="s">
        <v>687</v>
      </c>
      <c r="K121" s="796" t="s">
        <v>687</v>
      </c>
      <c r="L121" s="796" t="s">
        <v>687</v>
      </c>
      <c r="M121" s="796" t="s">
        <v>687</v>
      </c>
      <c r="N121" s="185" t="str">
        <f t="shared" si="2"/>
        <v>1.1.2.1.50.0.6.00.00.00.00.00</v>
      </c>
      <c r="O121" s="797">
        <v>2024</v>
      </c>
      <c r="P121" s="827" t="s">
        <v>854</v>
      </c>
      <c r="Q121" s="826" t="s">
        <v>848</v>
      </c>
      <c r="R121" s="796" t="str">
        <f t="shared" si="3"/>
        <v>A</v>
      </c>
      <c r="S121" s="796" t="s">
        <v>690</v>
      </c>
      <c r="T121" s="796" t="s">
        <v>685</v>
      </c>
      <c r="U121" s="797">
        <v>1</v>
      </c>
      <c r="V121" s="796" t="s">
        <v>691</v>
      </c>
      <c r="W121" s="796" t="s">
        <v>692</v>
      </c>
      <c r="X121" s="799"/>
    </row>
    <row r="122" spans="1:24" ht="12.75" hidden="1" customHeight="1" x14ac:dyDescent="0.2">
      <c r="A122" s="188"/>
      <c r="B122" s="796" t="s">
        <v>685</v>
      </c>
      <c r="C122" s="796" t="s">
        <v>685</v>
      </c>
      <c r="D122" s="796" t="s">
        <v>697</v>
      </c>
      <c r="E122" s="796" t="s">
        <v>685</v>
      </c>
      <c r="F122" s="796" t="s">
        <v>718</v>
      </c>
      <c r="G122" s="800" t="s">
        <v>686</v>
      </c>
      <c r="H122" s="796" t="s">
        <v>714</v>
      </c>
      <c r="I122" s="796" t="s">
        <v>687</v>
      </c>
      <c r="J122" s="796" t="s">
        <v>687</v>
      </c>
      <c r="K122" s="796" t="s">
        <v>687</v>
      </c>
      <c r="L122" s="796" t="s">
        <v>687</v>
      </c>
      <c r="M122" s="796" t="s">
        <v>687</v>
      </c>
      <c r="N122" s="185" t="str">
        <f t="shared" si="2"/>
        <v>1.1.2.1.50.0.7.00.00.00.00.00</v>
      </c>
      <c r="O122" s="797">
        <v>2024</v>
      </c>
      <c r="P122" s="827" t="s">
        <v>855</v>
      </c>
      <c r="Q122" s="826" t="s">
        <v>848</v>
      </c>
      <c r="R122" s="796" t="str">
        <f t="shared" si="3"/>
        <v>A</v>
      </c>
      <c r="S122" s="796" t="s">
        <v>690</v>
      </c>
      <c r="T122" s="796" t="s">
        <v>685</v>
      </c>
      <c r="U122" s="797">
        <v>1</v>
      </c>
      <c r="V122" s="796" t="s">
        <v>691</v>
      </c>
      <c r="W122" s="796" t="s">
        <v>692</v>
      </c>
      <c r="X122" s="799"/>
    </row>
    <row r="123" spans="1:24" ht="12.75" hidden="1" customHeight="1" x14ac:dyDescent="0.2">
      <c r="A123" s="188"/>
      <c r="B123" s="796" t="s">
        <v>685</v>
      </c>
      <c r="C123" s="796" t="s">
        <v>685</v>
      </c>
      <c r="D123" s="796" t="s">
        <v>697</v>
      </c>
      <c r="E123" s="796" t="s">
        <v>685</v>
      </c>
      <c r="F123" s="796" t="s">
        <v>718</v>
      </c>
      <c r="G123" s="800" t="s">
        <v>686</v>
      </c>
      <c r="H123" s="796" t="s">
        <v>716</v>
      </c>
      <c r="I123" s="796" t="s">
        <v>687</v>
      </c>
      <c r="J123" s="796" t="s">
        <v>687</v>
      </c>
      <c r="K123" s="796" t="s">
        <v>687</v>
      </c>
      <c r="L123" s="796" t="s">
        <v>687</v>
      </c>
      <c r="M123" s="796" t="s">
        <v>687</v>
      </c>
      <c r="N123" s="185" t="str">
        <f t="shared" si="2"/>
        <v>1.1.2.1.50.0.8.00.00.00.00.00</v>
      </c>
      <c r="O123" s="797">
        <v>2024</v>
      </c>
      <c r="P123" s="827" t="s">
        <v>856</v>
      </c>
      <c r="Q123" s="826" t="s">
        <v>848</v>
      </c>
      <c r="R123" s="796" t="str">
        <f t="shared" si="3"/>
        <v>A</v>
      </c>
      <c r="S123" s="796" t="s">
        <v>690</v>
      </c>
      <c r="T123" s="796" t="s">
        <v>685</v>
      </c>
      <c r="U123" s="797">
        <v>1</v>
      </c>
      <c r="V123" s="796" t="s">
        <v>691</v>
      </c>
      <c r="W123" s="796" t="s">
        <v>692</v>
      </c>
      <c r="X123" s="799"/>
    </row>
    <row r="124" spans="1:24" ht="12.75" hidden="1" customHeight="1" x14ac:dyDescent="0.2">
      <c r="A124" s="188"/>
      <c r="B124" s="796" t="s">
        <v>685</v>
      </c>
      <c r="C124" s="796" t="s">
        <v>685</v>
      </c>
      <c r="D124" s="796" t="s">
        <v>697</v>
      </c>
      <c r="E124" s="796" t="s">
        <v>685</v>
      </c>
      <c r="F124" s="796" t="s">
        <v>775</v>
      </c>
      <c r="G124" s="796" t="s">
        <v>686</v>
      </c>
      <c r="H124" s="796" t="s">
        <v>686</v>
      </c>
      <c r="I124" s="796" t="s">
        <v>687</v>
      </c>
      <c r="J124" s="796" t="s">
        <v>687</v>
      </c>
      <c r="K124" s="796" t="s">
        <v>687</v>
      </c>
      <c r="L124" s="796" t="s">
        <v>687</v>
      </c>
      <c r="M124" s="796" t="s">
        <v>687</v>
      </c>
      <c r="N124" s="185" t="str">
        <f t="shared" si="2"/>
        <v>1.1.2.1.51.0.0.00.00.00.00.00</v>
      </c>
      <c r="O124" s="797">
        <v>2024</v>
      </c>
      <c r="P124" s="825" t="s">
        <v>857</v>
      </c>
      <c r="Q124" s="826" t="s">
        <v>858</v>
      </c>
      <c r="R124" s="796" t="str">
        <f t="shared" si="3"/>
        <v>S</v>
      </c>
      <c r="S124" s="796" t="s">
        <v>690</v>
      </c>
      <c r="T124" s="796" t="s">
        <v>685</v>
      </c>
      <c r="U124" s="797">
        <v>2</v>
      </c>
      <c r="V124" s="796" t="s">
        <v>691</v>
      </c>
      <c r="W124" s="796" t="s">
        <v>692</v>
      </c>
      <c r="X124" s="799"/>
    </row>
    <row r="125" spans="1:24" ht="12.75" hidden="1" customHeight="1" x14ac:dyDescent="0.2">
      <c r="A125" s="188"/>
      <c r="B125" s="796" t="s">
        <v>685</v>
      </c>
      <c r="C125" s="796" t="s">
        <v>685</v>
      </c>
      <c r="D125" s="796" t="s">
        <v>697</v>
      </c>
      <c r="E125" s="796" t="s">
        <v>685</v>
      </c>
      <c r="F125" s="796" t="s">
        <v>775</v>
      </c>
      <c r="G125" s="800" t="s">
        <v>686</v>
      </c>
      <c r="H125" s="796" t="s">
        <v>685</v>
      </c>
      <c r="I125" s="796" t="s">
        <v>687</v>
      </c>
      <c r="J125" s="796" t="s">
        <v>687</v>
      </c>
      <c r="K125" s="796" t="s">
        <v>687</v>
      </c>
      <c r="L125" s="796" t="s">
        <v>687</v>
      </c>
      <c r="M125" s="796" t="s">
        <v>687</v>
      </c>
      <c r="N125" s="185" t="str">
        <f t="shared" si="2"/>
        <v>1.1.2.1.51.0.1.00.00.00.00.00</v>
      </c>
      <c r="O125" s="797">
        <v>2024</v>
      </c>
      <c r="P125" s="827" t="s">
        <v>859</v>
      </c>
      <c r="Q125" s="826" t="s">
        <v>858</v>
      </c>
      <c r="R125" s="796" t="str">
        <f t="shared" si="3"/>
        <v>A</v>
      </c>
      <c r="S125" s="796" t="s">
        <v>690</v>
      </c>
      <c r="T125" s="796" t="s">
        <v>685</v>
      </c>
      <c r="U125" s="797">
        <v>1</v>
      </c>
      <c r="V125" s="796" t="s">
        <v>691</v>
      </c>
      <c r="W125" s="796" t="s">
        <v>692</v>
      </c>
      <c r="X125" s="799"/>
    </row>
    <row r="126" spans="1:24" ht="12.75" hidden="1" customHeight="1" x14ac:dyDescent="0.2">
      <c r="A126" s="188"/>
      <c r="B126" s="796" t="s">
        <v>685</v>
      </c>
      <c r="C126" s="796" t="s">
        <v>685</v>
      </c>
      <c r="D126" s="796" t="s">
        <v>697</v>
      </c>
      <c r="E126" s="796" t="s">
        <v>685</v>
      </c>
      <c r="F126" s="796" t="s">
        <v>775</v>
      </c>
      <c r="G126" s="800" t="s">
        <v>686</v>
      </c>
      <c r="H126" s="796" t="s">
        <v>697</v>
      </c>
      <c r="I126" s="796" t="s">
        <v>687</v>
      </c>
      <c r="J126" s="796" t="s">
        <v>687</v>
      </c>
      <c r="K126" s="796" t="s">
        <v>687</v>
      </c>
      <c r="L126" s="796" t="s">
        <v>687</v>
      </c>
      <c r="M126" s="796" t="s">
        <v>687</v>
      </c>
      <c r="N126" s="185" t="str">
        <f t="shared" si="2"/>
        <v>1.1.2.1.51.0.2.00.00.00.00.00</v>
      </c>
      <c r="O126" s="797">
        <v>2024</v>
      </c>
      <c r="P126" s="827" t="s">
        <v>860</v>
      </c>
      <c r="Q126" s="826" t="s">
        <v>858</v>
      </c>
      <c r="R126" s="796" t="str">
        <f t="shared" si="3"/>
        <v>A</v>
      </c>
      <c r="S126" s="796" t="s">
        <v>690</v>
      </c>
      <c r="T126" s="796" t="s">
        <v>685</v>
      </c>
      <c r="U126" s="797">
        <v>1</v>
      </c>
      <c r="V126" s="796" t="s">
        <v>691</v>
      </c>
      <c r="W126" s="796" t="s">
        <v>692</v>
      </c>
      <c r="X126" s="799"/>
    </row>
    <row r="127" spans="1:24" ht="12.75" hidden="1" customHeight="1" x14ac:dyDescent="0.2">
      <c r="A127" s="188"/>
      <c r="B127" s="796" t="s">
        <v>685</v>
      </c>
      <c r="C127" s="796" t="s">
        <v>685</v>
      </c>
      <c r="D127" s="796" t="s">
        <v>697</v>
      </c>
      <c r="E127" s="796" t="s">
        <v>685</v>
      </c>
      <c r="F127" s="796" t="s">
        <v>775</v>
      </c>
      <c r="G127" s="800" t="s">
        <v>686</v>
      </c>
      <c r="H127" s="796" t="s">
        <v>691</v>
      </c>
      <c r="I127" s="796" t="s">
        <v>687</v>
      </c>
      <c r="J127" s="796" t="s">
        <v>687</v>
      </c>
      <c r="K127" s="796" t="s">
        <v>687</v>
      </c>
      <c r="L127" s="796" t="s">
        <v>687</v>
      </c>
      <c r="M127" s="796" t="s">
        <v>687</v>
      </c>
      <c r="N127" s="185" t="str">
        <f t="shared" si="2"/>
        <v>1.1.2.1.51.0.3.00.00.00.00.00</v>
      </c>
      <c r="O127" s="797">
        <v>2024</v>
      </c>
      <c r="P127" s="827" t="s">
        <v>861</v>
      </c>
      <c r="Q127" s="826" t="s">
        <v>858</v>
      </c>
      <c r="R127" s="796" t="str">
        <f t="shared" si="3"/>
        <v>A</v>
      </c>
      <c r="S127" s="796" t="s">
        <v>690</v>
      </c>
      <c r="T127" s="796" t="s">
        <v>685</v>
      </c>
      <c r="U127" s="797">
        <v>1</v>
      </c>
      <c r="V127" s="796" t="s">
        <v>691</v>
      </c>
      <c r="W127" s="796" t="s">
        <v>692</v>
      </c>
      <c r="X127" s="799"/>
    </row>
    <row r="128" spans="1:24" ht="12.75" hidden="1" customHeight="1" x14ac:dyDescent="0.2">
      <c r="A128" s="188"/>
      <c r="B128" s="796" t="s">
        <v>685</v>
      </c>
      <c r="C128" s="796" t="s">
        <v>685</v>
      </c>
      <c r="D128" s="796" t="s">
        <v>697</v>
      </c>
      <c r="E128" s="796" t="s">
        <v>685</v>
      </c>
      <c r="F128" s="796" t="s">
        <v>775</v>
      </c>
      <c r="G128" s="800" t="s">
        <v>686</v>
      </c>
      <c r="H128" s="796" t="s">
        <v>708</v>
      </c>
      <c r="I128" s="796" t="s">
        <v>687</v>
      </c>
      <c r="J128" s="796" t="s">
        <v>687</v>
      </c>
      <c r="K128" s="796" t="s">
        <v>687</v>
      </c>
      <c r="L128" s="796" t="s">
        <v>687</v>
      </c>
      <c r="M128" s="796" t="s">
        <v>687</v>
      </c>
      <c r="N128" s="185" t="str">
        <f t="shared" si="2"/>
        <v>1.1.2.1.51.0.4.00.00.00.00.00</v>
      </c>
      <c r="O128" s="797">
        <v>2024</v>
      </c>
      <c r="P128" s="827" t="s">
        <v>862</v>
      </c>
      <c r="Q128" s="826" t="s">
        <v>858</v>
      </c>
      <c r="R128" s="796" t="str">
        <f t="shared" si="3"/>
        <v>A</v>
      </c>
      <c r="S128" s="796" t="s">
        <v>690</v>
      </c>
      <c r="T128" s="796" t="s">
        <v>685</v>
      </c>
      <c r="U128" s="797">
        <v>1</v>
      </c>
      <c r="V128" s="796" t="s">
        <v>691</v>
      </c>
      <c r="W128" s="796" t="s">
        <v>692</v>
      </c>
      <c r="X128" s="799"/>
    </row>
    <row r="129" spans="1:24" ht="12.75" hidden="1" customHeight="1" x14ac:dyDescent="0.2">
      <c r="A129" s="188"/>
      <c r="B129" s="796" t="s">
        <v>685</v>
      </c>
      <c r="C129" s="796" t="s">
        <v>685</v>
      </c>
      <c r="D129" s="796" t="s">
        <v>697</v>
      </c>
      <c r="E129" s="796" t="s">
        <v>685</v>
      </c>
      <c r="F129" s="796" t="s">
        <v>775</v>
      </c>
      <c r="G129" s="800" t="s">
        <v>686</v>
      </c>
      <c r="H129" s="796" t="s">
        <v>710</v>
      </c>
      <c r="I129" s="796" t="s">
        <v>687</v>
      </c>
      <c r="J129" s="796" t="s">
        <v>687</v>
      </c>
      <c r="K129" s="796" t="s">
        <v>687</v>
      </c>
      <c r="L129" s="796" t="s">
        <v>687</v>
      </c>
      <c r="M129" s="796" t="s">
        <v>687</v>
      </c>
      <c r="N129" s="185" t="str">
        <f t="shared" si="2"/>
        <v>1.1.2.1.51.0.5.00.00.00.00.00</v>
      </c>
      <c r="O129" s="797">
        <v>2024</v>
      </c>
      <c r="P129" s="827" t="s">
        <v>863</v>
      </c>
      <c r="Q129" s="826" t="s">
        <v>858</v>
      </c>
      <c r="R129" s="796" t="str">
        <f t="shared" si="3"/>
        <v>A</v>
      </c>
      <c r="S129" s="796" t="s">
        <v>690</v>
      </c>
      <c r="T129" s="796" t="s">
        <v>685</v>
      </c>
      <c r="U129" s="797">
        <v>1</v>
      </c>
      <c r="V129" s="796" t="s">
        <v>691</v>
      </c>
      <c r="W129" s="796" t="s">
        <v>692</v>
      </c>
      <c r="X129" s="799"/>
    </row>
    <row r="130" spans="1:24" ht="12.75" hidden="1" customHeight="1" x14ac:dyDescent="0.2">
      <c r="A130" s="188"/>
      <c r="B130" s="796" t="s">
        <v>685</v>
      </c>
      <c r="C130" s="796" t="s">
        <v>685</v>
      </c>
      <c r="D130" s="796" t="s">
        <v>697</v>
      </c>
      <c r="E130" s="796" t="s">
        <v>685</v>
      </c>
      <c r="F130" s="796" t="s">
        <v>775</v>
      </c>
      <c r="G130" s="800" t="s">
        <v>686</v>
      </c>
      <c r="H130" s="796" t="s">
        <v>712</v>
      </c>
      <c r="I130" s="796" t="s">
        <v>687</v>
      </c>
      <c r="J130" s="796" t="s">
        <v>687</v>
      </c>
      <c r="K130" s="796" t="s">
        <v>687</v>
      </c>
      <c r="L130" s="796" t="s">
        <v>687</v>
      </c>
      <c r="M130" s="796" t="s">
        <v>687</v>
      </c>
      <c r="N130" s="185" t="str">
        <f t="shared" si="2"/>
        <v>1.1.2.1.51.0.6.00.00.00.00.00</v>
      </c>
      <c r="O130" s="797">
        <v>2024</v>
      </c>
      <c r="P130" s="827" t="s">
        <v>864</v>
      </c>
      <c r="Q130" s="826" t="s">
        <v>858</v>
      </c>
      <c r="R130" s="796" t="str">
        <f t="shared" si="3"/>
        <v>A</v>
      </c>
      <c r="S130" s="796" t="s">
        <v>690</v>
      </c>
      <c r="T130" s="796" t="s">
        <v>685</v>
      </c>
      <c r="U130" s="797">
        <v>1</v>
      </c>
      <c r="V130" s="796" t="s">
        <v>691</v>
      </c>
      <c r="W130" s="796" t="s">
        <v>692</v>
      </c>
      <c r="X130" s="799"/>
    </row>
    <row r="131" spans="1:24" ht="12.75" hidden="1" customHeight="1" x14ac:dyDescent="0.2">
      <c r="A131" s="188"/>
      <c r="B131" s="796" t="s">
        <v>685</v>
      </c>
      <c r="C131" s="796" t="s">
        <v>685</v>
      </c>
      <c r="D131" s="796" t="s">
        <v>697</v>
      </c>
      <c r="E131" s="796" t="s">
        <v>685</v>
      </c>
      <c r="F131" s="796" t="s">
        <v>775</v>
      </c>
      <c r="G131" s="800" t="s">
        <v>686</v>
      </c>
      <c r="H131" s="796" t="s">
        <v>714</v>
      </c>
      <c r="I131" s="796" t="s">
        <v>687</v>
      </c>
      <c r="J131" s="796" t="s">
        <v>687</v>
      </c>
      <c r="K131" s="796" t="s">
        <v>687</v>
      </c>
      <c r="L131" s="796" t="s">
        <v>687</v>
      </c>
      <c r="M131" s="796" t="s">
        <v>687</v>
      </c>
      <c r="N131" s="185" t="str">
        <f t="shared" si="2"/>
        <v>1.1.2.1.51.0.7.00.00.00.00.00</v>
      </c>
      <c r="O131" s="797">
        <v>2024</v>
      </c>
      <c r="P131" s="827" t="s">
        <v>865</v>
      </c>
      <c r="Q131" s="826" t="s">
        <v>858</v>
      </c>
      <c r="R131" s="796" t="str">
        <f t="shared" si="3"/>
        <v>A</v>
      </c>
      <c r="S131" s="796" t="s">
        <v>690</v>
      </c>
      <c r="T131" s="796" t="s">
        <v>685</v>
      </c>
      <c r="U131" s="797">
        <v>1</v>
      </c>
      <c r="V131" s="796" t="s">
        <v>691</v>
      </c>
      <c r="W131" s="796" t="s">
        <v>692</v>
      </c>
      <c r="X131" s="799"/>
    </row>
    <row r="132" spans="1:24" ht="12.75" hidden="1" customHeight="1" x14ac:dyDescent="0.2">
      <c r="A132" s="188"/>
      <c r="B132" s="796" t="s">
        <v>685</v>
      </c>
      <c r="C132" s="796" t="s">
        <v>685</v>
      </c>
      <c r="D132" s="796" t="s">
        <v>697</v>
      </c>
      <c r="E132" s="796" t="s">
        <v>685</v>
      </c>
      <c r="F132" s="796" t="s">
        <v>775</v>
      </c>
      <c r="G132" s="800" t="s">
        <v>686</v>
      </c>
      <c r="H132" s="796" t="s">
        <v>716</v>
      </c>
      <c r="I132" s="796" t="s">
        <v>687</v>
      </c>
      <c r="J132" s="796" t="s">
        <v>687</v>
      </c>
      <c r="K132" s="796" t="s">
        <v>687</v>
      </c>
      <c r="L132" s="796" t="s">
        <v>687</v>
      </c>
      <c r="M132" s="796" t="s">
        <v>687</v>
      </c>
      <c r="N132" s="185" t="str">
        <f t="shared" si="2"/>
        <v>1.1.2.1.51.0.8.00.00.00.00.00</v>
      </c>
      <c r="O132" s="797">
        <v>2024</v>
      </c>
      <c r="P132" s="827" t="s">
        <v>866</v>
      </c>
      <c r="Q132" s="826" t="s">
        <v>858</v>
      </c>
      <c r="R132" s="796" t="str">
        <f t="shared" si="3"/>
        <v>A</v>
      </c>
      <c r="S132" s="796" t="s">
        <v>690</v>
      </c>
      <c r="T132" s="796" t="s">
        <v>685</v>
      </c>
      <c r="U132" s="797">
        <v>1</v>
      </c>
      <c r="V132" s="796" t="s">
        <v>691</v>
      </c>
      <c r="W132" s="796" t="s">
        <v>692</v>
      </c>
      <c r="X132" s="799"/>
    </row>
    <row r="133" spans="1:24" ht="12.75" hidden="1" customHeight="1" x14ac:dyDescent="0.2">
      <c r="A133" s="188"/>
      <c r="B133" s="796" t="s">
        <v>685</v>
      </c>
      <c r="C133" s="796" t="s">
        <v>685</v>
      </c>
      <c r="D133" s="796" t="s">
        <v>697</v>
      </c>
      <c r="E133" s="796" t="s">
        <v>697</v>
      </c>
      <c r="F133" s="796" t="s">
        <v>687</v>
      </c>
      <c r="G133" s="796" t="s">
        <v>686</v>
      </c>
      <c r="H133" s="796" t="s">
        <v>686</v>
      </c>
      <c r="I133" s="796" t="s">
        <v>687</v>
      </c>
      <c r="J133" s="796" t="s">
        <v>687</v>
      </c>
      <c r="K133" s="796" t="s">
        <v>687</v>
      </c>
      <c r="L133" s="796" t="s">
        <v>687</v>
      </c>
      <c r="M133" s="796" t="s">
        <v>687</v>
      </c>
      <c r="N133" s="185" t="str">
        <f t="shared" si="2"/>
        <v>1.1.2.2.00.0.0.00.00.00.00.00</v>
      </c>
      <c r="O133" s="797">
        <v>2024</v>
      </c>
      <c r="P133" s="825" t="s">
        <v>867</v>
      </c>
      <c r="Q133" s="826" t="s">
        <v>868</v>
      </c>
      <c r="R133" s="796" t="str">
        <f t="shared" si="3"/>
        <v>S</v>
      </c>
      <c r="S133" s="796" t="s">
        <v>690</v>
      </c>
      <c r="T133" s="796" t="s">
        <v>685</v>
      </c>
      <c r="U133" s="797">
        <v>2</v>
      </c>
      <c r="V133" s="796" t="s">
        <v>691</v>
      </c>
      <c r="W133" s="796" t="s">
        <v>692</v>
      </c>
      <c r="X133" s="799"/>
    </row>
    <row r="134" spans="1:24" ht="12.75" hidden="1" customHeight="1" x14ac:dyDescent="0.2">
      <c r="A134" s="188"/>
      <c r="B134" s="796" t="s">
        <v>685</v>
      </c>
      <c r="C134" s="796" t="s">
        <v>685</v>
      </c>
      <c r="D134" s="796" t="s">
        <v>697</v>
      </c>
      <c r="E134" s="796" t="s">
        <v>697</v>
      </c>
      <c r="F134" s="796" t="s">
        <v>700</v>
      </c>
      <c r="G134" s="796" t="s">
        <v>686</v>
      </c>
      <c r="H134" s="796" t="s">
        <v>686</v>
      </c>
      <c r="I134" s="796" t="s">
        <v>687</v>
      </c>
      <c r="J134" s="796" t="s">
        <v>687</v>
      </c>
      <c r="K134" s="796" t="s">
        <v>687</v>
      </c>
      <c r="L134" s="796" t="s">
        <v>687</v>
      </c>
      <c r="M134" s="796" t="s">
        <v>687</v>
      </c>
      <c r="N134" s="185" t="str">
        <f t="shared" si="2"/>
        <v>1.1.2.2.01.0.0.00.00.00.00.00</v>
      </c>
      <c r="O134" s="797">
        <v>2024</v>
      </c>
      <c r="P134" s="825" t="s">
        <v>6022</v>
      </c>
      <c r="Q134" s="826" t="s">
        <v>869</v>
      </c>
      <c r="R134" s="796" t="str">
        <f t="shared" si="3"/>
        <v>S</v>
      </c>
      <c r="S134" s="796" t="s">
        <v>690</v>
      </c>
      <c r="T134" s="796" t="s">
        <v>685</v>
      </c>
      <c r="U134" s="797">
        <v>2</v>
      </c>
      <c r="V134" s="796" t="s">
        <v>691</v>
      </c>
      <c r="W134" s="796" t="s">
        <v>692</v>
      </c>
      <c r="X134" s="799"/>
    </row>
    <row r="135" spans="1:24" ht="12.75" hidden="1" customHeight="1" x14ac:dyDescent="0.2">
      <c r="A135" s="188"/>
      <c r="B135" s="796" t="s">
        <v>685</v>
      </c>
      <c r="C135" s="796" t="s">
        <v>685</v>
      </c>
      <c r="D135" s="796" t="s">
        <v>697</v>
      </c>
      <c r="E135" s="796" t="s">
        <v>697</v>
      </c>
      <c r="F135" s="796" t="s">
        <v>700</v>
      </c>
      <c r="G135" s="800" t="s">
        <v>686</v>
      </c>
      <c r="H135" s="796" t="s">
        <v>685</v>
      </c>
      <c r="I135" s="796" t="s">
        <v>687</v>
      </c>
      <c r="J135" s="796" t="s">
        <v>687</v>
      </c>
      <c r="K135" s="796" t="s">
        <v>687</v>
      </c>
      <c r="L135" s="796" t="s">
        <v>687</v>
      </c>
      <c r="M135" s="796" t="s">
        <v>687</v>
      </c>
      <c r="N135" s="185" t="str">
        <f t="shared" si="2"/>
        <v>1.1.2.2.01.0.1.00.00.00.00.00</v>
      </c>
      <c r="O135" s="797">
        <v>2024</v>
      </c>
      <c r="P135" s="827" t="s">
        <v>870</v>
      </c>
      <c r="Q135" s="826" t="s">
        <v>869</v>
      </c>
      <c r="R135" s="796" t="str">
        <f t="shared" si="3"/>
        <v>A</v>
      </c>
      <c r="S135" s="796" t="s">
        <v>690</v>
      </c>
      <c r="T135" s="796" t="s">
        <v>685</v>
      </c>
      <c r="U135" s="797">
        <v>1</v>
      </c>
      <c r="V135" s="796" t="s">
        <v>691</v>
      </c>
      <c r="W135" s="796" t="s">
        <v>692</v>
      </c>
      <c r="X135" s="799"/>
    </row>
    <row r="136" spans="1:24" ht="12.75" hidden="1" customHeight="1" x14ac:dyDescent="0.2">
      <c r="A136" s="188"/>
      <c r="B136" s="796" t="s">
        <v>685</v>
      </c>
      <c r="C136" s="796" t="s">
        <v>685</v>
      </c>
      <c r="D136" s="796" t="s">
        <v>697</v>
      </c>
      <c r="E136" s="796" t="s">
        <v>697</v>
      </c>
      <c r="F136" s="796" t="s">
        <v>700</v>
      </c>
      <c r="G136" s="800" t="s">
        <v>686</v>
      </c>
      <c r="H136" s="796" t="s">
        <v>697</v>
      </c>
      <c r="I136" s="796" t="s">
        <v>687</v>
      </c>
      <c r="J136" s="796" t="s">
        <v>687</v>
      </c>
      <c r="K136" s="796" t="s">
        <v>687</v>
      </c>
      <c r="L136" s="796" t="s">
        <v>687</v>
      </c>
      <c r="M136" s="796" t="s">
        <v>687</v>
      </c>
      <c r="N136" s="185" t="str">
        <f t="shared" ref="N136:N199" si="4">B136&amp;"."&amp;C136&amp;"."&amp;D136&amp;"."&amp;E136&amp;"."&amp;F136&amp;"."&amp;G136&amp;"."&amp;H136&amp;"."&amp;I136&amp;"."&amp;J136&amp;"."&amp;K136&amp;"."&amp;L136&amp;"."&amp;M136</f>
        <v>1.1.2.2.01.0.2.00.00.00.00.00</v>
      </c>
      <c r="O136" s="797">
        <v>2024</v>
      </c>
      <c r="P136" s="827" t="s">
        <v>871</v>
      </c>
      <c r="Q136" s="826" t="s">
        <v>869</v>
      </c>
      <c r="R136" s="796" t="str">
        <f t="shared" ref="R136:R156" si="5">IF(U136=2,"S","A")</f>
        <v>A</v>
      </c>
      <c r="S136" s="796" t="s">
        <v>690</v>
      </c>
      <c r="T136" s="796" t="s">
        <v>685</v>
      </c>
      <c r="U136" s="797">
        <v>1</v>
      </c>
      <c r="V136" s="796" t="s">
        <v>691</v>
      </c>
      <c r="W136" s="796" t="s">
        <v>692</v>
      </c>
      <c r="X136" s="799"/>
    </row>
    <row r="137" spans="1:24" ht="12.75" hidden="1" customHeight="1" x14ac:dyDescent="0.2">
      <c r="A137" s="188"/>
      <c r="B137" s="796" t="s">
        <v>685</v>
      </c>
      <c r="C137" s="796" t="s">
        <v>685</v>
      </c>
      <c r="D137" s="796" t="s">
        <v>697</v>
      </c>
      <c r="E137" s="796" t="s">
        <v>697</v>
      </c>
      <c r="F137" s="796" t="s">
        <v>700</v>
      </c>
      <c r="G137" s="800" t="s">
        <v>686</v>
      </c>
      <c r="H137" s="796" t="s">
        <v>691</v>
      </c>
      <c r="I137" s="796" t="s">
        <v>687</v>
      </c>
      <c r="J137" s="796" t="s">
        <v>687</v>
      </c>
      <c r="K137" s="796" t="s">
        <v>687</v>
      </c>
      <c r="L137" s="796" t="s">
        <v>687</v>
      </c>
      <c r="M137" s="796" t="s">
        <v>687</v>
      </c>
      <c r="N137" s="185" t="str">
        <f t="shared" si="4"/>
        <v>1.1.2.2.01.0.3.00.00.00.00.00</v>
      </c>
      <c r="O137" s="797">
        <v>2024</v>
      </c>
      <c r="P137" s="827" t="s">
        <v>872</v>
      </c>
      <c r="Q137" s="826" t="s">
        <v>869</v>
      </c>
      <c r="R137" s="796" t="str">
        <f t="shared" si="5"/>
        <v>A</v>
      </c>
      <c r="S137" s="796" t="s">
        <v>690</v>
      </c>
      <c r="T137" s="796" t="s">
        <v>685</v>
      </c>
      <c r="U137" s="797">
        <v>1</v>
      </c>
      <c r="V137" s="796" t="s">
        <v>691</v>
      </c>
      <c r="W137" s="796" t="s">
        <v>692</v>
      </c>
      <c r="X137" s="799"/>
    </row>
    <row r="138" spans="1:24" ht="12.75" hidden="1" customHeight="1" x14ac:dyDescent="0.2">
      <c r="A138" s="188"/>
      <c r="B138" s="796" t="s">
        <v>685</v>
      </c>
      <c r="C138" s="796" t="s">
        <v>685</v>
      </c>
      <c r="D138" s="796" t="s">
        <v>697</v>
      </c>
      <c r="E138" s="796" t="s">
        <v>697</v>
      </c>
      <c r="F138" s="796" t="s">
        <v>700</v>
      </c>
      <c r="G138" s="800" t="s">
        <v>686</v>
      </c>
      <c r="H138" s="796" t="s">
        <v>708</v>
      </c>
      <c r="I138" s="796" t="s">
        <v>687</v>
      </c>
      <c r="J138" s="796" t="s">
        <v>687</v>
      </c>
      <c r="K138" s="796" t="s">
        <v>687</v>
      </c>
      <c r="L138" s="796" t="s">
        <v>687</v>
      </c>
      <c r="M138" s="796" t="s">
        <v>687</v>
      </c>
      <c r="N138" s="185" t="str">
        <f t="shared" si="4"/>
        <v>1.1.2.2.01.0.4.00.00.00.00.00</v>
      </c>
      <c r="O138" s="797">
        <v>2024</v>
      </c>
      <c r="P138" s="827" t="s">
        <v>873</v>
      </c>
      <c r="Q138" s="826" t="s">
        <v>869</v>
      </c>
      <c r="R138" s="796" t="str">
        <f t="shared" si="5"/>
        <v>A</v>
      </c>
      <c r="S138" s="796" t="s">
        <v>690</v>
      </c>
      <c r="T138" s="796" t="s">
        <v>685</v>
      </c>
      <c r="U138" s="797">
        <v>1</v>
      </c>
      <c r="V138" s="796" t="s">
        <v>691</v>
      </c>
      <c r="W138" s="796" t="s">
        <v>692</v>
      </c>
      <c r="X138" s="799"/>
    </row>
    <row r="139" spans="1:24" ht="12.75" hidden="1" customHeight="1" x14ac:dyDescent="0.2">
      <c r="A139" s="188"/>
      <c r="B139" s="796" t="s">
        <v>685</v>
      </c>
      <c r="C139" s="796" t="s">
        <v>685</v>
      </c>
      <c r="D139" s="796" t="s">
        <v>697</v>
      </c>
      <c r="E139" s="796" t="s">
        <v>697</v>
      </c>
      <c r="F139" s="796" t="s">
        <v>700</v>
      </c>
      <c r="G139" s="800" t="s">
        <v>686</v>
      </c>
      <c r="H139" s="796" t="s">
        <v>710</v>
      </c>
      <c r="I139" s="796" t="s">
        <v>687</v>
      </c>
      <c r="J139" s="796" t="s">
        <v>687</v>
      </c>
      <c r="K139" s="796" t="s">
        <v>687</v>
      </c>
      <c r="L139" s="796" t="s">
        <v>687</v>
      </c>
      <c r="M139" s="796" t="s">
        <v>687</v>
      </c>
      <c r="N139" s="185" t="str">
        <f t="shared" si="4"/>
        <v>1.1.2.2.01.0.5.00.00.00.00.00</v>
      </c>
      <c r="O139" s="797">
        <v>2024</v>
      </c>
      <c r="P139" s="827" t="s">
        <v>874</v>
      </c>
      <c r="Q139" s="826" t="s">
        <v>869</v>
      </c>
      <c r="R139" s="796" t="str">
        <f t="shared" si="5"/>
        <v>A</v>
      </c>
      <c r="S139" s="796" t="s">
        <v>690</v>
      </c>
      <c r="T139" s="796" t="s">
        <v>685</v>
      </c>
      <c r="U139" s="797">
        <v>1</v>
      </c>
      <c r="V139" s="796" t="s">
        <v>691</v>
      </c>
      <c r="W139" s="796" t="s">
        <v>692</v>
      </c>
      <c r="X139" s="799"/>
    </row>
    <row r="140" spans="1:24" ht="12.75" hidden="1" customHeight="1" x14ac:dyDescent="0.2">
      <c r="A140" s="188"/>
      <c r="B140" s="796" t="s">
        <v>685</v>
      </c>
      <c r="C140" s="796" t="s">
        <v>685</v>
      </c>
      <c r="D140" s="796" t="s">
        <v>697</v>
      </c>
      <c r="E140" s="796" t="s">
        <v>697</v>
      </c>
      <c r="F140" s="796" t="s">
        <v>700</v>
      </c>
      <c r="G140" s="800" t="s">
        <v>686</v>
      </c>
      <c r="H140" s="796" t="s">
        <v>712</v>
      </c>
      <c r="I140" s="796" t="s">
        <v>687</v>
      </c>
      <c r="J140" s="796" t="s">
        <v>687</v>
      </c>
      <c r="K140" s="796" t="s">
        <v>687</v>
      </c>
      <c r="L140" s="796" t="s">
        <v>687</v>
      </c>
      <c r="M140" s="796" t="s">
        <v>687</v>
      </c>
      <c r="N140" s="185" t="str">
        <f t="shared" si="4"/>
        <v>1.1.2.2.01.0.6.00.00.00.00.00</v>
      </c>
      <c r="O140" s="797">
        <v>2024</v>
      </c>
      <c r="P140" s="827" t="s">
        <v>875</v>
      </c>
      <c r="Q140" s="826" t="s">
        <v>869</v>
      </c>
      <c r="R140" s="796" t="str">
        <f t="shared" si="5"/>
        <v>A</v>
      </c>
      <c r="S140" s="796" t="s">
        <v>690</v>
      </c>
      <c r="T140" s="796" t="s">
        <v>685</v>
      </c>
      <c r="U140" s="797">
        <v>1</v>
      </c>
      <c r="V140" s="796" t="s">
        <v>691</v>
      </c>
      <c r="W140" s="796" t="s">
        <v>692</v>
      </c>
      <c r="X140" s="799"/>
    </row>
    <row r="141" spans="1:24" ht="12.75" hidden="1" customHeight="1" x14ac:dyDescent="0.2">
      <c r="A141" s="188"/>
      <c r="B141" s="796" t="s">
        <v>685</v>
      </c>
      <c r="C141" s="796" t="s">
        <v>685</v>
      </c>
      <c r="D141" s="796" t="s">
        <v>697</v>
      </c>
      <c r="E141" s="796" t="s">
        <v>697</v>
      </c>
      <c r="F141" s="796" t="s">
        <v>700</v>
      </c>
      <c r="G141" s="800" t="s">
        <v>686</v>
      </c>
      <c r="H141" s="796" t="s">
        <v>714</v>
      </c>
      <c r="I141" s="796" t="s">
        <v>687</v>
      </c>
      <c r="J141" s="796" t="s">
        <v>687</v>
      </c>
      <c r="K141" s="796" t="s">
        <v>687</v>
      </c>
      <c r="L141" s="796" t="s">
        <v>687</v>
      </c>
      <c r="M141" s="796" t="s">
        <v>687</v>
      </c>
      <c r="N141" s="185" t="str">
        <f t="shared" si="4"/>
        <v>1.1.2.2.01.0.7.00.00.00.00.00</v>
      </c>
      <c r="O141" s="797">
        <v>2024</v>
      </c>
      <c r="P141" s="827" t="s">
        <v>876</v>
      </c>
      <c r="Q141" s="826" t="s">
        <v>869</v>
      </c>
      <c r="R141" s="796" t="str">
        <f t="shared" si="5"/>
        <v>A</v>
      </c>
      <c r="S141" s="796" t="s">
        <v>690</v>
      </c>
      <c r="T141" s="796" t="s">
        <v>685</v>
      </c>
      <c r="U141" s="797">
        <v>1</v>
      </c>
      <c r="V141" s="796" t="s">
        <v>691</v>
      </c>
      <c r="W141" s="796" t="s">
        <v>692</v>
      </c>
      <c r="X141" s="799"/>
    </row>
    <row r="142" spans="1:24" ht="12.75" hidden="1" customHeight="1" x14ac:dyDescent="0.2">
      <c r="A142" s="188"/>
      <c r="B142" s="796" t="s">
        <v>685</v>
      </c>
      <c r="C142" s="796" t="s">
        <v>685</v>
      </c>
      <c r="D142" s="796" t="s">
        <v>697</v>
      </c>
      <c r="E142" s="796" t="s">
        <v>697</v>
      </c>
      <c r="F142" s="796" t="s">
        <v>700</v>
      </c>
      <c r="G142" s="800" t="s">
        <v>686</v>
      </c>
      <c r="H142" s="796" t="s">
        <v>716</v>
      </c>
      <c r="I142" s="796" t="s">
        <v>687</v>
      </c>
      <c r="J142" s="796" t="s">
        <v>687</v>
      </c>
      <c r="K142" s="796" t="s">
        <v>687</v>
      </c>
      <c r="L142" s="796" t="s">
        <v>687</v>
      </c>
      <c r="M142" s="796" t="s">
        <v>687</v>
      </c>
      <c r="N142" s="185" t="str">
        <f t="shared" si="4"/>
        <v>1.1.2.2.01.0.8.00.00.00.00.00</v>
      </c>
      <c r="O142" s="797">
        <v>2024</v>
      </c>
      <c r="P142" s="827" t="s">
        <v>877</v>
      </c>
      <c r="Q142" s="826" t="s">
        <v>869</v>
      </c>
      <c r="R142" s="796" t="str">
        <f t="shared" si="5"/>
        <v>A</v>
      </c>
      <c r="S142" s="796" t="s">
        <v>690</v>
      </c>
      <c r="T142" s="796" t="s">
        <v>685</v>
      </c>
      <c r="U142" s="797">
        <v>1</v>
      </c>
      <c r="V142" s="796" t="s">
        <v>691</v>
      </c>
      <c r="W142" s="796" t="s">
        <v>692</v>
      </c>
      <c r="X142" s="799"/>
    </row>
    <row r="143" spans="1:24" ht="12.75" hidden="1" customHeight="1" x14ac:dyDescent="0.2">
      <c r="A143" s="188"/>
      <c r="B143" s="796" t="s">
        <v>685</v>
      </c>
      <c r="C143" s="796" t="s">
        <v>685</v>
      </c>
      <c r="D143" s="796" t="s">
        <v>697</v>
      </c>
      <c r="E143" s="796" t="s">
        <v>697</v>
      </c>
      <c r="F143" s="796" t="s">
        <v>775</v>
      </c>
      <c r="G143" s="796" t="s">
        <v>686</v>
      </c>
      <c r="H143" s="796" t="s">
        <v>686</v>
      </c>
      <c r="I143" s="796" t="s">
        <v>687</v>
      </c>
      <c r="J143" s="796" t="s">
        <v>687</v>
      </c>
      <c r="K143" s="796" t="s">
        <v>687</v>
      </c>
      <c r="L143" s="796" t="s">
        <v>687</v>
      </c>
      <c r="M143" s="796" t="s">
        <v>687</v>
      </c>
      <c r="N143" s="185" t="str">
        <f t="shared" si="4"/>
        <v>1.1.2.2.51.0.0.00.00.00.00.00</v>
      </c>
      <c r="O143" s="797">
        <v>2024</v>
      </c>
      <c r="P143" s="825" t="s">
        <v>878</v>
      </c>
      <c r="Q143" s="826" t="s">
        <v>879</v>
      </c>
      <c r="R143" s="796" t="str">
        <f t="shared" si="5"/>
        <v>S</v>
      </c>
      <c r="S143" s="796" t="s">
        <v>690</v>
      </c>
      <c r="T143" s="796" t="s">
        <v>685</v>
      </c>
      <c r="U143" s="797">
        <v>2</v>
      </c>
      <c r="V143" s="796" t="s">
        <v>691</v>
      </c>
      <c r="W143" s="796" t="s">
        <v>692</v>
      </c>
      <c r="X143" s="799"/>
    </row>
    <row r="144" spans="1:24" ht="12.75" hidden="1" customHeight="1" x14ac:dyDescent="0.2">
      <c r="A144" s="188"/>
      <c r="B144" s="796" t="s">
        <v>685</v>
      </c>
      <c r="C144" s="796" t="s">
        <v>685</v>
      </c>
      <c r="D144" s="796" t="s">
        <v>697</v>
      </c>
      <c r="E144" s="796" t="s">
        <v>697</v>
      </c>
      <c r="F144" s="796" t="s">
        <v>775</v>
      </c>
      <c r="G144" s="800" t="s">
        <v>686</v>
      </c>
      <c r="H144" s="796" t="s">
        <v>685</v>
      </c>
      <c r="I144" s="796" t="s">
        <v>687</v>
      </c>
      <c r="J144" s="796" t="s">
        <v>687</v>
      </c>
      <c r="K144" s="796" t="s">
        <v>687</v>
      </c>
      <c r="L144" s="796" t="s">
        <v>687</v>
      </c>
      <c r="M144" s="796" t="s">
        <v>687</v>
      </c>
      <c r="N144" s="185" t="str">
        <f t="shared" si="4"/>
        <v>1.1.2.2.51.0.1.00.00.00.00.00</v>
      </c>
      <c r="O144" s="797">
        <v>2024</v>
      </c>
      <c r="P144" s="827" t="s">
        <v>880</v>
      </c>
      <c r="Q144" s="826" t="s">
        <v>879</v>
      </c>
      <c r="R144" s="796" t="str">
        <f t="shared" si="5"/>
        <v>A</v>
      </c>
      <c r="S144" s="796" t="s">
        <v>690</v>
      </c>
      <c r="T144" s="796" t="s">
        <v>685</v>
      </c>
      <c r="U144" s="797">
        <v>1</v>
      </c>
      <c r="V144" s="796" t="s">
        <v>691</v>
      </c>
      <c r="W144" s="796" t="s">
        <v>692</v>
      </c>
      <c r="X144" s="799"/>
    </row>
    <row r="145" spans="1:24" ht="12.75" hidden="1" customHeight="1" x14ac:dyDescent="0.2">
      <c r="A145" s="188"/>
      <c r="B145" s="796" t="s">
        <v>685</v>
      </c>
      <c r="C145" s="796" t="s">
        <v>685</v>
      </c>
      <c r="D145" s="796" t="s">
        <v>697</v>
      </c>
      <c r="E145" s="796" t="s">
        <v>697</v>
      </c>
      <c r="F145" s="796" t="s">
        <v>775</v>
      </c>
      <c r="G145" s="800" t="s">
        <v>686</v>
      </c>
      <c r="H145" s="796" t="s">
        <v>697</v>
      </c>
      <c r="I145" s="796" t="s">
        <v>687</v>
      </c>
      <c r="J145" s="796" t="s">
        <v>687</v>
      </c>
      <c r="K145" s="796" t="s">
        <v>687</v>
      </c>
      <c r="L145" s="796" t="s">
        <v>687</v>
      </c>
      <c r="M145" s="796" t="s">
        <v>687</v>
      </c>
      <c r="N145" s="185" t="str">
        <f t="shared" si="4"/>
        <v>1.1.2.2.51.0.2.00.00.00.00.00</v>
      </c>
      <c r="O145" s="797">
        <v>2024</v>
      </c>
      <c r="P145" s="827" t="s">
        <v>881</v>
      </c>
      <c r="Q145" s="826" t="s">
        <v>882</v>
      </c>
      <c r="R145" s="796" t="str">
        <f t="shared" si="5"/>
        <v>A</v>
      </c>
      <c r="S145" s="796" t="s">
        <v>690</v>
      </c>
      <c r="T145" s="796" t="s">
        <v>685</v>
      </c>
      <c r="U145" s="797">
        <v>1</v>
      </c>
      <c r="V145" s="796" t="s">
        <v>691</v>
      </c>
      <c r="W145" s="796" t="s">
        <v>692</v>
      </c>
      <c r="X145" s="799"/>
    </row>
    <row r="146" spans="1:24" ht="12.75" hidden="1" customHeight="1" x14ac:dyDescent="0.2">
      <c r="A146" s="188"/>
      <c r="B146" s="796" t="s">
        <v>685</v>
      </c>
      <c r="C146" s="796" t="s">
        <v>685</v>
      </c>
      <c r="D146" s="796" t="s">
        <v>697</v>
      </c>
      <c r="E146" s="796" t="s">
        <v>697</v>
      </c>
      <c r="F146" s="796" t="s">
        <v>775</v>
      </c>
      <c r="G146" s="800" t="s">
        <v>686</v>
      </c>
      <c r="H146" s="796" t="s">
        <v>691</v>
      </c>
      <c r="I146" s="796" t="s">
        <v>687</v>
      </c>
      <c r="J146" s="796" t="s">
        <v>687</v>
      </c>
      <c r="K146" s="796" t="s">
        <v>687</v>
      </c>
      <c r="L146" s="796" t="s">
        <v>687</v>
      </c>
      <c r="M146" s="796" t="s">
        <v>687</v>
      </c>
      <c r="N146" s="185" t="str">
        <f t="shared" si="4"/>
        <v>1.1.2.2.51.0.3.00.00.00.00.00</v>
      </c>
      <c r="O146" s="797">
        <v>2024</v>
      </c>
      <c r="P146" s="827" t="s">
        <v>883</v>
      </c>
      <c r="Q146" s="826" t="s">
        <v>882</v>
      </c>
      <c r="R146" s="796" t="str">
        <f t="shared" si="5"/>
        <v>A</v>
      </c>
      <c r="S146" s="796" t="s">
        <v>690</v>
      </c>
      <c r="T146" s="796" t="s">
        <v>685</v>
      </c>
      <c r="U146" s="797">
        <v>1</v>
      </c>
      <c r="V146" s="796" t="s">
        <v>691</v>
      </c>
      <c r="W146" s="796" t="s">
        <v>692</v>
      </c>
      <c r="X146" s="799"/>
    </row>
    <row r="147" spans="1:24" ht="12.75" hidden="1" customHeight="1" x14ac:dyDescent="0.2">
      <c r="A147" s="188"/>
      <c r="B147" s="796" t="s">
        <v>685</v>
      </c>
      <c r="C147" s="796" t="s">
        <v>685</v>
      </c>
      <c r="D147" s="796" t="s">
        <v>697</v>
      </c>
      <c r="E147" s="796" t="s">
        <v>697</v>
      </c>
      <c r="F147" s="796" t="s">
        <v>775</v>
      </c>
      <c r="G147" s="800" t="s">
        <v>686</v>
      </c>
      <c r="H147" s="796" t="s">
        <v>708</v>
      </c>
      <c r="I147" s="796" t="s">
        <v>687</v>
      </c>
      <c r="J147" s="796" t="s">
        <v>687</v>
      </c>
      <c r="K147" s="796" t="s">
        <v>687</v>
      </c>
      <c r="L147" s="796" t="s">
        <v>687</v>
      </c>
      <c r="M147" s="796" t="s">
        <v>687</v>
      </c>
      <c r="N147" s="185" t="str">
        <f t="shared" si="4"/>
        <v>1.1.2.2.51.0.4.00.00.00.00.00</v>
      </c>
      <c r="O147" s="797">
        <v>2024</v>
      </c>
      <c r="P147" s="827" t="s">
        <v>884</v>
      </c>
      <c r="Q147" s="826" t="s">
        <v>882</v>
      </c>
      <c r="R147" s="796" t="str">
        <f t="shared" si="5"/>
        <v>A</v>
      </c>
      <c r="S147" s="796" t="s">
        <v>690</v>
      </c>
      <c r="T147" s="796" t="s">
        <v>685</v>
      </c>
      <c r="U147" s="797">
        <v>1</v>
      </c>
      <c r="V147" s="796" t="s">
        <v>691</v>
      </c>
      <c r="W147" s="796" t="s">
        <v>692</v>
      </c>
      <c r="X147" s="799"/>
    </row>
    <row r="148" spans="1:24" ht="12.75" hidden="1" customHeight="1" x14ac:dyDescent="0.2">
      <c r="A148" s="188"/>
      <c r="B148" s="796" t="s">
        <v>685</v>
      </c>
      <c r="C148" s="796" t="s">
        <v>685</v>
      </c>
      <c r="D148" s="796" t="s">
        <v>697</v>
      </c>
      <c r="E148" s="796" t="s">
        <v>697</v>
      </c>
      <c r="F148" s="796" t="s">
        <v>798</v>
      </c>
      <c r="G148" s="796" t="s">
        <v>686</v>
      </c>
      <c r="H148" s="796" t="s">
        <v>686</v>
      </c>
      <c r="I148" s="796" t="s">
        <v>687</v>
      </c>
      <c r="J148" s="796" t="s">
        <v>687</v>
      </c>
      <c r="K148" s="796" t="s">
        <v>687</v>
      </c>
      <c r="L148" s="796" t="s">
        <v>687</v>
      </c>
      <c r="M148" s="796" t="s">
        <v>687</v>
      </c>
      <c r="N148" s="185" t="str">
        <f t="shared" si="4"/>
        <v>1.1.2.2.52.0.0.00.00.00.00.00</v>
      </c>
      <c r="O148" s="797">
        <v>2024</v>
      </c>
      <c r="P148" s="825" t="s">
        <v>885</v>
      </c>
      <c r="Q148" s="826" t="s">
        <v>886</v>
      </c>
      <c r="R148" s="796" t="str">
        <f t="shared" si="5"/>
        <v>S</v>
      </c>
      <c r="S148" s="796" t="s">
        <v>690</v>
      </c>
      <c r="T148" s="796" t="s">
        <v>685</v>
      </c>
      <c r="U148" s="797">
        <v>2</v>
      </c>
      <c r="V148" s="796" t="s">
        <v>691</v>
      </c>
      <c r="W148" s="796" t="s">
        <v>692</v>
      </c>
      <c r="X148" s="799"/>
    </row>
    <row r="149" spans="1:24" ht="12.75" hidden="1" customHeight="1" x14ac:dyDescent="0.2">
      <c r="A149" s="188"/>
      <c r="B149" s="796" t="s">
        <v>685</v>
      </c>
      <c r="C149" s="796" t="s">
        <v>685</v>
      </c>
      <c r="D149" s="796" t="s">
        <v>697</v>
      </c>
      <c r="E149" s="796" t="s">
        <v>697</v>
      </c>
      <c r="F149" s="796" t="s">
        <v>798</v>
      </c>
      <c r="G149" s="800" t="s">
        <v>686</v>
      </c>
      <c r="H149" s="796" t="s">
        <v>685</v>
      </c>
      <c r="I149" s="796" t="s">
        <v>687</v>
      </c>
      <c r="J149" s="796" t="s">
        <v>687</v>
      </c>
      <c r="K149" s="796" t="s">
        <v>687</v>
      </c>
      <c r="L149" s="796" t="s">
        <v>687</v>
      </c>
      <c r="M149" s="796" t="s">
        <v>687</v>
      </c>
      <c r="N149" s="185" t="str">
        <f t="shared" si="4"/>
        <v>1.1.2.2.52.0.1.00.00.00.00.00</v>
      </c>
      <c r="O149" s="797">
        <v>2024</v>
      </c>
      <c r="P149" s="827" t="s">
        <v>887</v>
      </c>
      <c r="Q149" s="826" t="s">
        <v>886</v>
      </c>
      <c r="R149" s="796" t="str">
        <f t="shared" si="5"/>
        <v>A</v>
      </c>
      <c r="S149" s="796" t="s">
        <v>690</v>
      </c>
      <c r="T149" s="796" t="s">
        <v>685</v>
      </c>
      <c r="U149" s="797">
        <v>1</v>
      </c>
      <c r="V149" s="796" t="s">
        <v>691</v>
      </c>
      <c r="W149" s="796" t="s">
        <v>692</v>
      </c>
      <c r="X149" s="799"/>
    </row>
    <row r="150" spans="1:24" ht="12.75" hidden="1" customHeight="1" x14ac:dyDescent="0.2">
      <c r="A150" s="188"/>
      <c r="B150" s="796" t="s">
        <v>685</v>
      </c>
      <c r="C150" s="796" t="s">
        <v>685</v>
      </c>
      <c r="D150" s="796" t="s">
        <v>697</v>
      </c>
      <c r="E150" s="796" t="s">
        <v>697</v>
      </c>
      <c r="F150" s="796" t="s">
        <v>798</v>
      </c>
      <c r="G150" s="800" t="s">
        <v>686</v>
      </c>
      <c r="H150" s="796" t="s">
        <v>697</v>
      </c>
      <c r="I150" s="796" t="s">
        <v>687</v>
      </c>
      <c r="J150" s="796" t="s">
        <v>687</v>
      </c>
      <c r="K150" s="796" t="s">
        <v>687</v>
      </c>
      <c r="L150" s="796" t="s">
        <v>687</v>
      </c>
      <c r="M150" s="796" t="s">
        <v>687</v>
      </c>
      <c r="N150" s="185" t="str">
        <f t="shared" si="4"/>
        <v>1.1.2.2.52.0.2.00.00.00.00.00</v>
      </c>
      <c r="O150" s="797">
        <v>2024</v>
      </c>
      <c r="P150" s="827" t="s">
        <v>888</v>
      </c>
      <c r="Q150" s="826" t="s">
        <v>886</v>
      </c>
      <c r="R150" s="796" t="str">
        <f t="shared" si="5"/>
        <v>A</v>
      </c>
      <c r="S150" s="796" t="s">
        <v>690</v>
      </c>
      <c r="T150" s="796" t="s">
        <v>685</v>
      </c>
      <c r="U150" s="797">
        <v>1</v>
      </c>
      <c r="V150" s="796" t="s">
        <v>691</v>
      </c>
      <c r="W150" s="796" t="s">
        <v>692</v>
      </c>
      <c r="X150" s="799"/>
    </row>
    <row r="151" spans="1:24" ht="12.75" hidden="1" customHeight="1" x14ac:dyDescent="0.2">
      <c r="A151" s="188"/>
      <c r="B151" s="796" t="s">
        <v>685</v>
      </c>
      <c r="C151" s="796" t="s">
        <v>685</v>
      </c>
      <c r="D151" s="796" t="s">
        <v>697</v>
      </c>
      <c r="E151" s="796" t="s">
        <v>697</v>
      </c>
      <c r="F151" s="796" t="s">
        <v>798</v>
      </c>
      <c r="G151" s="800" t="s">
        <v>686</v>
      </c>
      <c r="H151" s="796" t="s">
        <v>691</v>
      </c>
      <c r="I151" s="796" t="s">
        <v>687</v>
      </c>
      <c r="J151" s="796" t="s">
        <v>687</v>
      </c>
      <c r="K151" s="796" t="s">
        <v>687</v>
      </c>
      <c r="L151" s="796" t="s">
        <v>687</v>
      </c>
      <c r="M151" s="796" t="s">
        <v>687</v>
      </c>
      <c r="N151" s="185" t="str">
        <f t="shared" si="4"/>
        <v>1.1.2.2.52.0.3.00.00.00.00.00</v>
      </c>
      <c r="O151" s="797">
        <v>2024</v>
      </c>
      <c r="P151" s="827" t="s">
        <v>889</v>
      </c>
      <c r="Q151" s="826" t="s">
        <v>886</v>
      </c>
      <c r="R151" s="796" t="str">
        <f t="shared" si="5"/>
        <v>A</v>
      </c>
      <c r="S151" s="796" t="s">
        <v>690</v>
      </c>
      <c r="T151" s="796" t="s">
        <v>685</v>
      </c>
      <c r="U151" s="797">
        <v>1</v>
      </c>
      <c r="V151" s="796" t="s">
        <v>691</v>
      </c>
      <c r="W151" s="796" t="s">
        <v>692</v>
      </c>
      <c r="X151" s="799"/>
    </row>
    <row r="152" spans="1:24" ht="12.75" hidden="1" customHeight="1" x14ac:dyDescent="0.2">
      <c r="A152" s="188"/>
      <c r="B152" s="796" t="s">
        <v>685</v>
      </c>
      <c r="C152" s="796" t="s">
        <v>685</v>
      </c>
      <c r="D152" s="796" t="s">
        <v>697</v>
      </c>
      <c r="E152" s="796" t="s">
        <v>697</v>
      </c>
      <c r="F152" s="796" t="s">
        <v>798</v>
      </c>
      <c r="G152" s="800" t="s">
        <v>686</v>
      </c>
      <c r="H152" s="796" t="s">
        <v>708</v>
      </c>
      <c r="I152" s="796" t="s">
        <v>687</v>
      </c>
      <c r="J152" s="796" t="s">
        <v>687</v>
      </c>
      <c r="K152" s="796" t="s">
        <v>687</v>
      </c>
      <c r="L152" s="796" t="s">
        <v>687</v>
      </c>
      <c r="M152" s="796" t="s">
        <v>687</v>
      </c>
      <c r="N152" s="185" t="str">
        <f t="shared" si="4"/>
        <v>1.1.2.2.52.0.4.00.00.00.00.00</v>
      </c>
      <c r="O152" s="797">
        <v>2024</v>
      </c>
      <c r="P152" s="827" t="s">
        <v>890</v>
      </c>
      <c r="Q152" s="826" t="s">
        <v>886</v>
      </c>
      <c r="R152" s="796" t="str">
        <f t="shared" si="5"/>
        <v>A</v>
      </c>
      <c r="S152" s="796" t="s">
        <v>690</v>
      </c>
      <c r="T152" s="796" t="s">
        <v>685</v>
      </c>
      <c r="U152" s="797">
        <v>1</v>
      </c>
      <c r="V152" s="796" t="s">
        <v>691</v>
      </c>
      <c r="W152" s="796" t="s">
        <v>692</v>
      </c>
      <c r="X152" s="799"/>
    </row>
    <row r="153" spans="1:24" ht="12.75" hidden="1" customHeight="1" x14ac:dyDescent="0.2">
      <c r="A153" s="188"/>
      <c r="B153" s="796" t="s">
        <v>685</v>
      </c>
      <c r="C153" s="796" t="s">
        <v>685</v>
      </c>
      <c r="D153" s="796" t="s">
        <v>697</v>
      </c>
      <c r="E153" s="796" t="s">
        <v>697</v>
      </c>
      <c r="F153" s="796" t="s">
        <v>798</v>
      </c>
      <c r="G153" s="800" t="s">
        <v>686</v>
      </c>
      <c r="H153" s="796" t="s">
        <v>710</v>
      </c>
      <c r="I153" s="796" t="s">
        <v>687</v>
      </c>
      <c r="J153" s="796" t="s">
        <v>687</v>
      </c>
      <c r="K153" s="796" t="s">
        <v>687</v>
      </c>
      <c r="L153" s="796" t="s">
        <v>687</v>
      </c>
      <c r="M153" s="796" t="s">
        <v>687</v>
      </c>
      <c r="N153" s="185" t="str">
        <f t="shared" si="4"/>
        <v>1.1.2.2.52.0.5.00.00.00.00.00</v>
      </c>
      <c r="O153" s="797">
        <v>2024</v>
      </c>
      <c r="P153" s="827" t="s">
        <v>891</v>
      </c>
      <c r="Q153" s="826" t="s">
        <v>886</v>
      </c>
      <c r="R153" s="796" t="str">
        <f t="shared" si="5"/>
        <v>A</v>
      </c>
      <c r="S153" s="796" t="s">
        <v>690</v>
      </c>
      <c r="T153" s="796" t="s">
        <v>685</v>
      </c>
      <c r="U153" s="797">
        <v>1</v>
      </c>
      <c r="V153" s="796" t="s">
        <v>691</v>
      </c>
      <c r="W153" s="796" t="s">
        <v>692</v>
      </c>
      <c r="X153" s="799"/>
    </row>
    <row r="154" spans="1:24" ht="12.75" hidden="1" customHeight="1" x14ac:dyDescent="0.2">
      <c r="A154" s="188"/>
      <c r="B154" s="796" t="s">
        <v>685</v>
      </c>
      <c r="C154" s="796" t="s">
        <v>685</v>
      </c>
      <c r="D154" s="796" t="s">
        <v>697</v>
      </c>
      <c r="E154" s="796" t="s">
        <v>697</v>
      </c>
      <c r="F154" s="796" t="s">
        <v>798</v>
      </c>
      <c r="G154" s="800" t="s">
        <v>686</v>
      </c>
      <c r="H154" s="796" t="s">
        <v>712</v>
      </c>
      <c r="I154" s="796" t="s">
        <v>687</v>
      </c>
      <c r="J154" s="796" t="s">
        <v>687</v>
      </c>
      <c r="K154" s="796" t="s">
        <v>687</v>
      </c>
      <c r="L154" s="796" t="s">
        <v>687</v>
      </c>
      <c r="M154" s="796" t="s">
        <v>687</v>
      </c>
      <c r="N154" s="185" t="str">
        <f t="shared" si="4"/>
        <v>1.1.2.2.52.0.6.00.00.00.00.00</v>
      </c>
      <c r="O154" s="797">
        <v>2024</v>
      </c>
      <c r="P154" s="827" t="s">
        <v>892</v>
      </c>
      <c r="Q154" s="826" t="s">
        <v>886</v>
      </c>
      <c r="R154" s="796" t="str">
        <f t="shared" si="5"/>
        <v>A</v>
      </c>
      <c r="S154" s="796" t="s">
        <v>690</v>
      </c>
      <c r="T154" s="796" t="s">
        <v>685</v>
      </c>
      <c r="U154" s="797">
        <v>1</v>
      </c>
      <c r="V154" s="796" t="s">
        <v>691</v>
      </c>
      <c r="W154" s="796" t="s">
        <v>692</v>
      </c>
      <c r="X154" s="799"/>
    </row>
    <row r="155" spans="1:24" ht="12.75" hidden="1" customHeight="1" x14ac:dyDescent="0.2">
      <c r="A155" s="188"/>
      <c r="B155" s="796" t="s">
        <v>685</v>
      </c>
      <c r="C155" s="796" t="s">
        <v>685</v>
      </c>
      <c r="D155" s="796" t="s">
        <v>697</v>
      </c>
      <c r="E155" s="796" t="s">
        <v>697</v>
      </c>
      <c r="F155" s="796" t="s">
        <v>798</v>
      </c>
      <c r="G155" s="800" t="s">
        <v>686</v>
      </c>
      <c r="H155" s="796" t="s">
        <v>714</v>
      </c>
      <c r="I155" s="796" t="s">
        <v>687</v>
      </c>
      <c r="J155" s="796" t="s">
        <v>687</v>
      </c>
      <c r="K155" s="796" t="s">
        <v>687</v>
      </c>
      <c r="L155" s="796" t="s">
        <v>687</v>
      </c>
      <c r="M155" s="796" t="s">
        <v>687</v>
      </c>
      <c r="N155" s="185" t="str">
        <f t="shared" si="4"/>
        <v>1.1.2.2.52.0.7.00.00.00.00.00</v>
      </c>
      <c r="O155" s="797">
        <v>2024</v>
      </c>
      <c r="P155" s="827" t="s">
        <v>893</v>
      </c>
      <c r="Q155" s="826" t="s">
        <v>886</v>
      </c>
      <c r="R155" s="796" t="str">
        <f t="shared" si="5"/>
        <v>A</v>
      </c>
      <c r="S155" s="796" t="s">
        <v>690</v>
      </c>
      <c r="T155" s="796" t="s">
        <v>685</v>
      </c>
      <c r="U155" s="797">
        <v>1</v>
      </c>
      <c r="V155" s="796" t="s">
        <v>691</v>
      </c>
      <c r="W155" s="796" t="s">
        <v>692</v>
      </c>
      <c r="X155" s="799"/>
    </row>
    <row r="156" spans="1:24" ht="12.75" hidden="1" customHeight="1" x14ac:dyDescent="0.2">
      <c r="A156" s="188"/>
      <c r="B156" s="796" t="s">
        <v>685</v>
      </c>
      <c r="C156" s="796" t="s">
        <v>685</v>
      </c>
      <c r="D156" s="796" t="s">
        <v>697</v>
      </c>
      <c r="E156" s="796" t="s">
        <v>697</v>
      </c>
      <c r="F156" s="796" t="s">
        <v>798</v>
      </c>
      <c r="G156" s="800" t="s">
        <v>686</v>
      </c>
      <c r="H156" s="796" t="s">
        <v>716</v>
      </c>
      <c r="I156" s="796" t="s">
        <v>687</v>
      </c>
      <c r="J156" s="796" t="s">
        <v>687</v>
      </c>
      <c r="K156" s="796" t="s">
        <v>687</v>
      </c>
      <c r="L156" s="796" t="s">
        <v>687</v>
      </c>
      <c r="M156" s="796" t="s">
        <v>687</v>
      </c>
      <c r="N156" s="185" t="str">
        <f t="shared" si="4"/>
        <v>1.1.2.2.52.0.8.00.00.00.00.00</v>
      </c>
      <c r="O156" s="797">
        <v>2024</v>
      </c>
      <c r="P156" s="827" t="s">
        <v>894</v>
      </c>
      <c r="Q156" s="826" t="s">
        <v>886</v>
      </c>
      <c r="R156" s="796" t="str">
        <f t="shared" si="5"/>
        <v>A</v>
      </c>
      <c r="S156" s="796" t="s">
        <v>690</v>
      </c>
      <c r="T156" s="796" t="s">
        <v>685</v>
      </c>
      <c r="U156" s="797">
        <v>1</v>
      </c>
      <c r="V156" s="796" t="s">
        <v>691</v>
      </c>
      <c r="W156" s="796" t="s">
        <v>692</v>
      </c>
      <c r="X156" s="799"/>
    </row>
    <row r="157" spans="1:24" ht="12.75" hidden="1" customHeight="1" x14ac:dyDescent="0.2">
      <c r="A157" s="188"/>
      <c r="B157" s="801" t="s">
        <v>685</v>
      </c>
      <c r="C157" s="801" t="s">
        <v>685</v>
      </c>
      <c r="D157" s="801" t="s">
        <v>697</v>
      </c>
      <c r="E157" s="801" t="s">
        <v>697</v>
      </c>
      <c r="F157" s="801" t="s">
        <v>729</v>
      </c>
      <c r="G157" s="801" t="s">
        <v>686</v>
      </c>
      <c r="H157" s="801" t="s">
        <v>686</v>
      </c>
      <c r="I157" s="801" t="s">
        <v>687</v>
      </c>
      <c r="J157" s="801" t="s">
        <v>687</v>
      </c>
      <c r="K157" s="801" t="s">
        <v>687</v>
      </c>
      <c r="L157" s="801" t="s">
        <v>687</v>
      </c>
      <c r="M157" s="801" t="s">
        <v>687</v>
      </c>
      <c r="N157" s="489" t="str">
        <f t="shared" si="4"/>
        <v>1.1.2.2.53.0.0.00.00.00.00.00</v>
      </c>
      <c r="O157" s="802">
        <v>2024</v>
      </c>
      <c r="P157" s="825" t="s">
        <v>5937</v>
      </c>
      <c r="Q157" s="825" t="s">
        <v>5938</v>
      </c>
      <c r="R157" s="801" t="s">
        <v>690</v>
      </c>
      <c r="S157" s="796" t="s">
        <v>690</v>
      </c>
      <c r="T157" s="796" t="s">
        <v>685</v>
      </c>
      <c r="U157" s="802">
        <v>2</v>
      </c>
      <c r="V157" s="801" t="s">
        <v>691</v>
      </c>
      <c r="W157" s="801" t="s">
        <v>692</v>
      </c>
      <c r="X157" s="803" t="s">
        <v>5939</v>
      </c>
    </row>
    <row r="158" spans="1:24" ht="12.75" hidden="1" customHeight="1" x14ac:dyDescent="0.2">
      <c r="A158" s="188"/>
      <c r="B158" s="801" t="s">
        <v>685</v>
      </c>
      <c r="C158" s="801" t="s">
        <v>685</v>
      </c>
      <c r="D158" s="801" t="s">
        <v>697</v>
      </c>
      <c r="E158" s="801" t="s">
        <v>697</v>
      </c>
      <c r="F158" s="801" t="s">
        <v>729</v>
      </c>
      <c r="G158" s="801" t="s">
        <v>686</v>
      </c>
      <c r="H158" s="801" t="s">
        <v>685</v>
      </c>
      <c r="I158" s="801" t="s">
        <v>687</v>
      </c>
      <c r="J158" s="801" t="s">
        <v>687</v>
      </c>
      <c r="K158" s="801" t="s">
        <v>687</v>
      </c>
      <c r="L158" s="801" t="s">
        <v>687</v>
      </c>
      <c r="M158" s="801" t="s">
        <v>687</v>
      </c>
      <c r="N158" s="489" t="str">
        <f t="shared" si="4"/>
        <v>1.1.2.2.53.0.1.00.00.00.00.00</v>
      </c>
      <c r="O158" s="802">
        <v>2024</v>
      </c>
      <c r="P158" s="827" t="s">
        <v>5940</v>
      </c>
      <c r="Q158" s="825" t="s">
        <v>5938</v>
      </c>
      <c r="R158" s="801" t="s">
        <v>2069</v>
      </c>
      <c r="S158" s="796" t="s">
        <v>690</v>
      </c>
      <c r="T158" s="796" t="s">
        <v>685</v>
      </c>
      <c r="U158" s="802">
        <v>1</v>
      </c>
      <c r="V158" s="801" t="s">
        <v>691</v>
      </c>
      <c r="W158" s="801" t="s">
        <v>692</v>
      </c>
      <c r="X158" s="803" t="s">
        <v>5941</v>
      </c>
    </row>
    <row r="159" spans="1:24" ht="12.75" hidden="1" customHeight="1" x14ac:dyDescent="0.2">
      <c r="A159" s="188"/>
      <c r="B159" s="801" t="s">
        <v>685</v>
      </c>
      <c r="C159" s="801" t="s">
        <v>685</v>
      </c>
      <c r="D159" s="801" t="s">
        <v>697</v>
      </c>
      <c r="E159" s="801" t="s">
        <v>697</v>
      </c>
      <c r="F159" s="801" t="s">
        <v>729</v>
      </c>
      <c r="G159" s="801" t="s">
        <v>686</v>
      </c>
      <c r="H159" s="801" t="s">
        <v>697</v>
      </c>
      <c r="I159" s="801" t="s">
        <v>687</v>
      </c>
      <c r="J159" s="801" t="s">
        <v>687</v>
      </c>
      <c r="K159" s="801" t="s">
        <v>687</v>
      </c>
      <c r="L159" s="801" t="s">
        <v>687</v>
      </c>
      <c r="M159" s="801" t="s">
        <v>687</v>
      </c>
      <c r="N159" s="489" t="str">
        <f t="shared" si="4"/>
        <v>1.1.2.2.53.0.2.00.00.00.00.00</v>
      </c>
      <c r="O159" s="802">
        <v>2024</v>
      </c>
      <c r="P159" s="827" t="s">
        <v>5942</v>
      </c>
      <c r="Q159" s="825" t="s">
        <v>5938</v>
      </c>
      <c r="R159" s="801" t="s">
        <v>2069</v>
      </c>
      <c r="S159" s="796" t="s">
        <v>690</v>
      </c>
      <c r="T159" s="796" t="s">
        <v>685</v>
      </c>
      <c r="U159" s="802">
        <v>1</v>
      </c>
      <c r="V159" s="801" t="s">
        <v>691</v>
      </c>
      <c r="W159" s="801" t="s">
        <v>692</v>
      </c>
      <c r="X159" s="803" t="s">
        <v>5941</v>
      </c>
    </row>
    <row r="160" spans="1:24" ht="12.75" hidden="1" customHeight="1" x14ac:dyDescent="0.2">
      <c r="A160" s="188"/>
      <c r="B160" s="801" t="s">
        <v>685</v>
      </c>
      <c r="C160" s="801" t="s">
        <v>685</v>
      </c>
      <c r="D160" s="801" t="s">
        <v>697</v>
      </c>
      <c r="E160" s="801" t="s">
        <v>697</v>
      </c>
      <c r="F160" s="801" t="s">
        <v>729</v>
      </c>
      <c r="G160" s="801" t="s">
        <v>686</v>
      </c>
      <c r="H160" s="801" t="s">
        <v>691</v>
      </c>
      <c r="I160" s="801" t="s">
        <v>687</v>
      </c>
      <c r="J160" s="801" t="s">
        <v>687</v>
      </c>
      <c r="K160" s="801" t="s">
        <v>687</v>
      </c>
      <c r="L160" s="801" t="s">
        <v>687</v>
      </c>
      <c r="M160" s="801" t="s">
        <v>687</v>
      </c>
      <c r="N160" s="489" t="str">
        <f t="shared" si="4"/>
        <v>1.1.2.2.53.0.3.00.00.00.00.00</v>
      </c>
      <c r="O160" s="802">
        <v>2024</v>
      </c>
      <c r="P160" s="827" t="s">
        <v>5943</v>
      </c>
      <c r="Q160" s="825" t="s">
        <v>5938</v>
      </c>
      <c r="R160" s="801" t="s">
        <v>2069</v>
      </c>
      <c r="S160" s="796" t="s">
        <v>690</v>
      </c>
      <c r="T160" s="796" t="s">
        <v>685</v>
      </c>
      <c r="U160" s="802">
        <v>1</v>
      </c>
      <c r="V160" s="801" t="s">
        <v>691</v>
      </c>
      <c r="W160" s="801" t="s">
        <v>692</v>
      </c>
      <c r="X160" s="803" t="s">
        <v>5941</v>
      </c>
    </row>
    <row r="161" spans="1:24" ht="12.75" hidden="1" customHeight="1" x14ac:dyDescent="0.2">
      <c r="A161" s="188"/>
      <c r="B161" s="801" t="s">
        <v>685</v>
      </c>
      <c r="C161" s="801" t="s">
        <v>685</v>
      </c>
      <c r="D161" s="801" t="s">
        <v>697</v>
      </c>
      <c r="E161" s="801" t="s">
        <v>697</v>
      </c>
      <c r="F161" s="801" t="s">
        <v>729</v>
      </c>
      <c r="G161" s="801" t="s">
        <v>686</v>
      </c>
      <c r="H161" s="801" t="s">
        <v>708</v>
      </c>
      <c r="I161" s="801" t="s">
        <v>687</v>
      </c>
      <c r="J161" s="801" t="s">
        <v>687</v>
      </c>
      <c r="K161" s="801" t="s">
        <v>687</v>
      </c>
      <c r="L161" s="801" t="s">
        <v>687</v>
      </c>
      <c r="M161" s="801" t="s">
        <v>687</v>
      </c>
      <c r="N161" s="489" t="str">
        <f t="shared" si="4"/>
        <v>1.1.2.2.53.0.4.00.00.00.00.00</v>
      </c>
      <c r="O161" s="802">
        <v>2024</v>
      </c>
      <c r="P161" s="827" t="s">
        <v>5944</v>
      </c>
      <c r="Q161" s="825" t="s">
        <v>5938</v>
      </c>
      <c r="R161" s="801" t="s">
        <v>2069</v>
      </c>
      <c r="S161" s="796" t="s">
        <v>690</v>
      </c>
      <c r="T161" s="796" t="s">
        <v>685</v>
      </c>
      <c r="U161" s="802">
        <v>1</v>
      </c>
      <c r="V161" s="801" t="s">
        <v>691</v>
      </c>
      <c r="W161" s="801" t="s">
        <v>692</v>
      </c>
      <c r="X161" s="803" t="s">
        <v>5941</v>
      </c>
    </row>
    <row r="162" spans="1:24" ht="12.75" hidden="1" customHeight="1" x14ac:dyDescent="0.2">
      <c r="A162" s="188"/>
      <c r="B162" s="801" t="s">
        <v>685</v>
      </c>
      <c r="C162" s="801" t="s">
        <v>685</v>
      </c>
      <c r="D162" s="801" t="s">
        <v>697</v>
      </c>
      <c r="E162" s="801" t="s">
        <v>697</v>
      </c>
      <c r="F162" s="801" t="s">
        <v>729</v>
      </c>
      <c r="G162" s="801" t="s">
        <v>686</v>
      </c>
      <c r="H162" s="801" t="s">
        <v>710</v>
      </c>
      <c r="I162" s="801" t="s">
        <v>687</v>
      </c>
      <c r="J162" s="801" t="s">
        <v>687</v>
      </c>
      <c r="K162" s="801" t="s">
        <v>687</v>
      </c>
      <c r="L162" s="801" t="s">
        <v>687</v>
      </c>
      <c r="M162" s="801" t="s">
        <v>687</v>
      </c>
      <c r="N162" s="489" t="str">
        <f t="shared" si="4"/>
        <v>1.1.2.2.53.0.5.00.00.00.00.00</v>
      </c>
      <c r="O162" s="802">
        <v>2024</v>
      </c>
      <c r="P162" s="827" t="s">
        <v>5945</v>
      </c>
      <c r="Q162" s="825" t="s">
        <v>5938</v>
      </c>
      <c r="R162" s="801" t="s">
        <v>2069</v>
      </c>
      <c r="S162" s="796" t="s">
        <v>690</v>
      </c>
      <c r="T162" s="796" t="s">
        <v>685</v>
      </c>
      <c r="U162" s="802">
        <v>1</v>
      </c>
      <c r="V162" s="801" t="s">
        <v>691</v>
      </c>
      <c r="W162" s="801" t="s">
        <v>692</v>
      </c>
      <c r="X162" s="803" t="s">
        <v>5941</v>
      </c>
    </row>
    <row r="163" spans="1:24" ht="12.75" hidden="1" customHeight="1" x14ac:dyDescent="0.2">
      <c r="A163" s="188"/>
      <c r="B163" s="801" t="s">
        <v>685</v>
      </c>
      <c r="C163" s="801" t="s">
        <v>685</v>
      </c>
      <c r="D163" s="801" t="s">
        <v>697</v>
      </c>
      <c r="E163" s="801" t="s">
        <v>697</v>
      </c>
      <c r="F163" s="801" t="s">
        <v>729</v>
      </c>
      <c r="G163" s="801" t="s">
        <v>686</v>
      </c>
      <c r="H163" s="801" t="s">
        <v>712</v>
      </c>
      <c r="I163" s="801" t="s">
        <v>687</v>
      </c>
      <c r="J163" s="801" t="s">
        <v>687</v>
      </c>
      <c r="K163" s="801" t="s">
        <v>687</v>
      </c>
      <c r="L163" s="801" t="s">
        <v>687</v>
      </c>
      <c r="M163" s="801" t="s">
        <v>687</v>
      </c>
      <c r="N163" s="489" t="str">
        <f t="shared" si="4"/>
        <v>1.1.2.2.53.0.6.00.00.00.00.00</v>
      </c>
      <c r="O163" s="802">
        <v>2024</v>
      </c>
      <c r="P163" s="827" t="s">
        <v>5946</v>
      </c>
      <c r="Q163" s="825" t="s">
        <v>5938</v>
      </c>
      <c r="R163" s="801" t="s">
        <v>2069</v>
      </c>
      <c r="S163" s="796" t="s">
        <v>690</v>
      </c>
      <c r="T163" s="796" t="s">
        <v>685</v>
      </c>
      <c r="U163" s="802">
        <v>1</v>
      </c>
      <c r="V163" s="801" t="s">
        <v>691</v>
      </c>
      <c r="W163" s="801" t="s">
        <v>692</v>
      </c>
      <c r="X163" s="803" t="s">
        <v>5941</v>
      </c>
    </row>
    <row r="164" spans="1:24" ht="12.75" hidden="1" customHeight="1" x14ac:dyDescent="0.2">
      <c r="A164" s="188"/>
      <c r="B164" s="801" t="s">
        <v>685</v>
      </c>
      <c r="C164" s="801" t="s">
        <v>685</v>
      </c>
      <c r="D164" s="801" t="s">
        <v>697</v>
      </c>
      <c r="E164" s="801" t="s">
        <v>697</v>
      </c>
      <c r="F164" s="801" t="s">
        <v>729</v>
      </c>
      <c r="G164" s="801" t="s">
        <v>686</v>
      </c>
      <c r="H164" s="801" t="s">
        <v>714</v>
      </c>
      <c r="I164" s="801" t="s">
        <v>687</v>
      </c>
      <c r="J164" s="801" t="s">
        <v>687</v>
      </c>
      <c r="K164" s="801" t="s">
        <v>687</v>
      </c>
      <c r="L164" s="801" t="s">
        <v>687</v>
      </c>
      <c r="M164" s="801" t="s">
        <v>687</v>
      </c>
      <c r="N164" s="489" t="str">
        <f t="shared" si="4"/>
        <v>1.1.2.2.53.0.7.00.00.00.00.00</v>
      </c>
      <c r="O164" s="802">
        <v>2024</v>
      </c>
      <c r="P164" s="827" t="s">
        <v>5947</v>
      </c>
      <c r="Q164" s="825" t="s">
        <v>5938</v>
      </c>
      <c r="R164" s="801" t="s">
        <v>2069</v>
      </c>
      <c r="S164" s="796" t="s">
        <v>690</v>
      </c>
      <c r="T164" s="796" t="s">
        <v>685</v>
      </c>
      <c r="U164" s="802">
        <v>1</v>
      </c>
      <c r="V164" s="801" t="s">
        <v>691</v>
      </c>
      <c r="W164" s="801" t="s">
        <v>692</v>
      </c>
      <c r="X164" s="803" t="s">
        <v>5941</v>
      </c>
    </row>
    <row r="165" spans="1:24" ht="12.75" hidden="1" customHeight="1" x14ac:dyDescent="0.2">
      <c r="A165" s="188"/>
      <c r="B165" s="801" t="s">
        <v>685</v>
      </c>
      <c r="C165" s="801" t="s">
        <v>685</v>
      </c>
      <c r="D165" s="801" t="s">
        <v>697</v>
      </c>
      <c r="E165" s="801" t="s">
        <v>697</v>
      </c>
      <c r="F165" s="801" t="s">
        <v>729</v>
      </c>
      <c r="G165" s="801" t="s">
        <v>686</v>
      </c>
      <c r="H165" s="801" t="s">
        <v>716</v>
      </c>
      <c r="I165" s="801" t="s">
        <v>687</v>
      </c>
      <c r="J165" s="801" t="s">
        <v>687</v>
      </c>
      <c r="K165" s="801" t="s">
        <v>687</v>
      </c>
      <c r="L165" s="801" t="s">
        <v>687</v>
      </c>
      <c r="M165" s="801" t="s">
        <v>687</v>
      </c>
      <c r="N165" s="489" t="str">
        <f t="shared" si="4"/>
        <v>1.1.2.2.53.0.8.00.00.00.00.00</v>
      </c>
      <c r="O165" s="802">
        <v>2024</v>
      </c>
      <c r="P165" s="827" t="s">
        <v>5948</v>
      </c>
      <c r="Q165" s="825" t="s">
        <v>5938</v>
      </c>
      <c r="R165" s="801" t="s">
        <v>2069</v>
      </c>
      <c r="S165" s="796" t="s">
        <v>690</v>
      </c>
      <c r="T165" s="796" t="s">
        <v>685</v>
      </c>
      <c r="U165" s="802">
        <v>1</v>
      </c>
      <c r="V165" s="801" t="s">
        <v>691</v>
      </c>
      <c r="W165" s="801" t="s">
        <v>692</v>
      </c>
      <c r="X165" s="803" t="s">
        <v>5941</v>
      </c>
    </row>
    <row r="166" spans="1:24" ht="12.75" hidden="1" customHeight="1" x14ac:dyDescent="0.2">
      <c r="A166" s="188"/>
      <c r="B166" s="796" t="s">
        <v>685</v>
      </c>
      <c r="C166" s="796" t="s">
        <v>685</v>
      </c>
      <c r="D166" s="796" t="s">
        <v>691</v>
      </c>
      <c r="E166" s="796" t="s">
        <v>686</v>
      </c>
      <c r="F166" s="796" t="s">
        <v>687</v>
      </c>
      <c r="G166" s="796" t="s">
        <v>686</v>
      </c>
      <c r="H166" s="796" t="s">
        <v>686</v>
      </c>
      <c r="I166" s="796" t="s">
        <v>687</v>
      </c>
      <c r="J166" s="796" t="s">
        <v>687</v>
      </c>
      <c r="K166" s="796" t="s">
        <v>687</v>
      </c>
      <c r="L166" s="796" t="s">
        <v>687</v>
      </c>
      <c r="M166" s="796" t="s">
        <v>687</v>
      </c>
      <c r="N166" s="185" t="str">
        <f t="shared" si="4"/>
        <v>1.1.3.0.00.0.0.00.00.00.00.00</v>
      </c>
      <c r="O166" s="797">
        <v>2024</v>
      </c>
      <c r="P166" s="825" t="s">
        <v>895</v>
      </c>
      <c r="Q166" s="826" t="s">
        <v>896</v>
      </c>
      <c r="R166" s="796" t="str">
        <f t="shared" ref="R166:R229" si="6">IF(U166=2,"S","A")</f>
        <v>S</v>
      </c>
      <c r="S166" s="796" t="s">
        <v>690</v>
      </c>
      <c r="T166" s="796" t="s">
        <v>685</v>
      </c>
      <c r="U166" s="797">
        <v>2</v>
      </c>
      <c r="V166" s="796" t="s">
        <v>691</v>
      </c>
      <c r="W166" s="796" t="s">
        <v>692</v>
      </c>
      <c r="X166" s="799"/>
    </row>
    <row r="167" spans="1:24" ht="12.75" hidden="1" customHeight="1" x14ac:dyDescent="0.2">
      <c r="A167" s="188"/>
      <c r="B167" s="796" t="s">
        <v>685</v>
      </c>
      <c r="C167" s="796" t="s">
        <v>685</v>
      </c>
      <c r="D167" s="796" t="s">
        <v>691</v>
      </c>
      <c r="E167" s="796" t="s">
        <v>685</v>
      </c>
      <c r="F167" s="796" t="s">
        <v>687</v>
      </c>
      <c r="G167" s="796" t="s">
        <v>686</v>
      </c>
      <c r="H167" s="796" t="s">
        <v>686</v>
      </c>
      <c r="I167" s="796" t="s">
        <v>687</v>
      </c>
      <c r="J167" s="796" t="s">
        <v>687</v>
      </c>
      <c r="K167" s="796" t="s">
        <v>687</v>
      </c>
      <c r="L167" s="796" t="s">
        <v>687</v>
      </c>
      <c r="M167" s="796" t="s">
        <v>687</v>
      </c>
      <c r="N167" s="185" t="str">
        <f t="shared" si="4"/>
        <v>1.1.3.1.00.0.0.00.00.00.00.00</v>
      </c>
      <c r="O167" s="797">
        <v>2024</v>
      </c>
      <c r="P167" s="825" t="s">
        <v>895</v>
      </c>
      <c r="Q167" s="826" t="s">
        <v>897</v>
      </c>
      <c r="R167" s="796" t="str">
        <f t="shared" si="6"/>
        <v>S</v>
      </c>
      <c r="S167" s="796" t="s">
        <v>690</v>
      </c>
      <c r="T167" s="796" t="s">
        <v>685</v>
      </c>
      <c r="U167" s="797">
        <v>2</v>
      </c>
      <c r="V167" s="796" t="s">
        <v>691</v>
      </c>
      <c r="W167" s="796" t="s">
        <v>692</v>
      </c>
      <c r="X167" s="295"/>
    </row>
    <row r="168" spans="1:24" ht="12.75" hidden="1" customHeight="1" x14ac:dyDescent="0.2">
      <c r="A168" s="188"/>
      <c r="B168" s="796" t="s">
        <v>685</v>
      </c>
      <c r="C168" s="796" t="s">
        <v>685</v>
      </c>
      <c r="D168" s="796" t="s">
        <v>691</v>
      </c>
      <c r="E168" s="796" t="s">
        <v>685</v>
      </c>
      <c r="F168" s="796" t="s">
        <v>718</v>
      </c>
      <c r="G168" s="796" t="s">
        <v>686</v>
      </c>
      <c r="H168" s="796" t="s">
        <v>686</v>
      </c>
      <c r="I168" s="796" t="s">
        <v>687</v>
      </c>
      <c r="J168" s="796" t="s">
        <v>687</v>
      </c>
      <c r="K168" s="796" t="s">
        <v>687</v>
      </c>
      <c r="L168" s="796" t="s">
        <v>687</v>
      </c>
      <c r="M168" s="796" t="s">
        <v>687</v>
      </c>
      <c r="N168" s="185" t="str">
        <f t="shared" si="4"/>
        <v>1.1.3.1.50.0.0.00.00.00.00.00</v>
      </c>
      <c r="O168" s="797">
        <v>2024</v>
      </c>
      <c r="P168" s="825" t="s">
        <v>898</v>
      </c>
      <c r="Q168" s="826" t="s">
        <v>899</v>
      </c>
      <c r="R168" s="796" t="str">
        <f t="shared" si="6"/>
        <v>S</v>
      </c>
      <c r="S168" s="796" t="s">
        <v>690</v>
      </c>
      <c r="T168" s="796" t="s">
        <v>685</v>
      </c>
      <c r="U168" s="797">
        <v>2</v>
      </c>
      <c r="V168" s="796" t="s">
        <v>691</v>
      </c>
      <c r="W168" s="796" t="s">
        <v>692</v>
      </c>
      <c r="X168" s="799"/>
    </row>
    <row r="169" spans="1:24" ht="12.75" hidden="1" customHeight="1" x14ac:dyDescent="0.2">
      <c r="A169" s="188"/>
      <c r="B169" s="796" t="s">
        <v>685</v>
      </c>
      <c r="C169" s="796" t="s">
        <v>685</v>
      </c>
      <c r="D169" s="796" t="s">
        <v>691</v>
      </c>
      <c r="E169" s="796" t="s">
        <v>685</v>
      </c>
      <c r="F169" s="796" t="s">
        <v>718</v>
      </c>
      <c r="G169" s="800" t="s">
        <v>686</v>
      </c>
      <c r="H169" s="796" t="s">
        <v>685</v>
      </c>
      <c r="I169" s="796" t="s">
        <v>687</v>
      </c>
      <c r="J169" s="796" t="s">
        <v>687</v>
      </c>
      <c r="K169" s="796" t="s">
        <v>687</v>
      </c>
      <c r="L169" s="796" t="s">
        <v>687</v>
      </c>
      <c r="M169" s="796" t="s">
        <v>687</v>
      </c>
      <c r="N169" s="185" t="str">
        <f t="shared" si="4"/>
        <v>1.1.3.1.50.0.1.00.00.00.00.00</v>
      </c>
      <c r="O169" s="797">
        <v>2024</v>
      </c>
      <c r="P169" s="827" t="s">
        <v>900</v>
      </c>
      <c r="Q169" s="826" t="s">
        <v>899</v>
      </c>
      <c r="R169" s="796" t="str">
        <f t="shared" si="6"/>
        <v>A</v>
      </c>
      <c r="S169" s="796" t="s">
        <v>690</v>
      </c>
      <c r="T169" s="796" t="s">
        <v>685</v>
      </c>
      <c r="U169" s="797">
        <v>1</v>
      </c>
      <c r="V169" s="796" t="s">
        <v>691</v>
      </c>
      <c r="W169" s="796" t="s">
        <v>692</v>
      </c>
      <c r="X169" s="799"/>
    </row>
    <row r="170" spans="1:24" ht="12.75" hidden="1" customHeight="1" x14ac:dyDescent="0.2">
      <c r="A170" s="188"/>
      <c r="B170" s="796" t="s">
        <v>685</v>
      </c>
      <c r="C170" s="796" t="s">
        <v>685</v>
      </c>
      <c r="D170" s="796" t="s">
        <v>691</v>
      </c>
      <c r="E170" s="796" t="s">
        <v>685</v>
      </c>
      <c r="F170" s="796" t="s">
        <v>718</v>
      </c>
      <c r="G170" s="800" t="s">
        <v>686</v>
      </c>
      <c r="H170" s="796" t="s">
        <v>697</v>
      </c>
      <c r="I170" s="796" t="s">
        <v>687</v>
      </c>
      <c r="J170" s="796" t="s">
        <v>687</v>
      </c>
      <c r="K170" s="796" t="s">
        <v>687</v>
      </c>
      <c r="L170" s="796" t="s">
        <v>687</v>
      </c>
      <c r="M170" s="796" t="s">
        <v>687</v>
      </c>
      <c r="N170" s="185" t="str">
        <f t="shared" si="4"/>
        <v>1.1.3.1.50.0.2.00.00.00.00.00</v>
      </c>
      <c r="O170" s="797">
        <v>2024</v>
      </c>
      <c r="P170" s="827" t="s">
        <v>901</v>
      </c>
      <c r="Q170" s="826" t="s">
        <v>899</v>
      </c>
      <c r="R170" s="796" t="str">
        <f t="shared" si="6"/>
        <v>A</v>
      </c>
      <c r="S170" s="796" t="s">
        <v>690</v>
      </c>
      <c r="T170" s="796" t="s">
        <v>685</v>
      </c>
      <c r="U170" s="797">
        <v>1</v>
      </c>
      <c r="V170" s="796" t="s">
        <v>691</v>
      </c>
      <c r="W170" s="796" t="s">
        <v>692</v>
      </c>
      <c r="X170" s="799"/>
    </row>
    <row r="171" spans="1:24" ht="12.75" hidden="1" customHeight="1" x14ac:dyDescent="0.2">
      <c r="A171" s="188"/>
      <c r="B171" s="796" t="s">
        <v>685</v>
      </c>
      <c r="C171" s="796" t="s">
        <v>685</v>
      </c>
      <c r="D171" s="796" t="s">
        <v>691</v>
      </c>
      <c r="E171" s="796" t="s">
        <v>685</v>
      </c>
      <c r="F171" s="796" t="s">
        <v>718</v>
      </c>
      <c r="G171" s="800" t="s">
        <v>686</v>
      </c>
      <c r="H171" s="796" t="s">
        <v>691</v>
      </c>
      <c r="I171" s="796" t="s">
        <v>687</v>
      </c>
      <c r="J171" s="796" t="s">
        <v>687</v>
      </c>
      <c r="K171" s="796" t="s">
        <v>687</v>
      </c>
      <c r="L171" s="796" t="s">
        <v>687</v>
      </c>
      <c r="M171" s="796" t="s">
        <v>687</v>
      </c>
      <c r="N171" s="185" t="str">
        <f t="shared" si="4"/>
        <v>1.1.3.1.50.0.3.00.00.00.00.00</v>
      </c>
      <c r="O171" s="797">
        <v>2024</v>
      </c>
      <c r="P171" s="827" t="s">
        <v>902</v>
      </c>
      <c r="Q171" s="826" t="s">
        <v>899</v>
      </c>
      <c r="R171" s="796" t="str">
        <f t="shared" si="6"/>
        <v>A</v>
      </c>
      <c r="S171" s="796" t="s">
        <v>690</v>
      </c>
      <c r="T171" s="796" t="s">
        <v>685</v>
      </c>
      <c r="U171" s="797">
        <v>1</v>
      </c>
      <c r="V171" s="796" t="s">
        <v>691</v>
      </c>
      <c r="W171" s="796" t="s">
        <v>692</v>
      </c>
      <c r="X171" s="799"/>
    </row>
    <row r="172" spans="1:24" ht="12.75" hidden="1" customHeight="1" x14ac:dyDescent="0.2">
      <c r="A172" s="188"/>
      <c r="B172" s="796" t="s">
        <v>685</v>
      </c>
      <c r="C172" s="796" t="s">
        <v>685</v>
      </c>
      <c r="D172" s="796" t="s">
        <v>691</v>
      </c>
      <c r="E172" s="796" t="s">
        <v>685</v>
      </c>
      <c r="F172" s="796" t="s">
        <v>718</v>
      </c>
      <c r="G172" s="800" t="s">
        <v>686</v>
      </c>
      <c r="H172" s="796" t="s">
        <v>708</v>
      </c>
      <c r="I172" s="796" t="s">
        <v>687</v>
      </c>
      <c r="J172" s="796" t="s">
        <v>687</v>
      </c>
      <c r="K172" s="796" t="s">
        <v>687</v>
      </c>
      <c r="L172" s="796" t="s">
        <v>687</v>
      </c>
      <c r="M172" s="796" t="s">
        <v>687</v>
      </c>
      <c r="N172" s="185" t="str">
        <f t="shared" si="4"/>
        <v>1.1.3.1.50.0.4.00.00.00.00.00</v>
      </c>
      <c r="O172" s="797">
        <v>2024</v>
      </c>
      <c r="P172" s="827" t="s">
        <v>903</v>
      </c>
      <c r="Q172" s="826" t="s">
        <v>899</v>
      </c>
      <c r="R172" s="796" t="str">
        <f t="shared" si="6"/>
        <v>A</v>
      </c>
      <c r="S172" s="796" t="s">
        <v>690</v>
      </c>
      <c r="T172" s="796" t="s">
        <v>685</v>
      </c>
      <c r="U172" s="797">
        <v>1</v>
      </c>
      <c r="V172" s="796" t="s">
        <v>691</v>
      </c>
      <c r="W172" s="796" t="s">
        <v>692</v>
      </c>
      <c r="X172" s="799"/>
    </row>
    <row r="173" spans="1:24" ht="12.75" hidden="1" customHeight="1" x14ac:dyDescent="0.2">
      <c r="A173" s="188"/>
      <c r="B173" s="796" t="s">
        <v>685</v>
      </c>
      <c r="C173" s="796" t="s">
        <v>685</v>
      </c>
      <c r="D173" s="796" t="s">
        <v>691</v>
      </c>
      <c r="E173" s="796" t="s">
        <v>685</v>
      </c>
      <c r="F173" s="796" t="s">
        <v>718</v>
      </c>
      <c r="G173" s="800" t="s">
        <v>686</v>
      </c>
      <c r="H173" s="796" t="s">
        <v>710</v>
      </c>
      <c r="I173" s="796" t="s">
        <v>687</v>
      </c>
      <c r="J173" s="796" t="s">
        <v>687</v>
      </c>
      <c r="K173" s="796" t="s">
        <v>687</v>
      </c>
      <c r="L173" s="796" t="s">
        <v>687</v>
      </c>
      <c r="M173" s="796" t="s">
        <v>687</v>
      </c>
      <c r="N173" s="185" t="str">
        <f t="shared" si="4"/>
        <v>1.1.3.1.50.0.5.00.00.00.00.00</v>
      </c>
      <c r="O173" s="797">
        <v>2024</v>
      </c>
      <c r="P173" s="827" t="s">
        <v>904</v>
      </c>
      <c r="Q173" s="826" t="s">
        <v>899</v>
      </c>
      <c r="R173" s="796" t="str">
        <f t="shared" si="6"/>
        <v>A</v>
      </c>
      <c r="S173" s="796" t="s">
        <v>690</v>
      </c>
      <c r="T173" s="796" t="s">
        <v>685</v>
      </c>
      <c r="U173" s="797">
        <v>1</v>
      </c>
      <c r="V173" s="796" t="s">
        <v>691</v>
      </c>
      <c r="W173" s="796" t="s">
        <v>692</v>
      </c>
      <c r="X173" s="799"/>
    </row>
    <row r="174" spans="1:24" ht="12.75" hidden="1" customHeight="1" x14ac:dyDescent="0.2">
      <c r="A174" s="188"/>
      <c r="B174" s="796" t="s">
        <v>685</v>
      </c>
      <c r="C174" s="796" t="s">
        <v>685</v>
      </c>
      <c r="D174" s="796" t="s">
        <v>691</v>
      </c>
      <c r="E174" s="796" t="s">
        <v>685</v>
      </c>
      <c r="F174" s="796" t="s">
        <v>718</v>
      </c>
      <c r="G174" s="800" t="s">
        <v>686</v>
      </c>
      <c r="H174" s="796" t="s">
        <v>712</v>
      </c>
      <c r="I174" s="796" t="s">
        <v>687</v>
      </c>
      <c r="J174" s="796" t="s">
        <v>687</v>
      </c>
      <c r="K174" s="796" t="s">
        <v>687</v>
      </c>
      <c r="L174" s="796" t="s">
        <v>687</v>
      </c>
      <c r="M174" s="796" t="s">
        <v>687</v>
      </c>
      <c r="N174" s="185" t="str">
        <f t="shared" si="4"/>
        <v>1.1.3.1.50.0.6.00.00.00.00.00</v>
      </c>
      <c r="O174" s="797">
        <v>2024</v>
      </c>
      <c r="P174" s="827" t="s">
        <v>905</v>
      </c>
      <c r="Q174" s="826" t="s">
        <v>899</v>
      </c>
      <c r="R174" s="796" t="str">
        <f t="shared" si="6"/>
        <v>A</v>
      </c>
      <c r="S174" s="796" t="s">
        <v>690</v>
      </c>
      <c r="T174" s="796" t="s">
        <v>685</v>
      </c>
      <c r="U174" s="797">
        <v>1</v>
      </c>
      <c r="V174" s="796" t="s">
        <v>691</v>
      </c>
      <c r="W174" s="796" t="s">
        <v>692</v>
      </c>
      <c r="X174" s="799"/>
    </row>
    <row r="175" spans="1:24" ht="12.75" hidden="1" customHeight="1" x14ac:dyDescent="0.2">
      <c r="A175" s="188"/>
      <c r="B175" s="796" t="s">
        <v>685</v>
      </c>
      <c r="C175" s="796" t="s">
        <v>685</v>
      </c>
      <c r="D175" s="796" t="s">
        <v>691</v>
      </c>
      <c r="E175" s="796" t="s">
        <v>685</v>
      </c>
      <c r="F175" s="796" t="s">
        <v>718</v>
      </c>
      <c r="G175" s="800" t="s">
        <v>686</v>
      </c>
      <c r="H175" s="796" t="s">
        <v>714</v>
      </c>
      <c r="I175" s="796" t="s">
        <v>687</v>
      </c>
      <c r="J175" s="796" t="s">
        <v>687</v>
      </c>
      <c r="K175" s="796" t="s">
        <v>687</v>
      </c>
      <c r="L175" s="796" t="s">
        <v>687</v>
      </c>
      <c r="M175" s="796" t="s">
        <v>687</v>
      </c>
      <c r="N175" s="185" t="str">
        <f t="shared" si="4"/>
        <v>1.1.3.1.50.0.7.00.00.00.00.00</v>
      </c>
      <c r="O175" s="797">
        <v>2024</v>
      </c>
      <c r="P175" s="827" t="s">
        <v>906</v>
      </c>
      <c r="Q175" s="826" t="s">
        <v>899</v>
      </c>
      <c r="R175" s="796" t="str">
        <f t="shared" si="6"/>
        <v>A</v>
      </c>
      <c r="S175" s="796" t="s">
        <v>690</v>
      </c>
      <c r="T175" s="796" t="s">
        <v>685</v>
      </c>
      <c r="U175" s="797">
        <v>1</v>
      </c>
      <c r="V175" s="796" t="s">
        <v>691</v>
      </c>
      <c r="W175" s="796" t="s">
        <v>692</v>
      </c>
      <c r="X175" s="799"/>
    </row>
    <row r="176" spans="1:24" ht="12.75" hidden="1" customHeight="1" x14ac:dyDescent="0.2">
      <c r="A176" s="188"/>
      <c r="B176" s="796" t="s">
        <v>685</v>
      </c>
      <c r="C176" s="796" t="s">
        <v>685</v>
      </c>
      <c r="D176" s="796" t="s">
        <v>691</v>
      </c>
      <c r="E176" s="796" t="s">
        <v>685</v>
      </c>
      <c r="F176" s="796" t="s">
        <v>718</v>
      </c>
      <c r="G176" s="800" t="s">
        <v>686</v>
      </c>
      <c r="H176" s="796" t="s">
        <v>716</v>
      </c>
      <c r="I176" s="796" t="s">
        <v>687</v>
      </c>
      <c r="J176" s="796" t="s">
        <v>687</v>
      </c>
      <c r="K176" s="796" t="s">
        <v>687</v>
      </c>
      <c r="L176" s="796" t="s">
        <v>687</v>
      </c>
      <c r="M176" s="796" t="s">
        <v>687</v>
      </c>
      <c r="N176" s="185" t="str">
        <f t="shared" si="4"/>
        <v>1.1.3.1.50.0.8.00.00.00.00.00</v>
      </c>
      <c r="O176" s="797">
        <v>2024</v>
      </c>
      <c r="P176" s="827" t="s">
        <v>907</v>
      </c>
      <c r="Q176" s="826" t="s">
        <v>899</v>
      </c>
      <c r="R176" s="796" t="str">
        <f t="shared" si="6"/>
        <v>A</v>
      </c>
      <c r="S176" s="796" t="s">
        <v>690</v>
      </c>
      <c r="T176" s="796" t="s">
        <v>685</v>
      </c>
      <c r="U176" s="797">
        <v>1</v>
      </c>
      <c r="V176" s="796" t="s">
        <v>691</v>
      </c>
      <c r="W176" s="796" t="s">
        <v>692</v>
      </c>
      <c r="X176" s="799"/>
    </row>
    <row r="177" spans="1:24" ht="12.75" hidden="1" customHeight="1" x14ac:dyDescent="0.2">
      <c r="A177" s="188"/>
      <c r="B177" s="796" t="s">
        <v>685</v>
      </c>
      <c r="C177" s="796" t="s">
        <v>685</v>
      </c>
      <c r="D177" s="796" t="s">
        <v>691</v>
      </c>
      <c r="E177" s="796" t="s">
        <v>685</v>
      </c>
      <c r="F177" s="796" t="s">
        <v>775</v>
      </c>
      <c r="G177" s="796" t="s">
        <v>686</v>
      </c>
      <c r="H177" s="796" t="s">
        <v>686</v>
      </c>
      <c r="I177" s="796" t="s">
        <v>687</v>
      </c>
      <c r="J177" s="796" t="s">
        <v>687</v>
      </c>
      <c r="K177" s="796" t="s">
        <v>687</v>
      </c>
      <c r="L177" s="796" t="s">
        <v>687</v>
      </c>
      <c r="M177" s="796" t="s">
        <v>687</v>
      </c>
      <c r="N177" s="185" t="str">
        <f t="shared" si="4"/>
        <v>1.1.3.1.51.0.0.00.00.00.00.00</v>
      </c>
      <c r="O177" s="797">
        <v>2024</v>
      </c>
      <c r="P177" s="825" t="s">
        <v>908</v>
      </c>
      <c r="Q177" s="826" t="s">
        <v>909</v>
      </c>
      <c r="R177" s="796" t="str">
        <f t="shared" si="6"/>
        <v>S</v>
      </c>
      <c r="S177" s="796" t="s">
        <v>690</v>
      </c>
      <c r="T177" s="796" t="s">
        <v>685</v>
      </c>
      <c r="U177" s="797">
        <v>2</v>
      </c>
      <c r="V177" s="796" t="s">
        <v>691</v>
      </c>
      <c r="W177" s="796" t="s">
        <v>692</v>
      </c>
      <c r="X177" s="799"/>
    </row>
    <row r="178" spans="1:24" ht="12.75" hidden="1" customHeight="1" x14ac:dyDescent="0.2">
      <c r="A178" s="188"/>
      <c r="B178" s="796" t="s">
        <v>685</v>
      </c>
      <c r="C178" s="796" t="s">
        <v>685</v>
      </c>
      <c r="D178" s="796" t="s">
        <v>691</v>
      </c>
      <c r="E178" s="796" t="s">
        <v>685</v>
      </c>
      <c r="F178" s="796" t="s">
        <v>775</v>
      </c>
      <c r="G178" s="800" t="s">
        <v>686</v>
      </c>
      <c r="H178" s="796" t="s">
        <v>685</v>
      </c>
      <c r="I178" s="796" t="s">
        <v>687</v>
      </c>
      <c r="J178" s="796" t="s">
        <v>687</v>
      </c>
      <c r="K178" s="796" t="s">
        <v>687</v>
      </c>
      <c r="L178" s="796" t="s">
        <v>687</v>
      </c>
      <c r="M178" s="796" t="s">
        <v>687</v>
      </c>
      <c r="N178" s="185" t="str">
        <f t="shared" si="4"/>
        <v>1.1.3.1.51.0.1.00.00.00.00.00</v>
      </c>
      <c r="O178" s="797">
        <v>2024</v>
      </c>
      <c r="P178" s="827" t="s">
        <v>910</v>
      </c>
      <c r="Q178" s="826" t="s">
        <v>909</v>
      </c>
      <c r="R178" s="796" t="str">
        <f t="shared" si="6"/>
        <v>A</v>
      </c>
      <c r="S178" s="796" t="s">
        <v>690</v>
      </c>
      <c r="T178" s="796" t="s">
        <v>685</v>
      </c>
      <c r="U178" s="797">
        <v>1</v>
      </c>
      <c r="V178" s="796" t="s">
        <v>691</v>
      </c>
      <c r="W178" s="796" t="s">
        <v>692</v>
      </c>
      <c r="X178" s="799"/>
    </row>
    <row r="179" spans="1:24" ht="12.75" hidden="1" customHeight="1" x14ac:dyDescent="0.2">
      <c r="A179" s="188"/>
      <c r="B179" s="796" t="s">
        <v>685</v>
      </c>
      <c r="C179" s="796" t="s">
        <v>685</v>
      </c>
      <c r="D179" s="796" t="s">
        <v>691</v>
      </c>
      <c r="E179" s="796" t="s">
        <v>685</v>
      </c>
      <c r="F179" s="796" t="s">
        <v>775</v>
      </c>
      <c r="G179" s="800" t="s">
        <v>686</v>
      </c>
      <c r="H179" s="796" t="s">
        <v>697</v>
      </c>
      <c r="I179" s="796" t="s">
        <v>687</v>
      </c>
      <c r="J179" s="796" t="s">
        <v>687</v>
      </c>
      <c r="K179" s="796" t="s">
        <v>687</v>
      </c>
      <c r="L179" s="796" t="s">
        <v>687</v>
      </c>
      <c r="M179" s="796" t="s">
        <v>687</v>
      </c>
      <c r="N179" s="185" t="str">
        <f t="shared" si="4"/>
        <v>1.1.3.1.51.0.2.00.00.00.00.00</v>
      </c>
      <c r="O179" s="797">
        <v>2024</v>
      </c>
      <c r="P179" s="827" t="s">
        <v>911</v>
      </c>
      <c r="Q179" s="826" t="s">
        <v>909</v>
      </c>
      <c r="R179" s="796" t="str">
        <f t="shared" si="6"/>
        <v>A</v>
      </c>
      <c r="S179" s="796" t="s">
        <v>690</v>
      </c>
      <c r="T179" s="796" t="s">
        <v>685</v>
      </c>
      <c r="U179" s="797">
        <v>1</v>
      </c>
      <c r="V179" s="796" t="s">
        <v>691</v>
      </c>
      <c r="W179" s="796" t="s">
        <v>692</v>
      </c>
      <c r="X179" s="799"/>
    </row>
    <row r="180" spans="1:24" ht="12.75" hidden="1" customHeight="1" x14ac:dyDescent="0.2">
      <c r="A180" s="188"/>
      <c r="B180" s="796" t="s">
        <v>685</v>
      </c>
      <c r="C180" s="796" t="s">
        <v>685</v>
      </c>
      <c r="D180" s="796" t="s">
        <v>691</v>
      </c>
      <c r="E180" s="796" t="s">
        <v>685</v>
      </c>
      <c r="F180" s="796" t="s">
        <v>775</v>
      </c>
      <c r="G180" s="800" t="s">
        <v>686</v>
      </c>
      <c r="H180" s="796" t="s">
        <v>691</v>
      </c>
      <c r="I180" s="796" t="s">
        <v>687</v>
      </c>
      <c r="J180" s="796" t="s">
        <v>687</v>
      </c>
      <c r="K180" s="796" t="s">
        <v>687</v>
      </c>
      <c r="L180" s="796" t="s">
        <v>687</v>
      </c>
      <c r="M180" s="796" t="s">
        <v>687</v>
      </c>
      <c r="N180" s="185" t="str">
        <f t="shared" si="4"/>
        <v>1.1.3.1.51.0.3.00.00.00.00.00</v>
      </c>
      <c r="O180" s="797">
        <v>2024</v>
      </c>
      <c r="P180" s="827" t="s">
        <v>912</v>
      </c>
      <c r="Q180" s="826" t="s">
        <v>909</v>
      </c>
      <c r="R180" s="796" t="str">
        <f t="shared" si="6"/>
        <v>A</v>
      </c>
      <c r="S180" s="796" t="s">
        <v>690</v>
      </c>
      <c r="T180" s="796" t="s">
        <v>685</v>
      </c>
      <c r="U180" s="797">
        <v>1</v>
      </c>
      <c r="V180" s="796" t="s">
        <v>691</v>
      </c>
      <c r="W180" s="796" t="s">
        <v>692</v>
      </c>
      <c r="X180" s="799"/>
    </row>
    <row r="181" spans="1:24" ht="12.75" hidden="1" customHeight="1" x14ac:dyDescent="0.2">
      <c r="A181" s="188"/>
      <c r="B181" s="796" t="s">
        <v>685</v>
      </c>
      <c r="C181" s="796" t="s">
        <v>685</v>
      </c>
      <c r="D181" s="796" t="s">
        <v>691</v>
      </c>
      <c r="E181" s="796" t="s">
        <v>685</v>
      </c>
      <c r="F181" s="796" t="s">
        <v>775</v>
      </c>
      <c r="G181" s="800" t="s">
        <v>686</v>
      </c>
      <c r="H181" s="796" t="s">
        <v>708</v>
      </c>
      <c r="I181" s="796" t="s">
        <v>687</v>
      </c>
      <c r="J181" s="796" t="s">
        <v>687</v>
      </c>
      <c r="K181" s="796" t="s">
        <v>687</v>
      </c>
      <c r="L181" s="796" t="s">
        <v>687</v>
      </c>
      <c r="M181" s="796" t="s">
        <v>687</v>
      </c>
      <c r="N181" s="185" t="str">
        <f t="shared" si="4"/>
        <v>1.1.3.1.51.0.4.00.00.00.00.00</v>
      </c>
      <c r="O181" s="797">
        <v>2024</v>
      </c>
      <c r="P181" s="827" t="s">
        <v>913</v>
      </c>
      <c r="Q181" s="826" t="s">
        <v>909</v>
      </c>
      <c r="R181" s="796" t="str">
        <f t="shared" si="6"/>
        <v>A</v>
      </c>
      <c r="S181" s="796" t="s">
        <v>690</v>
      </c>
      <c r="T181" s="796" t="s">
        <v>685</v>
      </c>
      <c r="U181" s="797">
        <v>1</v>
      </c>
      <c r="V181" s="796" t="s">
        <v>691</v>
      </c>
      <c r="W181" s="796" t="s">
        <v>692</v>
      </c>
      <c r="X181" s="799"/>
    </row>
    <row r="182" spans="1:24" ht="12.75" hidden="1" customHeight="1" x14ac:dyDescent="0.2">
      <c r="A182" s="188"/>
      <c r="B182" s="796" t="s">
        <v>685</v>
      </c>
      <c r="C182" s="796" t="s">
        <v>685</v>
      </c>
      <c r="D182" s="796" t="s">
        <v>691</v>
      </c>
      <c r="E182" s="796" t="s">
        <v>685</v>
      </c>
      <c r="F182" s="796" t="s">
        <v>775</v>
      </c>
      <c r="G182" s="800" t="s">
        <v>686</v>
      </c>
      <c r="H182" s="796" t="s">
        <v>710</v>
      </c>
      <c r="I182" s="796" t="s">
        <v>687</v>
      </c>
      <c r="J182" s="796" t="s">
        <v>687</v>
      </c>
      <c r="K182" s="796" t="s">
        <v>687</v>
      </c>
      <c r="L182" s="796" t="s">
        <v>687</v>
      </c>
      <c r="M182" s="796" t="s">
        <v>687</v>
      </c>
      <c r="N182" s="185" t="str">
        <f t="shared" si="4"/>
        <v>1.1.3.1.51.0.5.00.00.00.00.00</v>
      </c>
      <c r="O182" s="797">
        <v>2024</v>
      </c>
      <c r="P182" s="827" t="s">
        <v>914</v>
      </c>
      <c r="Q182" s="826" t="s">
        <v>909</v>
      </c>
      <c r="R182" s="796" t="str">
        <f t="shared" si="6"/>
        <v>A</v>
      </c>
      <c r="S182" s="796" t="s">
        <v>690</v>
      </c>
      <c r="T182" s="796" t="s">
        <v>685</v>
      </c>
      <c r="U182" s="797">
        <v>1</v>
      </c>
      <c r="V182" s="796" t="s">
        <v>691</v>
      </c>
      <c r="W182" s="796" t="s">
        <v>692</v>
      </c>
      <c r="X182" s="799"/>
    </row>
    <row r="183" spans="1:24" ht="12.75" hidden="1" customHeight="1" x14ac:dyDescent="0.2">
      <c r="A183" s="188"/>
      <c r="B183" s="796" t="s">
        <v>685</v>
      </c>
      <c r="C183" s="796" t="s">
        <v>685</v>
      </c>
      <c r="D183" s="796" t="s">
        <v>691</v>
      </c>
      <c r="E183" s="796" t="s">
        <v>685</v>
      </c>
      <c r="F183" s="796" t="s">
        <v>775</v>
      </c>
      <c r="G183" s="800" t="s">
        <v>686</v>
      </c>
      <c r="H183" s="796" t="s">
        <v>712</v>
      </c>
      <c r="I183" s="796" t="s">
        <v>687</v>
      </c>
      <c r="J183" s="796" t="s">
        <v>687</v>
      </c>
      <c r="K183" s="796" t="s">
        <v>687</v>
      </c>
      <c r="L183" s="796" t="s">
        <v>687</v>
      </c>
      <c r="M183" s="796" t="s">
        <v>687</v>
      </c>
      <c r="N183" s="185" t="str">
        <f t="shared" si="4"/>
        <v>1.1.3.1.51.0.6.00.00.00.00.00</v>
      </c>
      <c r="O183" s="797">
        <v>2024</v>
      </c>
      <c r="P183" s="827" t="s">
        <v>915</v>
      </c>
      <c r="Q183" s="826" t="s">
        <v>909</v>
      </c>
      <c r="R183" s="796" t="str">
        <f t="shared" si="6"/>
        <v>A</v>
      </c>
      <c r="S183" s="796" t="s">
        <v>690</v>
      </c>
      <c r="T183" s="796" t="s">
        <v>685</v>
      </c>
      <c r="U183" s="797">
        <v>1</v>
      </c>
      <c r="V183" s="796" t="s">
        <v>691</v>
      </c>
      <c r="W183" s="796" t="s">
        <v>692</v>
      </c>
      <c r="X183" s="799"/>
    </row>
    <row r="184" spans="1:24" ht="12.75" hidden="1" customHeight="1" x14ac:dyDescent="0.2">
      <c r="A184" s="188"/>
      <c r="B184" s="796" t="s">
        <v>685</v>
      </c>
      <c r="C184" s="796" t="s">
        <v>685</v>
      </c>
      <c r="D184" s="796" t="s">
        <v>691</v>
      </c>
      <c r="E184" s="796" t="s">
        <v>685</v>
      </c>
      <c r="F184" s="796" t="s">
        <v>775</v>
      </c>
      <c r="G184" s="800" t="s">
        <v>686</v>
      </c>
      <c r="H184" s="796" t="s">
        <v>714</v>
      </c>
      <c r="I184" s="796" t="s">
        <v>687</v>
      </c>
      <c r="J184" s="796" t="s">
        <v>687</v>
      </c>
      <c r="K184" s="796" t="s">
        <v>687</v>
      </c>
      <c r="L184" s="796" t="s">
        <v>687</v>
      </c>
      <c r="M184" s="796" t="s">
        <v>687</v>
      </c>
      <c r="N184" s="185" t="str">
        <f t="shared" si="4"/>
        <v>1.1.3.1.51.0.7.00.00.00.00.00</v>
      </c>
      <c r="O184" s="797">
        <v>2024</v>
      </c>
      <c r="P184" s="827" t="s">
        <v>916</v>
      </c>
      <c r="Q184" s="826" t="s">
        <v>909</v>
      </c>
      <c r="R184" s="796" t="str">
        <f t="shared" si="6"/>
        <v>A</v>
      </c>
      <c r="S184" s="796" t="s">
        <v>690</v>
      </c>
      <c r="T184" s="796" t="s">
        <v>685</v>
      </c>
      <c r="U184" s="797">
        <v>1</v>
      </c>
      <c r="V184" s="796" t="s">
        <v>691</v>
      </c>
      <c r="W184" s="796" t="s">
        <v>692</v>
      </c>
      <c r="X184" s="799"/>
    </row>
    <row r="185" spans="1:24" ht="12.75" hidden="1" customHeight="1" x14ac:dyDescent="0.2">
      <c r="A185" s="188"/>
      <c r="B185" s="796" t="s">
        <v>685</v>
      </c>
      <c r="C185" s="796" t="s">
        <v>685</v>
      </c>
      <c r="D185" s="796" t="s">
        <v>691</v>
      </c>
      <c r="E185" s="796" t="s">
        <v>685</v>
      </c>
      <c r="F185" s="796" t="s">
        <v>775</v>
      </c>
      <c r="G185" s="800" t="s">
        <v>686</v>
      </c>
      <c r="H185" s="796" t="s">
        <v>716</v>
      </c>
      <c r="I185" s="796" t="s">
        <v>687</v>
      </c>
      <c r="J185" s="796" t="s">
        <v>687</v>
      </c>
      <c r="K185" s="796" t="s">
        <v>687</v>
      </c>
      <c r="L185" s="796" t="s">
        <v>687</v>
      </c>
      <c r="M185" s="796" t="s">
        <v>687</v>
      </c>
      <c r="N185" s="185" t="str">
        <f t="shared" si="4"/>
        <v>1.1.3.1.51.0.8.00.00.00.00.00</v>
      </c>
      <c r="O185" s="797">
        <v>2024</v>
      </c>
      <c r="P185" s="827" t="s">
        <v>917</v>
      </c>
      <c r="Q185" s="826" t="s">
        <v>909</v>
      </c>
      <c r="R185" s="796" t="str">
        <f t="shared" si="6"/>
        <v>A</v>
      </c>
      <c r="S185" s="796" t="s">
        <v>690</v>
      </c>
      <c r="T185" s="796" t="s">
        <v>685</v>
      </c>
      <c r="U185" s="797">
        <v>1</v>
      </c>
      <c r="V185" s="796" t="s">
        <v>691</v>
      </c>
      <c r="W185" s="796" t="s">
        <v>692</v>
      </c>
      <c r="X185" s="799"/>
    </row>
    <row r="186" spans="1:24" ht="12.75" hidden="1" customHeight="1" x14ac:dyDescent="0.2">
      <c r="A186" s="188"/>
      <c r="B186" s="796" t="s">
        <v>685</v>
      </c>
      <c r="C186" s="796" t="s">
        <v>685</v>
      </c>
      <c r="D186" s="796" t="s">
        <v>691</v>
      </c>
      <c r="E186" s="796" t="s">
        <v>685</v>
      </c>
      <c r="F186" s="796" t="s">
        <v>798</v>
      </c>
      <c r="G186" s="796" t="s">
        <v>686</v>
      </c>
      <c r="H186" s="796" t="s">
        <v>686</v>
      </c>
      <c r="I186" s="796" t="s">
        <v>687</v>
      </c>
      <c r="J186" s="796" t="s">
        <v>687</v>
      </c>
      <c r="K186" s="796" t="s">
        <v>687</v>
      </c>
      <c r="L186" s="796" t="s">
        <v>687</v>
      </c>
      <c r="M186" s="796" t="s">
        <v>687</v>
      </c>
      <c r="N186" s="185" t="str">
        <f t="shared" si="4"/>
        <v>1.1.3.1.52.0.0.00.00.00.00.00</v>
      </c>
      <c r="O186" s="797">
        <v>2024</v>
      </c>
      <c r="P186" s="825" t="s">
        <v>918</v>
      </c>
      <c r="Q186" s="826" t="s">
        <v>919</v>
      </c>
      <c r="R186" s="796" t="str">
        <f t="shared" si="6"/>
        <v>S</v>
      </c>
      <c r="S186" s="796" t="s">
        <v>690</v>
      </c>
      <c r="T186" s="796" t="s">
        <v>685</v>
      </c>
      <c r="U186" s="797">
        <v>2</v>
      </c>
      <c r="V186" s="796" t="s">
        <v>691</v>
      </c>
      <c r="W186" s="796" t="s">
        <v>692</v>
      </c>
      <c r="X186" s="799"/>
    </row>
    <row r="187" spans="1:24" ht="12.75" hidden="1" customHeight="1" x14ac:dyDescent="0.2">
      <c r="A187" s="188"/>
      <c r="B187" s="796" t="s">
        <v>685</v>
      </c>
      <c r="C187" s="796" t="s">
        <v>685</v>
      </c>
      <c r="D187" s="796" t="s">
        <v>691</v>
      </c>
      <c r="E187" s="796" t="s">
        <v>685</v>
      </c>
      <c r="F187" s="796" t="s">
        <v>798</v>
      </c>
      <c r="G187" s="800" t="s">
        <v>686</v>
      </c>
      <c r="H187" s="796" t="s">
        <v>685</v>
      </c>
      <c r="I187" s="796" t="s">
        <v>687</v>
      </c>
      <c r="J187" s="796" t="s">
        <v>687</v>
      </c>
      <c r="K187" s="796" t="s">
        <v>687</v>
      </c>
      <c r="L187" s="796" t="s">
        <v>687</v>
      </c>
      <c r="M187" s="796" t="s">
        <v>687</v>
      </c>
      <c r="N187" s="185" t="str">
        <f t="shared" si="4"/>
        <v>1.1.3.1.52.0.1.00.00.00.00.00</v>
      </c>
      <c r="O187" s="797">
        <v>2024</v>
      </c>
      <c r="P187" s="827" t="s">
        <v>920</v>
      </c>
      <c r="Q187" s="826" t="s">
        <v>919</v>
      </c>
      <c r="R187" s="796" t="str">
        <f t="shared" si="6"/>
        <v>A</v>
      </c>
      <c r="S187" s="796" t="s">
        <v>690</v>
      </c>
      <c r="T187" s="796" t="s">
        <v>685</v>
      </c>
      <c r="U187" s="797">
        <v>1</v>
      </c>
      <c r="V187" s="796" t="s">
        <v>691</v>
      </c>
      <c r="W187" s="796" t="s">
        <v>692</v>
      </c>
      <c r="X187" s="799"/>
    </row>
    <row r="188" spans="1:24" ht="12.75" hidden="1" customHeight="1" x14ac:dyDescent="0.2">
      <c r="A188" s="188"/>
      <c r="B188" s="796" t="s">
        <v>685</v>
      </c>
      <c r="C188" s="796" t="s">
        <v>685</v>
      </c>
      <c r="D188" s="796" t="s">
        <v>691</v>
      </c>
      <c r="E188" s="796" t="s">
        <v>685</v>
      </c>
      <c r="F188" s="796" t="s">
        <v>798</v>
      </c>
      <c r="G188" s="800" t="s">
        <v>686</v>
      </c>
      <c r="H188" s="796" t="s">
        <v>697</v>
      </c>
      <c r="I188" s="796" t="s">
        <v>687</v>
      </c>
      <c r="J188" s="796" t="s">
        <v>687</v>
      </c>
      <c r="K188" s="796" t="s">
        <v>687</v>
      </c>
      <c r="L188" s="796" t="s">
        <v>687</v>
      </c>
      <c r="M188" s="796" t="s">
        <v>687</v>
      </c>
      <c r="N188" s="185" t="str">
        <f t="shared" si="4"/>
        <v>1.1.3.1.52.0.2.00.00.00.00.00</v>
      </c>
      <c r="O188" s="797">
        <v>2024</v>
      </c>
      <c r="P188" s="827" t="s">
        <v>921</v>
      </c>
      <c r="Q188" s="826" t="s">
        <v>919</v>
      </c>
      <c r="R188" s="796" t="str">
        <f t="shared" si="6"/>
        <v>A</v>
      </c>
      <c r="S188" s="796" t="s">
        <v>690</v>
      </c>
      <c r="T188" s="796" t="s">
        <v>685</v>
      </c>
      <c r="U188" s="797">
        <v>1</v>
      </c>
      <c r="V188" s="796" t="s">
        <v>691</v>
      </c>
      <c r="W188" s="796" t="s">
        <v>692</v>
      </c>
      <c r="X188" s="799"/>
    </row>
    <row r="189" spans="1:24" ht="12.75" hidden="1" customHeight="1" x14ac:dyDescent="0.2">
      <c r="A189" s="188"/>
      <c r="B189" s="796" t="s">
        <v>685</v>
      </c>
      <c r="C189" s="796" t="s">
        <v>685</v>
      </c>
      <c r="D189" s="796" t="s">
        <v>691</v>
      </c>
      <c r="E189" s="796" t="s">
        <v>685</v>
      </c>
      <c r="F189" s="796" t="s">
        <v>798</v>
      </c>
      <c r="G189" s="800" t="s">
        <v>686</v>
      </c>
      <c r="H189" s="796" t="s">
        <v>691</v>
      </c>
      <c r="I189" s="796" t="s">
        <v>687</v>
      </c>
      <c r="J189" s="796" t="s">
        <v>687</v>
      </c>
      <c r="K189" s="796" t="s">
        <v>687</v>
      </c>
      <c r="L189" s="796" t="s">
        <v>687</v>
      </c>
      <c r="M189" s="796" t="s">
        <v>687</v>
      </c>
      <c r="N189" s="185" t="str">
        <f t="shared" si="4"/>
        <v>1.1.3.1.52.0.3.00.00.00.00.00</v>
      </c>
      <c r="O189" s="797">
        <v>2024</v>
      </c>
      <c r="P189" s="827" t="s">
        <v>922</v>
      </c>
      <c r="Q189" s="826" t="s">
        <v>919</v>
      </c>
      <c r="R189" s="796" t="str">
        <f t="shared" si="6"/>
        <v>A</v>
      </c>
      <c r="S189" s="796" t="s">
        <v>690</v>
      </c>
      <c r="T189" s="796" t="s">
        <v>685</v>
      </c>
      <c r="U189" s="797">
        <v>1</v>
      </c>
      <c r="V189" s="796" t="s">
        <v>691</v>
      </c>
      <c r="W189" s="796" t="s">
        <v>692</v>
      </c>
      <c r="X189" s="799"/>
    </row>
    <row r="190" spans="1:24" ht="12.75" hidden="1" customHeight="1" x14ac:dyDescent="0.2">
      <c r="A190" s="188"/>
      <c r="B190" s="796" t="s">
        <v>685</v>
      </c>
      <c r="C190" s="796" t="s">
        <v>685</v>
      </c>
      <c r="D190" s="796" t="s">
        <v>691</v>
      </c>
      <c r="E190" s="796" t="s">
        <v>685</v>
      </c>
      <c r="F190" s="796" t="s">
        <v>798</v>
      </c>
      <c r="G190" s="800" t="s">
        <v>686</v>
      </c>
      <c r="H190" s="796" t="s">
        <v>708</v>
      </c>
      <c r="I190" s="796" t="s">
        <v>687</v>
      </c>
      <c r="J190" s="796" t="s">
        <v>687</v>
      </c>
      <c r="K190" s="796" t="s">
        <v>687</v>
      </c>
      <c r="L190" s="796" t="s">
        <v>687</v>
      </c>
      <c r="M190" s="796" t="s">
        <v>687</v>
      </c>
      <c r="N190" s="185" t="str">
        <f t="shared" si="4"/>
        <v>1.1.3.1.52.0.4.00.00.00.00.00</v>
      </c>
      <c r="O190" s="797">
        <v>2024</v>
      </c>
      <c r="P190" s="827" t="s">
        <v>923</v>
      </c>
      <c r="Q190" s="826" t="s">
        <v>919</v>
      </c>
      <c r="R190" s="796" t="str">
        <f t="shared" si="6"/>
        <v>A</v>
      </c>
      <c r="S190" s="796" t="s">
        <v>690</v>
      </c>
      <c r="T190" s="796" t="s">
        <v>685</v>
      </c>
      <c r="U190" s="797">
        <v>1</v>
      </c>
      <c r="V190" s="796" t="s">
        <v>691</v>
      </c>
      <c r="W190" s="796" t="s">
        <v>692</v>
      </c>
      <c r="X190" s="799"/>
    </row>
    <row r="191" spans="1:24" ht="12.75" hidden="1" customHeight="1" x14ac:dyDescent="0.2">
      <c r="A191" s="188"/>
      <c r="B191" s="796" t="s">
        <v>685</v>
      </c>
      <c r="C191" s="796" t="s">
        <v>685</v>
      </c>
      <c r="D191" s="796" t="s">
        <v>691</v>
      </c>
      <c r="E191" s="796" t="s">
        <v>685</v>
      </c>
      <c r="F191" s="796" t="s">
        <v>798</v>
      </c>
      <c r="G191" s="800" t="s">
        <v>686</v>
      </c>
      <c r="H191" s="796" t="s">
        <v>710</v>
      </c>
      <c r="I191" s="796" t="s">
        <v>687</v>
      </c>
      <c r="J191" s="796" t="s">
        <v>687</v>
      </c>
      <c r="K191" s="796" t="s">
        <v>687</v>
      </c>
      <c r="L191" s="796" t="s">
        <v>687</v>
      </c>
      <c r="M191" s="796" t="s">
        <v>687</v>
      </c>
      <c r="N191" s="185" t="str">
        <f t="shared" si="4"/>
        <v>1.1.3.1.52.0.5.00.00.00.00.00</v>
      </c>
      <c r="O191" s="797">
        <v>2024</v>
      </c>
      <c r="P191" s="827" t="s">
        <v>924</v>
      </c>
      <c r="Q191" s="826" t="s">
        <v>919</v>
      </c>
      <c r="R191" s="796" t="str">
        <f t="shared" si="6"/>
        <v>A</v>
      </c>
      <c r="S191" s="796" t="s">
        <v>690</v>
      </c>
      <c r="T191" s="796" t="s">
        <v>685</v>
      </c>
      <c r="U191" s="797">
        <v>1</v>
      </c>
      <c r="V191" s="796" t="s">
        <v>691</v>
      </c>
      <c r="W191" s="796" t="s">
        <v>692</v>
      </c>
      <c r="X191" s="799"/>
    </row>
    <row r="192" spans="1:24" ht="12.75" hidden="1" customHeight="1" x14ac:dyDescent="0.2">
      <c r="A192" s="188"/>
      <c r="B192" s="796" t="s">
        <v>685</v>
      </c>
      <c r="C192" s="796" t="s">
        <v>685</v>
      </c>
      <c r="D192" s="796" t="s">
        <v>691</v>
      </c>
      <c r="E192" s="796" t="s">
        <v>685</v>
      </c>
      <c r="F192" s="796" t="s">
        <v>798</v>
      </c>
      <c r="G192" s="800" t="s">
        <v>686</v>
      </c>
      <c r="H192" s="796" t="s">
        <v>712</v>
      </c>
      <c r="I192" s="796" t="s">
        <v>687</v>
      </c>
      <c r="J192" s="796" t="s">
        <v>687</v>
      </c>
      <c r="K192" s="796" t="s">
        <v>687</v>
      </c>
      <c r="L192" s="796" t="s">
        <v>687</v>
      </c>
      <c r="M192" s="796" t="s">
        <v>687</v>
      </c>
      <c r="N192" s="185" t="str">
        <f t="shared" si="4"/>
        <v>1.1.3.1.52.0.6.00.00.00.00.00</v>
      </c>
      <c r="O192" s="797">
        <v>2024</v>
      </c>
      <c r="P192" s="827" t="s">
        <v>925</v>
      </c>
      <c r="Q192" s="826" t="s">
        <v>919</v>
      </c>
      <c r="R192" s="796" t="str">
        <f t="shared" si="6"/>
        <v>A</v>
      </c>
      <c r="S192" s="796" t="s">
        <v>690</v>
      </c>
      <c r="T192" s="796" t="s">
        <v>685</v>
      </c>
      <c r="U192" s="797">
        <v>1</v>
      </c>
      <c r="V192" s="796" t="s">
        <v>691</v>
      </c>
      <c r="W192" s="796" t="s">
        <v>692</v>
      </c>
      <c r="X192" s="799"/>
    </row>
    <row r="193" spans="1:24" ht="12.75" hidden="1" customHeight="1" x14ac:dyDescent="0.2">
      <c r="A193" s="188"/>
      <c r="B193" s="796" t="s">
        <v>685</v>
      </c>
      <c r="C193" s="796" t="s">
        <v>685</v>
      </c>
      <c r="D193" s="796" t="s">
        <v>691</v>
      </c>
      <c r="E193" s="796" t="s">
        <v>685</v>
      </c>
      <c r="F193" s="796" t="s">
        <v>798</v>
      </c>
      <c r="G193" s="800" t="s">
        <v>686</v>
      </c>
      <c r="H193" s="796" t="s">
        <v>714</v>
      </c>
      <c r="I193" s="796" t="s">
        <v>687</v>
      </c>
      <c r="J193" s="796" t="s">
        <v>687</v>
      </c>
      <c r="K193" s="796" t="s">
        <v>687</v>
      </c>
      <c r="L193" s="796" t="s">
        <v>687</v>
      </c>
      <c r="M193" s="796" t="s">
        <v>687</v>
      </c>
      <c r="N193" s="185" t="str">
        <f t="shared" si="4"/>
        <v>1.1.3.1.52.0.7.00.00.00.00.00</v>
      </c>
      <c r="O193" s="797">
        <v>2024</v>
      </c>
      <c r="P193" s="827" t="s">
        <v>926</v>
      </c>
      <c r="Q193" s="826" t="s">
        <v>919</v>
      </c>
      <c r="R193" s="796" t="str">
        <f t="shared" si="6"/>
        <v>A</v>
      </c>
      <c r="S193" s="796" t="s">
        <v>690</v>
      </c>
      <c r="T193" s="796" t="s">
        <v>685</v>
      </c>
      <c r="U193" s="797">
        <v>1</v>
      </c>
      <c r="V193" s="796" t="s">
        <v>691</v>
      </c>
      <c r="W193" s="796" t="s">
        <v>692</v>
      </c>
      <c r="X193" s="799"/>
    </row>
    <row r="194" spans="1:24" ht="12.75" hidden="1" customHeight="1" x14ac:dyDescent="0.2">
      <c r="A194" s="188"/>
      <c r="B194" s="796" t="s">
        <v>685</v>
      </c>
      <c r="C194" s="796" t="s">
        <v>685</v>
      </c>
      <c r="D194" s="796" t="s">
        <v>691</v>
      </c>
      <c r="E194" s="796" t="s">
        <v>685</v>
      </c>
      <c r="F194" s="796" t="s">
        <v>798</v>
      </c>
      <c r="G194" s="800" t="s">
        <v>686</v>
      </c>
      <c r="H194" s="796" t="s">
        <v>716</v>
      </c>
      <c r="I194" s="796" t="s">
        <v>687</v>
      </c>
      <c r="J194" s="796" t="s">
        <v>687</v>
      </c>
      <c r="K194" s="796" t="s">
        <v>687</v>
      </c>
      <c r="L194" s="796" t="s">
        <v>687</v>
      </c>
      <c r="M194" s="796" t="s">
        <v>687</v>
      </c>
      <c r="N194" s="185" t="str">
        <f t="shared" si="4"/>
        <v>1.1.3.1.52.0.8.00.00.00.00.00</v>
      </c>
      <c r="O194" s="797">
        <v>2024</v>
      </c>
      <c r="P194" s="827" t="s">
        <v>927</v>
      </c>
      <c r="Q194" s="826" t="s">
        <v>919</v>
      </c>
      <c r="R194" s="796" t="str">
        <f t="shared" si="6"/>
        <v>A</v>
      </c>
      <c r="S194" s="796" t="s">
        <v>690</v>
      </c>
      <c r="T194" s="796" t="s">
        <v>685</v>
      </c>
      <c r="U194" s="797">
        <v>1</v>
      </c>
      <c r="V194" s="796" t="s">
        <v>691</v>
      </c>
      <c r="W194" s="796" t="s">
        <v>692</v>
      </c>
      <c r="X194" s="799"/>
    </row>
    <row r="195" spans="1:24" ht="12.75" hidden="1" customHeight="1" x14ac:dyDescent="0.2">
      <c r="A195" s="188"/>
      <c r="B195" s="796" t="s">
        <v>685</v>
      </c>
      <c r="C195" s="796" t="s">
        <v>685</v>
      </c>
      <c r="D195" s="796" t="s">
        <v>691</v>
      </c>
      <c r="E195" s="796" t="s">
        <v>685</v>
      </c>
      <c r="F195" s="796" t="s">
        <v>729</v>
      </c>
      <c r="G195" s="796" t="s">
        <v>686</v>
      </c>
      <c r="H195" s="796" t="s">
        <v>686</v>
      </c>
      <c r="I195" s="796" t="s">
        <v>687</v>
      </c>
      <c r="J195" s="796" t="s">
        <v>687</v>
      </c>
      <c r="K195" s="796" t="s">
        <v>687</v>
      </c>
      <c r="L195" s="796" t="s">
        <v>687</v>
      </c>
      <c r="M195" s="796" t="s">
        <v>687</v>
      </c>
      <c r="N195" s="185" t="str">
        <f t="shared" si="4"/>
        <v>1.1.3.1.53.0.0.00.00.00.00.00</v>
      </c>
      <c r="O195" s="797">
        <v>2024</v>
      </c>
      <c r="P195" s="825" t="s">
        <v>928</v>
      </c>
      <c r="Q195" s="826" t="s">
        <v>929</v>
      </c>
      <c r="R195" s="796" t="str">
        <f t="shared" si="6"/>
        <v>S</v>
      </c>
      <c r="S195" s="796" t="s">
        <v>690</v>
      </c>
      <c r="T195" s="796" t="s">
        <v>685</v>
      </c>
      <c r="U195" s="797">
        <v>2</v>
      </c>
      <c r="V195" s="796" t="s">
        <v>691</v>
      </c>
      <c r="W195" s="796" t="s">
        <v>692</v>
      </c>
      <c r="X195" s="799"/>
    </row>
    <row r="196" spans="1:24" ht="12.75" hidden="1" customHeight="1" x14ac:dyDescent="0.2">
      <c r="A196" s="188"/>
      <c r="B196" s="796" t="s">
        <v>685</v>
      </c>
      <c r="C196" s="796" t="s">
        <v>685</v>
      </c>
      <c r="D196" s="796" t="s">
        <v>691</v>
      </c>
      <c r="E196" s="796" t="s">
        <v>685</v>
      </c>
      <c r="F196" s="796" t="s">
        <v>729</v>
      </c>
      <c r="G196" s="800" t="s">
        <v>686</v>
      </c>
      <c r="H196" s="796" t="s">
        <v>685</v>
      </c>
      <c r="I196" s="796" t="s">
        <v>687</v>
      </c>
      <c r="J196" s="796" t="s">
        <v>687</v>
      </c>
      <c r="K196" s="796" t="s">
        <v>687</v>
      </c>
      <c r="L196" s="796" t="s">
        <v>687</v>
      </c>
      <c r="M196" s="796" t="s">
        <v>687</v>
      </c>
      <c r="N196" s="185" t="str">
        <f t="shared" si="4"/>
        <v>1.1.3.1.53.0.1.00.00.00.00.00</v>
      </c>
      <c r="O196" s="797">
        <v>2024</v>
      </c>
      <c r="P196" s="827" t="s">
        <v>930</v>
      </c>
      <c r="Q196" s="826" t="s">
        <v>929</v>
      </c>
      <c r="R196" s="796" t="str">
        <f t="shared" si="6"/>
        <v>A</v>
      </c>
      <c r="S196" s="796" t="s">
        <v>690</v>
      </c>
      <c r="T196" s="796" t="s">
        <v>685</v>
      </c>
      <c r="U196" s="797">
        <v>1</v>
      </c>
      <c r="V196" s="796" t="s">
        <v>691</v>
      </c>
      <c r="W196" s="796" t="s">
        <v>692</v>
      </c>
      <c r="X196" s="799"/>
    </row>
    <row r="197" spans="1:24" ht="12.75" hidden="1" customHeight="1" x14ac:dyDescent="0.2">
      <c r="A197" s="188"/>
      <c r="B197" s="796" t="s">
        <v>685</v>
      </c>
      <c r="C197" s="796" t="s">
        <v>685</v>
      </c>
      <c r="D197" s="796" t="s">
        <v>691</v>
      </c>
      <c r="E197" s="796" t="s">
        <v>685</v>
      </c>
      <c r="F197" s="796" t="s">
        <v>729</v>
      </c>
      <c r="G197" s="800" t="s">
        <v>686</v>
      </c>
      <c r="H197" s="796" t="s">
        <v>697</v>
      </c>
      <c r="I197" s="796" t="s">
        <v>687</v>
      </c>
      <c r="J197" s="796" t="s">
        <v>687</v>
      </c>
      <c r="K197" s="796" t="s">
        <v>687</v>
      </c>
      <c r="L197" s="796" t="s">
        <v>687</v>
      </c>
      <c r="M197" s="796" t="s">
        <v>687</v>
      </c>
      <c r="N197" s="185" t="str">
        <f t="shared" si="4"/>
        <v>1.1.3.1.53.0.2.00.00.00.00.00</v>
      </c>
      <c r="O197" s="797">
        <v>2024</v>
      </c>
      <c r="P197" s="827" t="s">
        <v>931</v>
      </c>
      <c r="Q197" s="826" t="s">
        <v>929</v>
      </c>
      <c r="R197" s="796" t="str">
        <f t="shared" si="6"/>
        <v>A</v>
      </c>
      <c r="S197" s="796" t="s">
        <v>690</v>
      </c>
      <c r="T197" s="796" t="s">
        <v>685</v>
      </c>
      <c r="U197" s="797">
        <v>1</v>
      </c>
      <c r="V197" s="796" t="s">
        <v>691</v>
      </c>
      <c r="W197" s="796" t="s">
        <v>692</v>
      </c>
      <c r="X197" s="799"/>
    </row>
    <row r="198" spans="1:24" ht="12.75" hidden="1" customHeight="1" x14ac:dyDescent="0.2">
      <c r="A198" s="188"/>
      <c r="B198" s="796" t="s">
        <v>685</v>
      </c>
      <c r="C198" s="796" t="s">
        <v>685</v>
      </c>
      <c r="D198" s="796" t="s">
        <v>691</v>
      </c>
      <c r="E198" s="796" t="s">
        <v>685</v>
      </c>
      <c r="F198" s="796" t="s">
        <v>729</v>
      </c>
      <c r="G198" s="800" t="s">
        <v>686</v>
      </c>
      <c r="H198" s="796" t="s">
        <v>691</v>
      </c>
      <c r="I198" s="796" t="s">
        <v>687</v>
      </c>
      <c r="J198" s="796" t="s">
        <v>687</v>
      </c>
      <c r="K198" s="796" t="s">
        <v>687</v>
      </c>
      <c r="L198" s="796" t="s">
        <v>687</v>
      </c>
      <c r="M198" s="796" t="s">
        <v>687</v>
      </c>
      <c r="N198" s="185" t="str">
        <f t="shared" si="4"/>
        <v>1.1.3.1.53.0.3.00.00.00.00.00</v>
      </c>
      <c r="O198" s="797">
        <v>2024</v>
      </c>
      <c r="P198" s="827" t="s">
        <v>932</v>
      </c>
      <c r="Q198" s="826" t="s">
        <v>929</v>
      </c>
      <c r="R198" s="796" t="str">
        <f t="shared" si="6"/>
        <v>A</v>
      </c>
      <c r="S198" s="796" t="s">
        <v>690</v>
      </c>
      <c r="T198" s="796" t="s">
        <v>685</v>
      </c>
      <c r="U198" s="797">
        <v>1</v>
      </c>
      <c r="V198" s="796" t="s">
        <v>691</v>
      </c>
      <c r="W198" s="796" t="s">
        <v>692</v>
      </c>
      <c r="X198" s="799"/>
    </row>
    <row r="199" spans="1:24" ht="12.75" hidden="1" customHeight="1" x14ac:dyDescent="0.2">
      <c r="A199" s="188"/>
      <c r="B199" s="796" t="s">
        <v>685</v>
      </c>
      <c r="C199" s="796" t="s">
        <v>685</v>
      </c>
      <c r="D199" s="796" t="s">
        <v>691</v>
      </c>
      <c r="E199" s="796" t="s">
        <v>685</v>
      </c>
      <c r="F199" s="796" t="s">
        <v>729</v>
      </c>
      <c r="G199" s="800" t="s">
        <v>686</v>
      </c>
      <c r="H199" s="796" t="s">
        <v>708</v>
      </c>
      <c r="I199" s="796" t="s">
        <v>687</v>
      </c>
      <c r="J199" s="796" t="s">
        <v>687</v>
      </c>
      <c r="K199" s="796" t="s">
        <v>687</v>
      </c>
      <c r="L199" s="796" t="s">
        <v>687</v>
      </c>
      <c r="M199" s="796" t="s">
        <v>687</v>
      </c>
      <c r="N199" s="185" t="str">
        <f t="shared" si="4"/>
        <v>1.1.3.1.53.0.4.00.00.00.00.00</v>
      </c>
      <c r="O199" s="797">
        <v>2024</v>
      </c>
      <c r="P199" s="827" t="s">
        <v>933</v>
      </c>
      <c r="Q199" s="826" t="s">
        <v>929</v>
      </c>
      <c r="R199" s="796" t="str">
        <f t="shared" si="6"/>
        <v>A</v>
      </c>
      <c r="S199" s="796" t="s">
        <v>690</v>
      </c>
      <c r="T199" s="796" t="s">
        <v>685</v>
      </c>
      <c r="U199" s="797">
        <v>1</v>
      </c>
      <c r="V199" s="796" t="s">
        <v>691</v>
      </c>
      <c r="W199" s="796" t="s">
        <v>692</v>
      </c>
      <c r="X199" s="799"/>
    </row>
    <row r="200" spans="1:24" ht="12.75" hidden="1" customHeight="1" x14ac:dyDescent="0.2">
      <c r="A200" s="188"/>
      <c r="B200" s="796" t="s">
        <v>685</v>
      </c>
      <c r="C200" s="796" t="s">
        <v>685</v>
      </c>
      <c r="D200" s="796" t="s">
        <v>691</v>
      </c>
      <c r="E200" s="796" t="s">
        <v>685</v>
      </c>
      <c r="F200" s="796" t="s">
        <v>729</v>
      </c>
      <c r="G200" s="800" t="s">
        <v>686</v>
      </c>
      <c r="H200" s="796" t="s">
        <v>710</v>
      </c>
      <c r="I200" s="796" t="s">
        <v>687</v>
      </c>
      <c r="J200" s="796" t="s">
        <v>687</v>
      </c>
      <c r="K200" s="796" t="s">
        <v>687</v>
      </c>
      <c r="L200" s="796" t="s">
        <v>687</v>
      </c>
      <c r="M200" s="796" t="s">
        <v>687</v>
      </c>
      <c r="N200" s="185" t="str">
        <f t="shared" ref="N200:N263" si="7">B200&amp;"."&amp;C200&amp;"."&amp;D200&amp;"."&amp;E200&amp;"."&amp;F200&amp;"."&amp;G200&amp;"."&amp;H200&amp;"."&amp;I200&amp;"."&amp;J200&amp;"."&amp;K200&amp;"."&amp;L200&amp;"."&amp;M200</f>
        <v>1.1.3.1.53.0.5.00.00.00.00.00</v>
      </c>
      <c r="O200" s="797">
        <v>2024</v>
      </c>
      <c r="P200" s="827" t="s">
        <v>934</v>
      </c>
      <c r="Q200" s="826" t="s">
        <v>929</v>
      </c>
      <c r="R200" s="796" t="str">
        <f t="shared" si="6"/>
        <v>A</v>
      </c>
      <c r="S200" s="796" t="s">
        <v>690</v>
      </c>
      <c r="T200" s="796" t="s">
        <v>685</v>
      </c>
      <c r="U200" s="797">
        <v>1</v>
      </c>
      <c r="V200" s="796" t="s">
        <v>691</v>
      </c>
      <c r="W200" s="796" t="s">
        <v>692</v>
      </c>
      <c r="X200" s="799"/>
    </row>
    <row r="201" spans="1:24" ht="12.75" hidden="1" customHeight="1" x14ac:dyDescent="0.2">
      <c r="A201" s="188"/>
      <c r="B201" s="796" t="s">
        <v>685</v>
      </c>
      <c r="C201" s="796" t="s">
        <v>685</v>
      </c>
      <c r="D201" s="796" t="s">
        <v>691</v>
      </c>
      <c r="E201" s="796" t="s">
        <v>685</v>
      </c>
      <c r="F201" s="796" t="s">
        <v>729</v>
      </c>
      <c r="G201" s="800" t="s">
        <v>686</v>
      </c>
      <c r="H201" s="796" t="s">
        <v>712</v>
      </c>
      <c r="I201" s="796" t="s">
        <v>687</v>
      </c>
      <c r="J201" s="796" t="s">
        <v>687</v>
      </c>
      <c r="K201" s="796" t="s">
        <v>687</v>
      </c>
      <c r="L201" s="796" t="s">
        <v>687</v>
      </c>
      <c r="M201" s="796" t="s">
        <v>687</v>
      </c>
      <c r="N201" s="185" t="str">
        <f t="shared" si="7"/>
        <v>1.1.3.1.53.0.6.00.00.00.00.00</v>
      </c>
      <c r="O201" s="797">
        <v>2024</v>
      </c>
      <c r="P201" s="827" t="s">
        <v>935</v>
      </c>
      <c r="Q201" s="826" t="s">
        <v>929</v>
      </c>
      <c r="R201" s="796" t="str">
        <f t="shared" si="6"/>
        <v>A</v>
      </c>
      <c r="S201" s="796" t="s">
        <v>690</v>
      </c>
      <c r="T201" s="796" t="s">
        <v>685</v>
      </c>
      <c r="U201" s="797">
        <v>1</v>
      </c>
      <c r="V201" s="796" t="s">
        <v>691</v>
      </c>
      <c r="W201" s="796" t="s">
        <v>692</v>
      </c>
      <c r="X201" s="799"/>
    </row>
    <row r="202" spans="1:24" ht="12.75" hidden="1" customHeight="1" x14ac:dyDescent="0.2">
      <c r="A202" s="188"/>
      <c r="B202" s="796" t="s">
        <v>685</v>
      </c>
      <c r="C202" s="796" t="s">
        <v>685</v>
      </c>
      <c r="D202" s="796" t="s">
        <v>691</v>
      </c>
      <c r="E202" s="796" t="s">
        <v>685</v>
      </c>
      <c r="F202" s="796" t="s">
        <v>729</v>
      </c>
      <c r="G202" s="800" t="s">
        <v>686</v>
      </c>
      <c r="H202" s="796" t="s">
        <v>714</v>
      </c>
      <c r="I202" s="796" t="s">
        <v>687</v>
      </c>
      <c r="J202" s="796" t="s">
        <v>687</v>
      </c>
      <c r="K202" s="796" t="s">
        <v>687</v>
      </c>
      <c r="L202" s="796" t="s">
        <v>687</v>
      </c>
      <c r="M202" s="796" t="s">
        <v>687</v>
      </c>
      <c r="N202" s="185" t="str">
        <f t="shared" si="7"/>
        <v>1.1.3.1.53.0.7.00.00.00.00.00</v>
      </c>
      <c r="O202" s="797">
        <v>2024</v>
      </c>
      <c r="P202" s="827" t="s">
        <v>936</v>
      </c>
      <c r="Q202" s="826" t="s">
        <v>929</v>
      </c>
      <c r="R202" s="796" t="str">
        <f t="shared" si="6"/>
        <v>A</v>
      </c>
      <c r="S202" s="796" t="s">
        <v>690</v>
      </c>
      <c r="T202" s="796" t="s">
        <v>685</v>
      </c>
      <c r="U202" s="797">
        <v>1</v>
      </c>
      <c r="V202" s="796" t="s">
        <v>691</v>
      </c>
      <c r="W202" s="796" t="s">
        <v>692</v>
      </c>
      <c r="X202" s="799"/>
    </row>
    <row r="203" spans="1:24" ht="12.75" hidden="1" customHeight="1" x14ac:dyDescent="0.2">
      <c r="A203" s="188"/>
      <c r="B203" s="796" t="s">
        <v>685</v>
      </c>
      <c r="C203" s="796" t="s">
        <v>685</v>
      </c>
      <c r="D203" s="796" t="s">
        <v>691</v>
      </c>
      <c r="E203" s="796" t="s">
        <v>685</v>
      </c>
      <c r="F203" s="796" t="s">
        <v>729</v>
      </c>
      <c r="G203" s="800" t="s">
        <v>686</v>
      </c>
      <c r="H203" s="796" t="s">
        <v>716</v>
      </c>
      <c r="I203" s="796" t="s">
        <v>687</v>
      </c>
      <c r="J203" s="796" t="s">
        <v>687</v>
      </c>
      <c r="K203" s="796" t="s">
        <v>687</v>
      </c>
      <c r="L203" s="796" t="s">
        <v>687</v>
      </c>
      <c r="M203" s="796" t="s">
        <v>687</v>
      </c>
      <c r="N203" s="185" t="str">
        <f t="shared" si="7"/>
        <v>1.1.3.1.53.0.8.00.00.00.00.00</v>
      </c>
      <c r="O203" s="797">
        <v>2024</v>
      </c>
      <c r="P203" s="827" t="s">
        <v>937</v>
      </c>
      <c r="Q203" s="826" t="s">
        <v>929</v>
      </c>
      <c r="R203" s="796" t="str">
        <f t="shared" si="6"/>
        <v>A</v>
      </c>
      <c r="S203" s="796" t="s">
        <v>690</v>
      </c>
      <c r="T203" s="796" t="s">
        <v>685</v>
      </c>
      <c r="U203" s="797">
        <v>1</v>
      </c>
      <c r="V203" s="796" t="s">
        <v>691</v>
      </c>
      <c r="W203" s="796" t="s">
        <v>692</v>
      </c>
      <c r="X203" s="799"/>
    </row>
    <row r="204" spans="1:24" ht="12.75" hidden="1" customHeight="1" x14ac:dyDescent="0.2">
      <c r="A204" s="188"/>
      <c r="B204" s="796" t="s">
        <v>685</v>
      </c>
      <c r="C204" s="796" t="s">
        <v>685</v>
      </c>
      <c r="D204" s="796" t="s">
        <v>691</v>
      </c>
      <c r="E204" s="796" t="s">
        <v>685</v>
      </c>
      <c r="F204" s="796" t="s">
        <v>812</v>
      </c>
      <c r="G204" s="796" t="s">
        <v>686</v>
      </c>
      <c r="H204" s="796" t="s">
        <v>686</v>
      </c>
      <c r="I204" s="796" t="s">
        <v>687</v>
      </c>
      <c r="J204" s="796" t="s">
        <v>687</v>
      </c>
      <c r="K204" s="796" t="s">
        <v>687</v>
      </c>
      <c r="L204" s="796" t="s">
        <v>687</v>
      </c>
      <c r="M204" s="796" t="s">
        <v>687</v>
      </c>
      <c r="N204" s="185" t="str">
        <f t="shared" si="7"/>
        <v>1.1.3.1.99.0.0.00.00.00.00.00</v>
      </c>
      <c r="O204" s="797">
        <v>2024</v>
      </c>
      <c r="P204" s="825" t="s">
        <v>938</v>
      </c>
      <c r="Q204" s="826" t="s">
        <v>939</v>
      </c>
      <c r="R204" s="796" t="str">
        <f t="shared" si="6"/>
        <v>S</v>
      </c>
      <c r="S204" s="796" t="s">
        <v>690</v>
      </c>
      <c r="T204" s="796" t="s">
        <v>685</v>
      </c>
      <c r="U204" s="797">
        <v>2</v>
      </c>
      <c r="V204" s="796" t="s">
        <v>691</v>
      </c>
      <c r="W204" s="796" t="s">
        <v>692</v>
      </c>
      <c r="X204" s="804"/>
    </row>
    <row r="205" spans="1:24" ht="12.75" hidden="1" customHeight="1" x14ac:dyDescent="0.2">
      <c r="A205" s="188"/>
      <c r="B205" s="796" t="s">
        <v>685</v>
      </c>
      <c r="C205" s="796" t="s">
        <v>685</v>
      </c>
      <c r="D205" s="796" t="s">
        <v>691</v>
      </c>
      <c r="E205" s="796" t="s">
        <v>685</v>
      </c>
      <c r="F205" s="796" t="s">
        <v>812</v>
      </c>
      <c r="G205" s="800" t="s">
        <v>686</v>
      </c>
      <c r="H205" s="796" t="s">
        <v>685</v>
      </c>
      <c r="I205" s="796" t="s">
        <v>687</v>
      </c>
      <c r="J205" s="796" t="s">
        <v>687</v>
      </c>
      <c r="K205" s="796" t="s">
        <v>687</v>
      </c>
      <c r="L205" s="796" t="s">
        <v>687</v>
      </c>
      <c r="M205" s="796" t="s">
        <v>687</v>
      </c>
      <c r="N205" s="185" t="str">
        <f t="shared" si="7"/>
        <v>1.1.3.1.99.0.1.00.00.00.00.00</v>
      </c>
      <c r="O205" s="797">
        <v>2024</v>
      </c>
      <c r="P205" s="825" t="s">
        <v>940</v>
      </c>
      <c r="Q205" s="826" t="s">
        <v>939</v>
      </c>
      <c r="R205" s="796" t="str">
        <f t="shared" si="6"/>
        <v>S</v>
      </c>
      <c r="S205" s="796" t="s">
        <v>690</v>
      </c>
      <c r="T205" s="796" t="s">
        <v>685</v>
      </c>
      <c r="U205" s="797">
        <v>2</v>
      </c>
      <c r="V205" s="796" t="s">
        <v>691</v>
      </c>
      <c r="W205" s="796" t="s">
        <v>692</v>
      </c>
      <c r="X205" s="799"/>
    </row>
    <row r="206" spans="1:24" ht="12.75" hidden="1" customHeight="1" x14ac:dyDescent="0.2">
      <c r="A206" s="188"/>
      <c r="B206" s="796" t="s">
        <v>685</v>
      </c>
      <c r="C206" s="796" t="s">
        <v>685</v>
      </c>
      <c r="D206" s="796" t="s">
        <v>691</v>
      </c>
      <c r="E206" s="796" t="s">
        <v>685</v>
      </c>
      <c r="F206" s="796" t="s">
        <v>812</v>
      </c>
      <c r="G206" s="800" t="s">
        <v>686</v>
      </c>
      <c r="H206" s="796" t="s">
        <v>697</v>
      </c>
      <c r="I206" s="796" t="s">
        <v>687</v>
      </c>
      <c r="J206" s="796" t="s">
        <v>687</v>
      </c>
      <c r="K206" s="796" t="s">
        <v>687</v>
      </c>
      <c r="L206" s="796" t="s">
        <v>687</v>
      </c>
      <c r="M206" s="796" t="s">
        <v>687</v>
      </c>
      <c r="N206" s="185" t="str">
        <f t="shared" si="7"/>
        <v>1.1.3.1.99.0.2.00.00.00.00.00</v>
      </c>
      <c r="O206" s="797">
        <v>2024</v>
      </c>
      <c r="P206" s="825" t="s">
        <v>941</v>
      </c>
      <c r="Q206" s="826" t="s">
        <v>939</v>
      </c>
      <c r="R206" s="796" t="str">
        <f t="shared" si="6"/>
        <v>S</v>
      </c>
      <c r="S206" s="796" t="s">
        <v>690</v>
      </c>
      <c r="T206" s="796" t="s">
        <v>685</v>
      </c>
      <c r="U206" s="797">
        <v>2</v>
      </c>
      <c r="V206" s="796" t="s">
        <v>691</v>
      </c>
      <c r="W206" s="796" t="s">
        <v>692</v>
      </c>
      <c r="X206" s="799"/>
    </row>
    <row r="207" spans="1:24" ht="12.75" hidden="1" customHeight="1" x14ac:dyDescent="0.2">
      <c r="A207" s="188"/>
      <c r="B207" s="796" t="s">
        <v>685</v>
      </c>
      <c r="C207" s="796" t="s">
        <v>685</v>
      </c>
      <c r="D207" s="796" t="s">
        <v>691</v>
      </c>
      <c r="E207" s="796" t="s">
        <v>685</v>
      </c>
      <c r="F207" s="796" t="s">
        <v>812</v>
      </c>
      <c r="G207" s="800" t="s">
        <v>686</v>
      </c>
      <c r="H207" s="796" t="s">
        <v>691</v>
      </c>
      <c r="I207" s="796" t="s">
        <v>687</v>
      </c>
      <c r="J207" s="796" t="s">
        <v>687</v>
      </c>
      <c r="K207" s="796" t="s">
        <v>687</v>
      </c>
      <c r="L207" s="796" t="s">
        <v>687</v>
      </c>
      <c r="M207" s="796" t="s">
        <v>687</v>
      </c>
      <c r="N207" s="185" t="str">
        <f t="shared" si="7"/>
        <v>1.1.3.1.99.0.3.00.00.00.00.00</v>
      </c>
      <c r="O207" s="797">
        <v>2024</v>
      </c>
      <c r="P207" s="825" t="s">
        <v>942</v>
      </c>
      <c r="Q207" s="826" t="s">
        <v>939</v>
      </c>
      <c r="R207" s="796" t="str">
        <f t="shared" si="6"/>
        <v>S</v>
      </c>
      <c r="S207" s="796" t="s">
        <v>690</v>
      </c>
      <c r="T207" s="796" t="s">
        <v>685</v>
      </c>
      <c r="U207" s="797">
        <v>2</v>
      </c>
      <c r="V207" s="796" t="s">
        <v>691</v>
      </c>
      <c r="W207" s="796" t="s">
        <v>692</v>
      </c>
      <c r="X207" s="799"/>
    </row>
    <row r="208" spans="1:24" ht="12.75" hidden="1" customHeight="1" x14ac:dyDescent="0.2">
      <c r="A208" s="188"/>
      <c r="B208" s="796" t="s">
        <v>685</v>
      </c>
      <c r="C208" s="796" t="s">
        <v>685</v>
      </c>
      <c r="D208" s="796" t="s">
        <v>691</v>
      </c>
      <c r="E208" s="796" t="s">
        <v>685</v>
      </c>
      <c r="F208" s="796" t="s">
        <v>812</v>
      </c>
      <c r="G208" s="800" t="s">
        <v>686</v>
      </c>
      <c r="H208" s="796" t="s">
        <v>708</v>
      </c>
      <c r="I208" s="796" t="s">
        <v>687</v>
      </c>
      <c r="J208" s="796" t="s">
        <v>687</v>
      </c>
      <c r="K208" s="796" t="s">
        <v>687</v>
      </c>
      <c r="L208" s="796" t="s">
        <v>687</v>
      </c>
      <c r="M208" s="796" t="s">
        <v>687</v>
      </c>
      <c r="N208" s="185" t="str">
        <f t="shared" si="7"/>
        <v>1.1.3.1.99.0.4.00.00.00.00.00</v>
      </c>
      <c r="O208" s="797">
        <v>2024</v>
      </c>
      <c r="P208" s="825" t="s">
        <v>943</v>
      </c>
      <c r="Q208" s="826" t="s">
        <v>939</v>
      </c>
      <c r="R208" s="796" t="str">
        <f t="shared" si="6"/>
        <v>S</v>
      </c>
      <c r="S208" s="796" t="s">
        <v>690</v>
      </c>
      <c r="T208" s="796" t="s">
        <v>685</v>
      </c>
      <c r="U208" s="797">
        <v>2</v>
      </c>
      <c r="V208" s="796" t="s">
        <v>691</v>
      </c>
      <c r="W208" s="796" t="s">
        <v>692</v>
      </c>
      <c r="X208" s="799"/>
    </row>
    <row r="209" spans="1:24" ht="12.75" hidden="1" customHeight="1" x14ac:dyDescent="0.2">
      <c r="A209" s="188"/>
      <c r="B209" s="796" t="s">
        <v>685</v>
      </c>
      <c r="C209" s="796" t="s">
        <v>685</v>
      </c>
      <c r="D209" s="796" t="s">
        <v>691</v>
      </c>
      <c r="E209" s="796" t="s">
        <v>685</v>
      </c>
      <c r="F209" s="796" t="s">
        <v>812</v>
      </c>
      <c r="G209" s="800" t="s">
        <v>686</v>
      </c>
      <c r="H209" s="796" t="s">
        <v>710</v>
      </c>
      <c r="I209" s="796" t="s">
        <v>687</v>
      </c>
      <c r="J209" s="796" t="s">
        <v>687</v>
      </c>
      <c r="K209" s="796" t="s">
        <v>687</v>
      </c>
      <c r="L209" s="796" t="s">
        <v>687</v>
      </c>
      <c r="M209" s="796" t="s">
        <v>687</v>
      </c>
      <c r="N209" s="185" t="str">
        <f t="shared" si="7"/>
        <v>1.1.3.1.99.0.5.00.00.00.00.00</v>
      </c>
      <c r="O209" s="797">
        <v>2024</v>
      </c>
      <c r="P209" s="825" t="s">
        <v>944</v>
      </c>
      <c r="Q209" s="826" t="s">
        <v>939</v>
      </c>
      <c r="R209" s="796" t="str">
        <f t="shared" si="6"/>
        <v>S</v>
      </c>
      <c r="S209" s="796" t="s">
        <v>690</v>
      </c>
      <c r="T209" s="796" t="s">
        <v>685</v>
      </c>
      <c r="U209" s="797">
        <v>2</v>
      </c>
      <c r="V209" s="796" t="s">
        <v>691</v>
      </c>
      <c r="W209" s="796" t="s">
        <v>692</v>
      </c>
      <c r="X209" s="799"/>
    </row>
    <row r="210" spans="1:24" ht="12.75" hidden="1" customHeight="1" x14ac:dyDescent="0.2">
      <c r="A210" s="188"/>
      <c r="B210" s="796" t="s">
        <v>685</v>
      </c>
      <c r="C210" s="796" t="s">
        <v>685</v>
      </c>
      <c r="D210" s="796" t="s">
        <v>691</v>
      </c>
      <c r="E210" s="796" t="s">
        <v>685</v>
      </c>
      <c r="F210" s="796" t="s">
        <v>812</v>
      </c>
      <c r="G210" s="800" t="s">
        <v>686</v>
      </c>
      <c r="H210" s="796" t="s">
        <v>712</v>
      </c>
      <c r="I210" s="796" t="s">
        <v>687</v>
      </c>
      <c r="J210" s="796" t="s">
        <v>687</v>
      </c>
      <c r="K210" s="796" t="s">
        <v>687</v>
      </c>
      <c r="L210" s="796" t="s">
        <v>687</v>
      </c>
      <c r="M210" s="796" t="s">
        <v>687</v>
      </c>
      <c r="N210" s="185" t="str">
        <f t="shared" si="7"/>
        <v>1.1.3.1.99.0.6.00.00.00.00.00</v>
      </c>
      <c r="O210" s="797">
        <v>2024</v>
      </c>
      <c r="P210" s="825" t="s">
        <v>945</v>
      </c>
      <c r="Q210" s="826" t="s">
        <v>939</v>
      </c>
      <c r="R210" s="796" t="str">
        <f t="shared" si="6"/>
        <v>S</v>
      </c>
      <c r="S210" s="796" t="s">
        <v>690</v>
      </c>
      <c r="T210" s="796" t="s">
        <v>685</v>
      </c>
      <c r="U210" s="797">
        <v>2</v>
      </c>
      <c r="V210" s="796" t="s">
        <v>691</v>
      </c>
      <c r="W210" s="796" t="s">
        <v>692</v>
      </c>
      <c r="X210" s="799"/>
    </row>
    <row r="211" spans="1:24" ht="12.75" hidden="1" customHeight="1" x14ac:dyDescent="0.2">
      <c r="A211" s="188"/>
      <c r="B211" s="796" t="s">
        <v>685</v>
      </c>
      <c r="C211" s="796" t="s">
        <v>685</v>
      </c>
      <c r="D211" s="796" t="s">
        <v>691</v>
      </c>
      <c r="E211" s="796" t="s">
        <v>685</v>
      </c>
      <c r="F211" s="796" t="s">
        <v>812</v>
      </c>
      <c r="G211" s="800" t="s">
        <v>686</v>
      </c>
      <c r="H211" s="796" t="s">
        <v>714</v>
      </c>
      <c r="I211" s="796" t="s">
        <v>687</v>
      </c>
      <c r="J211" s="796" t="s">
        <v>687</v>
      </c>
      <c r="K211" s="796" t="s">
        <v>687</v>
      </c>
      <c r="L211" s="796" t="s">
        <v>687</v>
      </c>
      <c r="M211" s="796" t="s">
        <v>687</v>
      </c>
      <c r="N211" s="185" t="str">
        <f t="shared" si="7"/>
        <v>1.1.3.1.99.0.7.00.00.00.00.00</v>
      </c>
      <c r="O211" s="797">
        <v>2024</v>
      </c>
      <c r="P211" s="825" t="s">
        <v>946</v>
      </c>
      <c r="Q211" s="826" t="s">
        <v>939</v>
      </c>
      <c r="R211" s="796" t="str">
        <f t="shared" si="6"/>
        <v>S</v>
      </c>
      <c r="S211" s="796" t="s">
        <v>690</v>
      </c>
      <c r="T211" s="796" t="s">
        <v>685</v>
      </c>
      <c r="U211" s="797">
        <v>2</v>
      </c>
      <c r="V211" s="796" t="s">
        <v>691</v>
      </c>
      <c r="W211" s="796" t="s">
        <v>692</v>
      </c>
      <c r="X211" s="799"/>
    </row>
    <row r="212" spans="1:24" ht="12.75" hidden="1" customHeight="1" x14ac:dyDescent="0.2">
      <c r="A212" s="188"/>
      <c r="B212" s="796" t="s">
        <v>685</v>
      </c>
      <c r="C212" s="796" t="s">
        <v>685</v>
      </c>
      <c r="D212" s="796" t="s">
        <v>691</v>
      </c>
      <c r="E212" s="796" t="s">
        <v>685</v>
      </c>
      <c r="F212" s="796" t="s">
        <v>812</v>
      </c>
      <c r="G212" s="800" t="s">
        <v>686</v>
      </c>
      <c r="H212" s="796" t="s">
        <v>716</v>
      </c>
      <c r="I212" s="796" t="s">
        <v>687</v>
      </c>
      <c r="J212" s="796" t="s">
        <v>687</v>
      </c>
      <c r="K212" s="796" t="s">
        <v>687</v>
      </c>
      <c r="L212" s="796" t="s">
        <v>687</v>
      </c>
      <c r="M212" s="796" t="s">
        <v>687</v>
      </c>
      <c r="N212" s="185" t="str">
        <f t="shared" si="7"/>
        <v>1.1.3.1.99.0.8.00.00.00.00.00</v>
      </c>
      <c r="O212" s="797">
        <v>2024</v>
      </c>
      <c r="P212" s="825" t="s">
        <v>947</v>
      </c>
      <c r="Q212" s="826" t="s">
        <v>939</v>
      </c>
      <c r="R212" s="796" t="str">
        <f t="shared" si="6"/>
        <v>S</v>
      </c>
      <c r="S212" s="796" t="s">
        <v>690</v>
      </c>
      <c r="T212" s="796" t="s">
        <v>685</v>
      </c>
      <c r="U212" s="797">
        <v>2</v>
      </c>
      <c r="V212" s="796" t="s">
        <v>691</v>
      </c>
      <c r="W212" s="796" t="s">
        <v>692</v>
      </c>
      <c r="X212" s="799"/>
    </row>
    <row r="213" spans="1:24" ht="12.75" hidden="1" customHeight="1" x14ac:dyDescent="0.2">
      <c r="A213" s="188"/>
      <c r="B213" s="796" t="s">
        <v>685</v>
      </c>
      <c r="C213" s="796" t="s">
        <v>697</v>
      </c>
      <c r="D213" s="796" t="s">
        <v>686</v>
      </c>
      <c r="E213" s="796" t="s">
        <v>686</v>
      </c>
      <c r="F213" s="796" t="s">
        <v>687</v>
      </c>
      <c r="G213" s="796" t="s">
        <v>686</v>
      </c>
      <c r="H213" s="796" t="s">
        <v>686</v>
      </c>
      <c r="I213" s="796" t="s">
        <v>687</v>
      </c>
      <c r="J213" s="796" t="s">
        <v>687</v>
      </c>
      <c r="K213" s="796" t="s">
        <v>687</v>
      </c>
      <c r="L213" s="796" t="s">
        <v>687</v>
      </c>
      <c r="M213" s="796" t="s">
        <v>687</v>
      </c>
      <c r="N213" s="185" t="str">
        <f t="shared" si="7"/>
        <v>1.2.0.0.00.0.0.00.00.00.00.00</v>
      </c>
      <c r="O213" s="797">
        <v>2024</v>
      </c>
      <c r="P213" s="825" t="s">
        <v>948</v>
      </c>
      <c r="Q213" s="826" t="s">
        <v>949</v>
      </c>
      <c r="R213" s="796" t="str">
        <f t="shared" si="6"/>
        <v>S</v>
      </c>
      <c r="S213" s="796" t="s">
        <v>690</v>
      </c>
      <c r="T213" s="796" t="s">
        <v>685</v>
      </c>
      <c r="U213" s="797">
        <v>2</v>
      </c>
      <c r="V213" s="796" t="s">
        <v>691</v>
      </c>
      <c r="W213" s="796" t="s">
        <v>692</v>
      </c>
      <c r="X213" s="799"/>
    </row>
    <row r="214" spans="1:24" ht="12.75" hidden="1" customHeight="1" x14ac:dyDescent="0.2">
      <c r="A214" s="188"/>
      <c r="B214" s="796" t="s">
        <v>685</v>
      </c>
      <c r="C214" s="796" t="s">
        <v>697</v>
      </c>
      <c r="D214" s="796" t="s">
        <v>685</v>
      </c>
      <c r="E214" s="796" t="s">
        <v>686</v>
      </c>
      <c r="F214" s="796" t="s">
        <v>687</v>
      </c>
      <c r="G214" s="796" t="s">
        <v>686</v>
      </c>
      <c r="H214" s="796" t="s">
        <v>686</v>
      </c>
      <c r="I214" s="796" t="s">
        <v>687</v>
      </c>
      <c r="J214" s="796" t="s">
        <v>687</v>
      </c>
      <c r="K214" s="796" t="s">
        <v>687</v>
      </c>
      <c r="L214" s="796" t="s">
        <v>687</v>
      </c>
      <c r="M214" s="796" t="s">
        <v>687</v>
      </c>
      <c r="N214" s="185" t="str">
        <f t="shared" si="7"/>
        <v>1.2.1.0.00.0.0.00.00.00.00.00</v>
      </c>
      <c r="O214" s="797">
        <v>2024</v>
      </c>
      <c r="P214" s="825" t="s">
        <v>950</v>
      </c>
      <c r="Q214" s="826" t="s">
        <v>951</v>
      </c>
      <c r="R214" s="796" t="str">
        <f t="shared" si="6"/>
        <v>S</v>
      </c>
      <c r="S214" s="796" t="s">
        <v>690</v>
      </c>
      <c r="T214" s="796" t="s">
        <v>685</v>
      </c>
      <c r="U214" s="797">
        <v>2</v>
      </c>
      <c r="V214" s="796" t="s">
        <v>691</v>
      </c>
      <c r="W214" s="796" t="s">
        <v>692</v>
      </c>
      <c r="X214" s="799"/>
    </row>
    <row r="215" spans="1:24" ht="12.75" hidden="1" customHeight="1" x14ac:dyDescent="0.2">
      <c r="A215" s="188"/>
      <c r="B215" s="796" t="s">
        <v>685</v>
      </c>
      <c r="C215" s="796" t="s">
        <v>697</v>
      </c>
      <c r="D215" s="796" t="s">
        <v>685</v>
      </c>
      <c r="E215" s="796" t="s">
        <v>710</v>
      </c>
      <c r="F215" s="796" t="s">
        <v>687</v>
      </c>
      <c r="G215" s="796" t="s">
        <v>686</v>
      </c>
      <c r="H215" s="796" t="s">
        <v>686</v>
      </c>
      <c r="I215" s="796" t="s">
        <v>687</v>
      </c>
      <c r="J215" s="796" t="s">
        <v>687</v>
      </c>
      <c r="K215" s="796" t="s">
        <v>687</v>
      </c>
      <c r="L215" s="796" t="s">
        <v>687</v>
      </c>
      <c r="M215" s="796" t="s">
        <v>687</v>
      </c>
      <c r="N215" s="185" t="str">
        <f t="shared" si="7"/>
        <v>1.2.1.5.00.0.0.00.00.00.00.00</v>
      </c>
      <c r="O215" s="797">
        <v>2024</v>
      </c>
      <c r="P215" s="825" t="s">
        <v>6023</v>
      </c>
      <c r="Q215" s="826" t="s">
        <v>952</v>
      </c>
      <c r="R215" s="796" t="str">
        <f t="shared" si="6"/>
        <v>S</v>
      </c>
      <c r="S215" s="796" t="s">
        <v>690</v>
      </c>
      <c r="T215" s="796" t="s">
        <v>685</v>
      </c>
      <c r="U215" s="797">
        <v>2</v>
      </c>
      <c r="V215" s="796" t="s">
        <v>691</v>
      </c>
      <c r="W215" s="796" t="s">
        <v>692</v>
      </c>
      <c r="X215" s="295"/>
    </row>
    <row r="216" spans="1:24" ht="12.75" hidden="1" customHeight="1" x14ac:dyDescent="0.2">
      <c r="A216" s="188"/>
      <c r="B216" s="801" t="s">
        <v>685</v>
      </c>
      <c r="C216" s="801" t="s">
        <v>697</v>
      </c>
      <c r="D216" s="801" t="s">
        <v>685</v>
      </c>
      <c r="E216" s="801" t="s">
        <v>710</v>
      </c>
      <c r="F216" s="801" t="s">
        <v>700</v>
      </c>
      <c r="G216" s="801" t="s">
        <v>686</v>
      </c>
      <c r="H216" s="796" t="s">
        <v>686</v>
      </c>
      <c r="I216" s="801" t="s">
        <v>687</v>
      </c>
      <c r="J216" s="801" t="s">
        <v>687</v>
      </c>
      <c r="K216" s="801" t="s">
        <v>687</v>
      </c>
      <c r="L216" s="801" t="s">
        <v>687</v>
      </c>
      <c r="M216" s="801" t="s">
        <v>687</v>
      </c>
      <c r="N216" s="489" t="str">
        <f t="shared" si="7"/>
        <v>1.2.1.5.01.0.0.00.00.00.00.00</v>
      </c>
      <c r="O216" s="797">
        <v>2024</v>
      </c>
      <c r="P216" s="825" t="s">
        <v>953</v>
      </c>
      <c r="Q216" s="826" t="s">
        <v>954</v>
      </c>
      <c r="R216" s="796" t="str">
        <f t="shared" si="6"/>
        <v>S</v>
      </c>
      <c r="S216" s="796" t="s">
        <v>690</v>
      </c>
      <c r="T216" s="796" t="s">
        <v>685</v>
      </c>
      <c r="U216" s="797">
        <v>2</v>
      </c>
      <c r="V216" s="796" t="s">
        <v>691</v>
      </c>
      <c r="W216" s="796" t="s">
        <v>692</v>
      </c>
      <c r="X216" s="799"/>
    </row>
    <row r="217" spans="1:24" ht="12.75" hidden="1" customHeight="1" x14ac:dyDescent="0.2">
      <c r="A217" s="188"/>
      <c r="B217" s="801" t="s">
        <v>685</v>
      </c>
      <c r="C217" s="801" t="s">
        <v>697</v>
      </c>
      <c r="D217" s="801" t="s">
        <v>685</v>
      </c>
      <c r="E217" s="801" t="s">
        <v>710</v>
      </c>
      <c r="F217" s="801" t="s">
        <v>700</v>
      </c>
      <c r="G217" s="801" t="s">
        <v>685</v>
      </c>
      <c r="H217" s="796" t="s">
        <v>686</v>
      </c>
      <c r="I217" s="801" t="s">
        <v>687</v>
      </c>
      <c r="J217" s="801" t="s">
        <v>687</v>
      </c>
      <c r="K217" s="801" t="s">
        <v>687</v>
      </c>
      <c r="L217" s="801" t="s">
        <v>687</v>
      </c>
      <c r="M217" s="801" t="s">
        <v>687</v>
      </c>
      <c r="N217" s="489" t="str">
        <f t="shared" si="7"/>
        <v>1.2.1.5.01.1.0.00.00.00.00.00</v>
      </c>
      <c r="O217" s="797">
        <v>2024</v>
      </c>
      <c r="P217" s="825" t="s">
        <v>6024</v>
      </c>
      <c r="Q217" s="826" t="s">
        <v>955</v>
      </c>
      <c r="R217" s="796" t="str">
        <f t="shared" si="6"/>
        <v>S</v>
      </c>
      <c r="S217" s="796" t="s">
        <v>690</v>
      </c>
      <c r="T217" s="796" t="s">
        <v>685</v>
      </c>
      <c r="U217" s="797">
        <v>2</v>
      </c>
      <c r="V217" s="796" t="s">
        <v>691</v>
      </c>
      <c r="W217" s="796" t="s">
        <v>692</v>
      </c>
      <c r="X217" s="799"/>
    </row>
    <row r="218" spans="1:24" ht="12.75" hidden="1" customHeight="1" x14ac:dyDescent="0.2">
      <c r="A218" s="188"/>
      <c r="B218" s="796" t="s">
        <v>685</v>
      </c>
      <c r="C218" s="796" t="s">
        <v>697</v>
      </c>
      <c r="D218" s="796" t="s">
        <v>685</v>
      </c>
      <c r="E218" s="796" t="s">
        <v>710</v>
      </c>
      <c r="F218" s="796" t="s">
        <v>700</v>
      </c>
      <c r="G218" s="796" t="s">
        <v>685</v>
      </c>
      <c r="H218" s="796" t="s">
        <v>685</v>
      </c>
      <c r="I218" s="796" t="s">
        <v>687</v>
      </c>
      <c r="J218" s="796" t="s">
        <v>687</v>
      </c>
      <c r="K218" s="796" t="s">
        <v>687</v>
      </c>
      <c r="L218" s="796" t="s">
        <v>687</v>
      </c>
      <c r="M218" s="796" t="s">
        <v>687</v>
      </c>
      <c r="N218" s="185" t="str">
        <f t="shared" si="7"/>
        <v>1.2.1.5.01.1.1.00.00.00.00.00</v>
      </c>
      <c r="O218" s="797">
        <v>2024</v>
      </c>
      <c r="P218" s="827" t="s">
        <v>956</v>
      </c>
      <c r="Q218" s="826" t="s">
        <v>955</v>
      </c>
      <c r="R218" s="796" t="str">
        <f t="shared" si="6"/>
        <v>A</v>
      </c>
      <c r="S218" s="796" t="s">
        <v>690</v>
      </c>
      <c r="T218" s="796" t="s">
        <v>685</v>
      </c>
      <c r="U218" s="797">
        <v>1</v>
      </c>
      <c r="V218" s="796" t="s">
        <v>691</v>
      </c>
      <c r="W218" s="796" t="s">
        <v>692</v>
      </c>
      <c r="X218" s="799"/>
    </row>
    <row r="219" spans="1:24" ht="12.75" hidden="1" customHeight="1" x14ac:dyDescent="0.2">
      <c r="A219" s="188"/>
      <c r="B219" s="796" t="s">
        <v>685</v>
      </c>
      <c r="C219" s="796" t="s">
        <v>697</v>
      </c>
      <c r="D219" s="796" t="s">
        <v>685</v>
      </c>
      <c r="E219" s="796" t="s">
        <v>710</v>
      </c>
      <c r="F219" s="796" t="s">
        <v>700</v>
      </c>
      <c r="G219" s="796" t="s">
        <v>685</v>
      </c>
      <c r="H219" s="796" t="s">
        <v>697</v>
      </c>
      <c r="I219" s="796" t="s">
        <v>687</v>
      </c>
      <c r="J219" s="796" t="s">
        <v>687</v>
      </c>
      <c r="K219" s="796" t="s">
        <v>687</v>
      </c>
      <c r="L219" s="796" t="s">
        <v>687</v>
      </c>
      <c r="M219" s="796" t="s">
        <v>687</v>
      </c>
      <c r="N219" s="185" t="str">
        <f t="shared" si="7"/>
        <v>1.2.1.5.01.1.2.00.00.00.00.00</v>
      </c>
      <c r="O219" s="797">
        <v>2024</v>
      </c>
      <c r="P219" s="827" t="s">
        <v>957</v>
      </c>
      <c r="Q219" s="826" t="s">
        <v>955</v>
      </c>
      <c r="R219" s="796" t="str">
        <f t="shared" si="6"/>
        <v>A</v>
      </c>
      <c r="S219" s="796" t="s">
        <v>690</v>
      </c>
      <c r="T219" s="796" t="s">
        <v>685</v>
      </c>
      <c r="U219" s="797">
        <v>1</v>
      </c>
      <c r="V219" s="796" t="s">
        <v>691</v>
      </c>
      <c r="W219" s="796" t="s">
        <v>692</v>
      </c>
      <c r="X219" s="799"/>
    </row>
    <row r="220" spans="1:24" ht="12.75" hidden="1" customHeight="1" x14ac:dyDescent="0.2">
      <c r="A220" s="188"/>
      <c r="B220" s="796" t="s">
        <v>685</v>
      </c>
      <c r="C220" s="796" t="s">
        <v>697</v>
      </c>
      <c r="D220" s="796" t="s">
        <v>685</v>
      </c>
      <c r="E220" s="796" t="s">
        <v>710</v>
      </c>
      <c r="F220" s="796" t="s">
        <v>700</v>
      </c>
      <c r="G220" s="796" t="s">
        <v>685</v>
      </c>
      <c r="H220" s="796" t="s">
        <v>710</v>
      </c>
      <c r="I220" s="796" t="s">
        <v>687</v>
      </c>
      <c r="J220" s="796" t="s">
        <v>687</v>
      </c>
      <c r="K220" s="796" t="s">
        <v>687</v>
      </c>
      <c r="L220" s="796" t="s">
        <v>687</v>
      </c>
      <c r="M220" s="796" t="s">
        <v>687</v>
      </c>
      <c r="N220" s="185" t="str">
        <f t="shared" si="7"/>
        <v>1.2.1.5.01.1.5.00.00.00.00.00</v>
      </c>
      <c r="O220" s="797">
        <v>2024</v>
      </c>
      <c r="P220" s="827" t="s">
        <v>6025</v>
      </c>
      <c r="Q220" s="826" t="s">
        <v>955</v>
      </c>
      <c r="R220" s="796" t="str">
        <f t="shared" si="6"/>
        <v>A</v>
      </c>
      <c r="S220" s="796" t="s">
        <v>690</v>
      </c>
      <c r="T220" s="796" t="s">
        <v>685</v>
      </c>
      <c r="U220" s="797">
        <v>1</v>
      </c>
      <c r="V220" s="796" t="s">
        <v>691</v>
      </c>
      <c r="W220" s="796" t="s">
        <v>692</v>
      </c>
      <c r="X220" s="799"/>
    </row>
    <row r="221" spans="1:24" ht="12.75" hidden="1" customHeight="1" x14ac:dyDescent="0.2">
      <c r="A221" s="188"/>
      <c r="B221" s="796" t="s">
        <v>685</v>
      </c>
      <c r="C221" s="796" t="s">
        <v>697</v>
      </c>
      <c r="D221" s="796" t="s">
        <v>685</v>
      </c>
      <c r="E221" s="796" t="s">
        <v>710</v>
      </c>
      <c r="F221" s="796" t="s">
        <v>700</v>
      </c>
      <c r="G221" s="796" t="s">
        <v>685</v>
      </c>
      <c r="H221" s="796" t="s">
        <v>712</v>
      </c>
      <c r="I221" s="796" t="s">
        <v>687</v>
      </c>
      <c r="J221" s="796" t="s">
        <v>687</v>
      </c>
      <c r="K221" s="796" t="s">
        <v>687</v>
      </c>
      <c r="L221" s="796" t="s">
        <v>687</v>
      </c>
      <c r="M221" s="796" t="s">
        <v>687</v>
      </c>
      <c r="N221" s="185" t="str">
        <f t="shared" si="7"/>
        <v>1.2.1.5.01.1.6.00.00.00.00.00</v>
      </c>
      <c r="O221" s="797">
        <v>2024</v>
      </c>
      <c r="P221" s="827" t="s">
        <v>959</v>
      </c>
      <c r="Q221" s="826" t="s">
        <v>955</v>
      </c>
      <c r="R221" s="796" t="str">
        <f t="shared" si="6"/>
        <v>A</v>
      </c>
      <c r="S221" s="796" t="s">
        <v>690</v>
      </c>
      <c r="T221" s="796" t="s">
        <v>685</v>
      </c>
      <c r="U221" s="797">
        <v>1</v>
      </c>
      <c r="V221" s="796" t="s">
        <v>691</v>
      </c>
      <c r="W221" s="796" t="s">
        <v>692</v>
      </c>
      <c r="X221" s="799"/>
    </row>
    <row r="222" spans="1:24" ht="12.75" hidden="1" customHeight="1" x14ac:dyDescent="0.2">
      <c r="A222" s="188"/>
      <c r="B222" s="801" t="s">
        <v>685</v>
      </c>
      <c r="C222" s="801" t="s">
        <v>697</v>
      </c>
      <c r="D222" s="801" t="s">
        <v>685</v>
      </c>
      <c r="E222" s="801" t="s">
        <v>710</v>
      </c>
      <c r="F222" s="801" t="s">
        <v>700</v>
      </c>
      <c r="G222" s="801" t="s">
        <v>697</v>
      </c>
      <c r="H222" s="796" t="s">
        <v>686</v>
      </c>
      <c r="I222" s="801" t="s">
        <v>687</v>
      </c>
      <c r="J222" s="801" t="s">
        <v>687</v>
      </c>
      <c r="K222" s="801" t="s">
        <v>687</v>
      </c>
      <c r="L222" s="801" t="s">
        <v>687</v>
      </c>
      <c r="M222" s="801" t="s">
        <v>687</v>
      </c>
      <c r="N222" s="489" t="str">
        <f t="shared" si="7"/>
        <v>1.2.1.5.01.2.0.00.00.00.00.00</v>
      </c>
      <c r="O222" s="797">
        <v>2024</v>
      </c>
      <c r="P222" s="825" t="s">
        <v>6026</v>
      </c>
      <c r="Q222" s="826" t="s">
        <v>960</v>
      </c>
      <c r="R222" s="796" t="str">
        <f t="shared" si="6"/>
        <v>S</v>
      </c>
      <c r="S222" s="796" t="s">
        <v>690</v>
      </c>
      <c r="T222" s="796" t="s">
        <v>685</v>
      </c>
      <c r="U222" s="797">
        <v>2</v>
      </c>
      <c r="V222" s="796" t="s">
        <v>691</v>
      </c>
      <c r="W222" s="796" t="s">
        <v>692</v>
      </c>
      <c r="X222" s="799"/>
    </row>
    <row r="223" spans="1:24" ht="12.75" hidden="1" customHeight="1" x14ac:dyDescent="0.2">
      <c r="A223" s="188"/>
      <c r="B223" s="796" t="s">
        <v>685</v>
      </c>
      <c r="C223" s="796" t="s">
        <v>697</v>
      </c>
      <c r="D223" s="796" t="s">
        <v>685</v>
      </c>
      <c r="E223" s="796" t="s">
        <v>710</v>
      </c>
      <c r="F223" s="796" t="s">
        <v>700</v>
      </c>
      <c r="G223" s="796" t="s">
        <v>697</v>
      </c>
      <c r="H223" s="796" t="s">
        <v>685</v>
      </c>
      <c r="I223" s="796" t="s">
        <v>687</v>
      </c>
      <c r="J223" s="796" t="s">
        <v>687</v>
      </c>
      <c r="K223" s="796" t="s">
        <v>687</v>
      </c>
      <c r="L223" s="796" t="s">
        <v>687</v>
      </c>
      <c r="M223" s="796" t="s">
        <v>687</v>
      </c>
      <c r="N223" s="185" t="str">
        <f t="shared" si="7"/>
        <v>1.2.1.5.01.2.1.00.00.00.00.00</v>
      </c>
      <c r="O223" s="797">
        <v>2024</v>
      </c>
      <c r="P223" s="827" t="s">
        <v>961</v>
      </c>
      <c r="Q223" s="826" t="s">
        <v>960</v>
      </c>
      <c r="R223" s="796" t="str">
        <f t="shared" si="6"/>
        <v>A</v>
      </c>
      <c r="S223" s="796" t="s">
        <v>690</v>
      </c>
      <c r="T223" s="796" t="s">
        <v>685</v>
      </c>
      <c r="U223" s="797">
        <v>1</v>
      </c>
      <c r="V223" s="796" t="s">
        <v>691</v>
      </c>
      <c r="W223" s="796" t="s">
        <v>692</v>
      </c>
      <c r="X223" s="799"/>
    </row>
    <row r="224" spans="1:24" ht="12.75" hidden="1" customHeight="1" x14ac:dyDescent="0.2">
      <c r="A224" s="188"/>
      <c r="B224" s="796" t="s">
        <v>685</v>
      </c>
      <c r="C224" s="796" t="s">
        <v>697</v>
      </c>
      <c r="D224" s="796" t="s">
        <v>685</v>
      </c>
      <c r="E224" s="796" t="s">
        <v>710</v>
      </c>
      <c r="F224" s="796" t="s">
        <v>700</v>
      </c>
      <c r="G224" s="796" t="s">
        <v>697</v>
      </c>
      <c r="H224" s="796" t="s">
        <v>697</v>
      </c>
      <c r="I224" s="796" t="s">
        <v>687</v>
      </c>
      <c r="J224" s="796" t="s">
        <v>687</v>
      </c>
      <c r="K224" s="796" t="s">
        <v>687</v>
      </c>
      <c r="L224" s="796" t="s">
        <v>687</v>
      </c>
      <c r="M224" s="796" t="s">
        <v>687</v>
      </c>
      <c r="N224" s="185" t="str">
        <f t="shared" si="7"/>
        <v>1.2.1.5.01.2.2.00.00.00.00.00</v>
      </c>
      <c r="O224" s="797">
        <v>2024</v>
      </c>
      <c r="P224" s="827" t="s">
        <v>962</v>
      </c>
      <c r="Q224" s="826" t="s">
        <v>960</v>
      </c>
      <c r="R224" s="796" t="str">
        <f t="shared" si="6"/>
        <v>A</v>
      </c>
      <c r="S224" s="796" t="s">
        <v>690</v>
      </c>
      <c r="T224" s="796" t="s">
        <v>685</v>
      </c>
      <c r="U224" s="797">
        <v>1</v>
      </c>
      <c r="V224" s="796" t="s">
        <v>691</v>
      </c>
      <c r="W224" s="796" t="s">
        <v>692</v>
      </c>
      <c r="X224" s="799"/>
    </row>
    <row r="225" spans="1:24" ht="12.75" hidden="1" customHeight="1" x14ac:dyDescent="0.2">
      <c r="A225" s="188"/>
      <c r="B225" s="796" t="s">
        <v>685</v>
      </c>
      <c r="C225" s="796" t="s">
        <v>697</v>
      </c>
      <c r="D225" s="796" t="s">
        <v>685</v>
      </c>
      <c r="E225" s="796" t="s">
        <v>710</v>
      </c>
      <c r="F225" s="796" t="s">
        <v>700</v>
      </c>
      <c r="G225" s="796" t="s">
        <v>697</v>
      </c>
      <c r="H225" s="796" t="s">
        <v>710</v>
      </c>
      <c r="I225" s="796" t="s">
        <v>687</v>
      </c>
      <c r="J225" s="796" t="s">
        <v>687</v>
      </c>
      <c r="K225" s="796" t="s">
        <v>687</v>
      </c>
      <c r="L225" s="796" t="s">
        <v>687</v>
      </c>
      <c r="M225" s="796" t="s">
        <v>687</v>
      </c>
      <c r="N225" s="185" t="str">
        <f t="shared" si="7"/>
        <v>1.2.1.5.01.2.5.00.00.00.00.00</v>
      </c>
      <c r="O225" s="797">
        <v>2024</v>
      </c>
      <c r="P225" s="827" t="s">
        <v>963</v>
      </c>
      <c r="Q225" s="826" t="s">
        <v>960</v>
      </c>
      <c r="R225" s="796" t="str">
        <f t="shared" si="6"/>
        <v>A</v>
      </c>
      <c r="S225" s="796" t="s">
        <v>690</v>
      </c>
      <c r="T225" s="796" t="s">
        <v>685</v>
      </c>
      <c r="U225" s="797">
        <v>1</v>
      </c>
      <c r="V225" s="796" t="s">
        <v>691</v>
      </c>
      <c r="W225" s="796" t="s">
        <v>692</v>
      </c>
      <c r="X225" s="799"/>
    </row>
    <row r="226" spans="1:24" ht="12.75" hidden="1" customHeight="1" x14ac:dyDescent="0.2">
      <c r="A226" s="188"/>
      <c r="B226" s="796" t="s">
        <v>685</v>
      </c>
      <c r="C226" s="796" t="s">
        <v>697</v>
      </c>
      <c r="D226" s="796" t="s">
        <v>685</v>
      </c>
      <c r="E226" s="796" t="s">
        <v>710</v>
      </c>
      <c r="F226" s="796" t="s">
        <v>700</v>
      </c>
      <c r="G226" s="796" t="s">
        <v>697</v>
      </c>
      <c r="H226" s="796" t="s">
        <v>712</v>
      </c>
      <c r="I226" s="796" t="s">
        <v>687</v>
      </c>
      <c r="J226" s="796" t="s">
        <v>687</v>
      </c>
      <c r="K226" s="796" t="s">
        <v>687</v>
      </c>
      <c r="L226" s="796" t="s">
        <v>687</v>
      </c>
      <c r="M226" s="796" t="s">
        <v>687</v>
      </c>
      <c r="N226" s="185" t="str">
        <f t="shared" si="7"/>
        <v>1.2.1.5.01.2.6.00.00.00.00.00</v>
      </c>
      <c r="O226" s="797">
        <v>2024</v>
      </c>
      <c r="P226" s="827" t="s">
        <v>964</v>
      </c>
      <c r="Q226" s="826" t="s">
        <v>960</v>
      </c>
      <c r="R226" s="796" t="str">
        <f t="shared" si="6"/>
        <v>A</v>
      </c>
      <c r="S226" s="796" t="s">
        <v>690</v>
      </c>
      <c r="T226" s="796" t="s">
        <v>685</v>
      </c>
      <c r="U226" s="797">
        <v>1</v>
      </c>
      <c r="V226" s="796" t="s">
        <v>691</v>
      </c>
      <c r="W226" s="796" t="s">
        <v>692</v>
      </c>
      <c r="X226" s="799"/>
    </row>
    <row r="227" spans="1:24" ht="12.75" hidden="1" customHeight="1" x14ac:dyDescent="0.2">
      <c r="A227" s="188"/>
      <c r="B227" s="801" t="s">
        <v>685</v>
      </c>
      <c r="C227" s="801" t="s">
        <v>697</v>
      </c>
      <c r="D227" s="801" t="s">
        <v>685</v>
      </c>
      <c r="E227" s="801" t="s">
        <v>710</v>
      </c>
      <c r="F227" s="801" t="s">
        <v>700</v>
      </c>
      <c r="G227" s="801" t="s">
        <v>691</v>
      </c>
      <c r="H227" s="796" t="s">
        <v>686</v>
      </c>
      <c r="I227" s="801" t="s">
        <v>687</v>
      </c>
      <c r="J227" s="801" t="s">
        <v>687</v>
      </c>
      <c r="K227" s="801" t="s">
        <v>687</v>
      </c>
      <c r="L227" s="801" t="s">
        <v>687</v>
      </c>
      <c r="M227" s="801" t="s">
        <v>687</v>
      </c>
      <c r="N227" s="489" t="str">
        <f t="shared" si="7"/>
        <v>1.2.1.5.01.3.0.00.00.00.00.00</v>
      </c>
      <c r="O227" s="797">
        <v>2024</v>
      </c>
      <c r="P227" s="825" t="s">
        <v>6027</v>
      </c>
      <c r="Q227" s="826" t="s">
        <v>965</v>
      </c>
      <c r="R227" s="796" t="str">
        <f t="shared" si="6"/>
        <v>S</v>
      </c>
      <c r="S227" s="796" t="s">
        <v>690</v>
      </c>
      <c r="T227" s="796" t="s">
        <v>685</v>
      </c>
      <c r="U227" s="797">
        <v>2</v>
      </c>
      <c r="V227" s="796" t="s">
        <v>691</v>
      </c>
      <c r="W227" s="796" t="s">
        <v>692</v>
      </c>
      <c r="X227" s="799"/>
    </row>
    <row r="228" spans="1:24" ht="12.75" hidden="1" customHeight="1" x14ac:dyDescent="0.2">
      <c r="A228" s="188"/>
      <c r="B228" s="796" t="s">
        <v>685</v>
      </c>
      <c r="C228" s="796" t="s">
        <v>697</v>
      </c>
      <c r="D228" s="796" t="s">
        <v>685</v>
      </c>
      <c r="E228" s="796" t="s">
        <v>710</v>
      </c>
      <c r="F228" s="796" t="s">
        <v>700</v>
      </c>
      <c r="G228" s="796" t="s">
        <v>691</v>
      </c>
      <c r="H228" s="796" t="s">
        <v>685</v>
      </c>
      <c r="I228" s="796" t="s">
        <v>687</v>
      </c>
      <c r="J228" s="796" t="s">
        <v>687</v>
      </c>
      <c r="K228" s="796" t="s">
        <v>687</v>
      </c>
      <c r="L228" s="796" t="s">
        <v>687</v>
      </c>
      <c r="M228" s="796" t="s">
        <v>687</v>
      </c>
      <c r="N228" s="185" t="str">
        <f t="shared" si="7"/>
        <v>1.2.1.5.01.3.1.00.00.00.00.00</v>
      </c>
      <c r="O228" s="797">
        <v>2024</v>
      </c>
      <c r="P228" s="827" t="s">
        <v>966</v>
      </c>
      <c r="Q228" s="826" t="s">
        <v>965</v>
      </c>
      <c r="R228" s="796" t="str">
        <f t="shared" si="6"/>
        <v>A</v>
      </c>
      <c r="S228" s="796" t="s">
        <v>690</v>
      </c>
      <c r="T228" s="796" t="s">
        <v>685</v>
      </c>
      <c r="U228" s="797">
        <v>1</v>
      </c>
      <c r="V228" s="796" t="s">
        <v>691</v>
      </c>
      <c r="W228" s="796" t="s">
        <v>692</v>
      </c>
      <c r="X228" s="799"/>
    </row>
    <row r="229" spans="1:24" ht="12.75" hidden="1" customHeight="1" x14ac:dyDescent="0.2">
      <c r="A229" s="188"/>
      <c r="B229" s="796" t="s">
        <v>685</v>
      </c>
      <c r="C229" s="796" t="s">
        <v>697</v>
      </c>
      <c r="D229" s="796" t="s">
        <v>685</v>
      </c>
      <c r="E229" s="796" t="s">
        <v>710</v>
      </c>
      <c r="F229" s="796" t="s">
        <v>700</v>
      </c>
      <c r="G229" s="796" t="s">
        <v>691</v>
      </c>
      <c r="H229" s="796" t="s">
        <v>697</v>
      </c>
      <c r="I229" s="796" t="s">
        <v>687</v>
      </c>
      <c r="J229" s="796" t="s">
        <v>687</v>
      </c>
      <c r="K229" s="796" t="s">
        <v>687</v>
      </c>
      <c r="L229" s="796" t="s">
        <v>687</v>
      </c>
      <c r="M229" s="796" t="s">
        <v>687</v>
      </c>
      <c r="N229" s="185" t="str">
        <f t="shared" si="7"/>
        <v>1.2.1.5.01.3.2.00.00.00.00.00</v>
      </c>
      <c r="O229" s="797">
        <v>2024</v>
      </c>
      <c r="P229" s="827" t="s">
        <v>967</v>
      </c>
      <c r="Q229" s="826" t="s">
        <v>965</v>
      </c>
      <c r="R229" s="796" t="str">
        <f t="shared" si="6"/>
        <v>A</v>
      </c>
      <c r="S229" s="796" t="s">
        <v>690</v>
      </c>
      <c r="T229" s="796" t="s">
        <v>685</v>
      </c>
      <c r="U229" s="797">
        <v>1</v>
      </c>
      <c r="V229" s="796" t="s">
        <v>691</v>
      </c>
      <c r="W229" s="796" t="s">
        <v>692</v>
      </c>
      <c r="X229" s="799"/>
    </row>
    <row r="230" spans="1:24" ht="12.75" hidden="1" customHeight="1" x14ac:dyDescent="0.2">
      <c r="A230" s="188"/>
      <c r="B230" s="796" t="s">
        <v>685</v>
      </c>
      <c r="C230" s="796" t="s">
        <v>697</v>
      </c>
      <c r="D230" s="796" t="s">
        <v>685</v>
      </c>
      <c r="E230" s="796" t="s">
        <v>710</v>
      </c>
      <c r="F230" s="796" t="s">
        <v>700</v>
      </c>
      <c r="G230" s="796" t="s">
        <v>691</v>
      </c>
      <c r="H230" s="796" t="s">
        <v>710</v>
      </c>
      <c r="I230" s="796" t="s">
        <v>687</v>
      </c>
      <c r="J230" s="796" t="s">
        <v>687</v>
      </c>
      <c r="K230" s="796" t="s">
        <v>687</v>
      </c>
      <c r="L230" s="796" t="s">
        <v>687</v>
      </c>
      <c r="M230" s="796" t="s">
        <v>687</v>
      </c>
      <c r="N230" s="185" t="str">
        <f t="shared" si="7"/>
        <v>1.2.1.5.01.3.5.00.00.00.00.00</v>
      </c>
      <c r="O230" s="797">
        <v>2024</v>
      </c>
      <c r="P230" s="827" t="s">
        <v>968</v>
      </c>
      <c r="Q230" s="826" t="s">
        <v>965</v>
      </c>
      <c r="R230" s="796" t="str">
        <f t="shared" ref="R230:R293" si="8">IF(U230=2,"S","A")</f>
        <v>A</v>
      </c>
      <c r="S230" s="796" t="s">
        <v>690</v>
      </c>
      <c r="T230" s="796" t="s">
        <v>685</v>
      </c>
      <c r="U230" s="797">
        <v>1</v>
      </c>
      <c r="V230" s="796" t="s">
        <v>691</v>
      </c>
      <c r="W230" s="796" t="s">
        <v>692</v>
      </c>
      <c r="X230" s="799"/>
    </row>
    <row r="231" spans="1:24" ht="12.75" hidden="1" customHeight="1" x14ac:dyDescent="0.2">
      <c r="A231" s="188"/>
      <c r="B231" s="796" t="s">
        <v>685</v>
      </c>
      <c r="C231" s="796" t="s">
        <v>697</v>
      </c>
      <c r="D231" s="796" t="s">
        <v>685</v>
      </c>
      <c r="E231" s="796" t="s">
        <v>710</v>
      </c>
      <c r="F231" s="796" t="s">
        <v>700</v>
      </c>
      <c r="G231" s="796" t="s">
        <v>691</v>
      </c>
      <c r="H231" s="796" t="s">
        <v>712</v>
      </c>
      <c r="I231" s="796" t="s">
        <v>687</v>
      </c>
      <c r="J231" s="796" t="s">
        <v>687</v>
      </c>
      <c r="K231" s="796" t="s">
        <v>687</v>
      </c>
      <c r="L231" s="796" t="s">
        <v>687</v>
      </c>
      <c r="M231" s="796" t="s">
        <v>687</v>
      </c>
      <c r="N231" s="185" t="str">
        <f t="shared" si="7"/>
        <v>1.2.1.5.01.3.6.00.00.00.00.00</v>
      </c>
      <c r="O231" s="797">
        <v>2024</v>
      </c>
      <c r="P231" s="827" t="s">
        <v>969</v>
      </c>
      <c r="Q231" s="826" t="s">
        <v>965</v>
      </c>
      <c r="R231" s="796" t="str">
        <f t="shared" si="8"/>
        <v>A</v>
      </c>
      <c r="S231" s="796" t="s">
        <v>690</v>
      </c>
      <c r="T231" s="796" t="s">
        <v>685</v>
      </c>
      <c r="U231" s="797">
        <v>1</v>
      </c>
      <c r="V231" s="796" t="s">
        <v>691</v>
      </c>
      <c r="W231" s="796" t="s">
        <v>692</v>
      </c>
      <c r="X231" s="799"/>
    </row>
    <row r="232" spans="1:24" ht="12.75" hidden="1" customHeight="1" x14ac:dyDescent="0.2">
      <c r="A232" s="188"/>
      <c r="B232" s="801" t="s">
        <v>685</v>
      </c>
      <c r="C232" s="801" t="s">
        <v>697</v>
      </c>
      <c r="D232" s="801" t="s">
        <v>685</v>
      </c>
      <c r="E232" s="801" t="s">
        <v>710</v>
      </c>
      <c r="F232" s="801" t="s">
        <v>700</v>
      </c>
      <c r="G232" s="801" t="s">
        <v>708</v>
      </c>
      <c r="H232" s="796" t="s">
        <v>686</v>
      </c>
      <c r="I232" s="801" t="s">
        <v>687</v>
      </c>
      <c r="J232" s="801" t="s">
        <v>687</v>
      </c>
      <c r="K232" s="801" t="s">
        <v>687</v>
      </c>
      <c r="L232" s="801" t="s">
        <v>687</v>
      </c>
      <c r="M232" s="801" t="s">
        <v>687</v>
      </c>
      <c r="N232" s="489" t="str">
        <f t="shared" si="7"/>
        <v>1.2.1.5.01.4.0.00.00.00.00.00</v>
      </c>
      <c r="O232" s="797">
        <v>2024</v>
      </c>
      <c r="P232" s="825" t="s">
        <v>6028</v>
      </c>
      <c r="Q232" s="826" t="s">
        <v>970</v>
      </c>
      <c r="R232" s="796" t="str">
        <f t="shared" si="8"/>
        <v>S</v>
      </c>
      <c r="S232" s="796" t="s">
        <v>690</v>
      </c>
      <c r="T232" s="796" t="s">
        <v>685</v>
      </c>
      <c r="U232" s="797">
        <v>2</v>
      </c>
      <c r="V232" s="796" t="s">
        <v>691</v>
      </c>
      <c r="W232" s="796" t="s">
        <v>692</v>
      </c>
      <c r="X232" s="799"/>
    </row>
    <row r="233" spans="1:24" ht="12.75" hidden="1" customHeight="1" x14ac:dyDescent="0.2">
      <c r="A233" s="188"/>
      <c r="B233" s="796" t="s">
        <v>685</v>
      </c>
      <c r="C233" s="796" t="s">
        <v>697</v>
      </c>
      <c r="D233" s="796" t="s">
        <v>685</v>
      </c>
      <c r="E233" s="796" t="s">
        <v>710</v>
      </c>
      <c r="F233" s="796" t="s">
        <v>700</v>
      </c>
      <c r="G233" s="796" t="s">
        <v>708</v>
      </c>
      <c r="H233" s="796" t="s">
        <v>685</v>
      </c>
      <c r="I233" s="796" t="s">
        <v>687</v>
      </c>
      <c r="J233" s="796" t="s">
        <v>687</v>
      </c>
      <c r="K233" s="796" t="s">
        <v>687</v>
      </c>
      <c r="L233" s="796" t="s">
        <v>687</v>
      </c>
      <c r="M233" s="796" t="s">
        <v>687</v>
      </c>
      <c r="N233" s="185" t="str">
        <f t="shared" si="7"/>
        <v>1.2.1.5.01.4.1.00.00.00.00.00</v>
      </c>
      <c r="O233" s="797">
        <v>2024</v>
      </c>
      <c r="P233" s="827" t="s">
        <v>971</v>
      </c>
      <c r="Q233" s="826" t="s">
        <v>970</v>
      </c>
      <c r="R233" s="796" t="str">
        <f t="shared" si="8"/>
        <v>A</v>
      </c>
      <c r="S233" s="796" t="s">
        <v>690</v>
      </c>
      <c r="T233" s="796" t="s">
        <v>685</v>
      </c>
      <c r="U233" s="797">
        <v>1</v>
      </c>
      <c r="V233" s="796" t="s">
        <v>691</v>
      </c>
      <c r="W233" s="796" t="s">
        <v>692</v>
      </c>
      <c r="X233" s="799"/>
    </row>
    <row r="234" spans="1:24" ht="12.75" hidden="1" customHeight="1" x14ac:dyDescent="0.2">
      <c r="A234" s="188"/>
      <c r="B234" s="796" t="s">
        <v>685</v>
      </c>
      <c r="C234" s="796" t="s">
        <v>697</v>
      </c>
      <c r="D234" s="796" t="s">
        <v>685</v>
      </c>
      <c r="E234" s="796" t="s">
        <v>710</v>
      </c>
      <c r="F234" s="796" t="s">
        <v>700</v>
      </c>
      <c r="G234" s="796" t="s">
        <v>708</v>
      </c>
      <c r="H234" s="796" t="s">
        <v>697</v>
      </c>
      <c r="I234" s="796" t="s">
        <v>687</v>
      </c>
      <c r="J234" s="796" t="s">
        <v>687</v>
      </c>
      <c r="K234" s="796" t="s">
        <v>687</v>
      </c>
      <c r="L234" s="796" t="s">
        <v>687</v>
      </c>
      <c r="M234" s="796" t="s">
        <v>687</v>
      </c>
      <c r="N234" s="185" t="str">
        <f t="shared" si="7"/>
        <v>1.2.1.5.01.4.2.00.00.00.00.00</v>
      </c>
      <c r="O234" s="797">
        <v>2024</v>
      </c>
      <c r="P234" s="827" t="s">
        <v>972</v>
      </c>
      <c r="Q234" s="826" t="s">
        <v>970</v>
      </c>
      <c r="R234" s="796" t="str">
        <f t="shared" si="8"/>
        <v>A</v>
      </c>
      <c r="S234" s="796" t="s">
        <v>690</v>
      </c>
      <c r="T234" s="796" t="s">
        <v>685</v>
      </c>
      <c r="U234" s="797">
        <v>1</v>
      </c>
      <c r="V234" s="796" t="s">
        <v>691</v>
      </c>
      <c r="W234" s="796" t="s">
        <v>692</v>
      </c>
      <c r="X234" s="799"/>
    </row>
    <row r="235" spans="1:24" ht="12.75" hidden="1" customHeight="1" x14ac:dyDescent="0.2">
      <c r="A235" s="188"/>
      <c r="B235" s="796" t="s">
        <v>685</v>
      </c>
      <c r="C235" s="796" t="s">
        <v>697</v>
      </c>
      <c r="D235" s="796" t="s">
        <v>685</v>
      </c>
      <c r="E235" s="796" t="s">
        <v>710</v>
      </c>
      <c r="F235" s="796" t="s">
        <v>700</v>
      </c>
      <c r="G235" s="796" t="s">
        <v>708</v>
      </c>
      <c r="H235" s="796" t="s">
        <v>710</v>
      </c>
      <c r="I235" s="796" t="s">
        <v>687</v>
      </c>
      <c r="J235" s="796" t="s">
        <v>687</v>
      </c>
      <c r="K235" s="796" t="s">
        <v>687</v>
      </c>
      <c r="L235" s="796" t="s">
        <v>687</v>
      </c>
      <c r="M235" s="796" t="s">
        <v>687</v>
      </c>
      <c r="N235" s="185" t="str">
        <f t="shared" si="7"/>
        <v>1.2.1.5.01.4.5.00.00.00.00.00</v>
      </c>
      <c r="O235" s="797">
        <v>2024</v>
      </c>
      <c r="P235" s="827" t="s">
        <v>973</v>
      </c>
      <c r="Q235" s="826" t="s">
        <v>970</v>
      </c>
      <c r="R235" s="796" t="str">
        <f t="shared" si="8"/>
        <v>A</v>
      </c>
      <c r="S235" s="796" t="s">
        <v>690</v>
      </c>
      <c r="T235" s="796" t="s">
        <v>685</v>
      </c>
      <c r="U235" s="797">
        <v>1</v>
      </c>
      <c r="V235" s="796" t="s">
        <v>691</v>
      </c>
      <c r="W235" s="796" t="s">
        <v>692</v>
      </c>
      <c r="X235" s="799"/>
    </row>
    <row r="236" spans="1:24" ht="12.75" hidden="1" customHeight="1" x14ac:dyDescent="0.2">
      <c r="A236" s="188"/>
      <c r="B236" s="796" t="s">
        <v>685</v>
      </c>
      <c r="C236" s="796" t="s">
        <v>697</v>
      </c>
      <c r="D236" s="796" t="s">
        <v>685</v>
      </c>
      <c r="E236" s="796" t="s">
        <v>710</v>
      </c>
      <c r="F236" s="796" t="s">
        <v>700</v>
      </c>
      <c r="G236" s="796" t="s">
        <v>708</v>
      </c>
      <c r="H236" s="796" t="s">
        <v>712</v>
      </c>
      <c r="I236" s="796" t="s">
        <v>687</v>
      </c>
      <c r="J236" s="796" t="s">
        <v>687</v>
      </c>
      <c r="K236" s="796" t="s">
        <v>687</v>
      </c>
      <c r="L236" s="796" t="s">
        <v>687</v>
      </c>
      <c r="M236" s="796" t="s">
        <v>687</v>
      </c>
      <c r="N236" s="185" t="str">
        <f t="shared" si="7"/>
        <v>1.2.1.5.01.4.6.00.00.00.00.00</v>
      </c>
      <c r="O236" s="797">
        <v>2024</v>
      </c>
      <c r="P236" s="827" t="s">
        <v>974</v>
      </c>
      <c r="Q236" s="826" t="s">
        <v>970</v>
      </c>
      <c r="R236" s="796" t="str">
        <f t="shared" si="8"/>
        <v>A</v>
      </c>
      <c r="S236" s="796" t="s">
        <v>690</v>
      </c>
      <c r="T236" s="796" t="s">
        <v>685</v>
      </c>
      <c r="U236" s="797">
        <v>1</v>
      </c>
      <c r="V236" s="796" t="s">
        <v>691</v>
      </c>
      <c r="W236" s="796" t="s">
        <v>692</v>
      </c>
      <c r="X236" s="799"/>
    </row>
    <row r="237" spans="1:24" ht="12.75" hidden="1" customHeight="1" x14ac:dyDescent="0.2">
      <c r="A237" s="188"/>
      <c r="B237" s="801" t="s">
        <v>685</v>
      </c>
      <c r="C237" s="801" t="s">
        <v>697</v>
      </c>
      <c r="D237" s="801" t="s">
        <v>685</v>
      </c>
      <c r="E237" s="801" t="s">
        <v>710</v>
      </c>
      <c r="F237" s="801" t="s">
        <v>700</v>
      </c>
      <c r="G237" s="801" t="s">
        <v>710</v>
      </c>
      <c r="H237" s="796" t="s">
        <v>686</v>
      </c>
      <c r="I237" s="801" t="s">
        <v>687</v>
      </c>
      <c r="J237" s="801" t="s">
        <v>687</v>
      </c>
      <c r="K237" s="801" t="s">
        <v>687</v>
      </c>
      <c r="L237" s="801" t="s">
        <v>687</v>
      </c>
      <c r="M237" s="801" t="s">
        <v>687</v>
      </c>
      <c r="N237" s="489" t="str">
        <f t="shared" si="7"/>
        <v>1.2.1.5.01.5.0.00.00.00.00.00</v>
      </c>
      <c r="O237" s="797">
        <v>2024</v>
      </c>
      <c r="P237" s="825" t="s">
        <v>6029</v>
      </c>
      <c r="Q237" s="826" t="s">
        <v>975</v>
      </c>
      <c r="R237" s="796" t="str">
        <f t="shared" si="8"/>
        <v>S</v>
      </c>
      <c r="S237" s="796" t="s">
        <v>690</v>
      </c>
      <c r="T237" s="796" t="s">
        <v>685</v>
      </c>
      <c r="U237" s="797">
        <v>2</v>
      </c>
      <c r="V237" s="796" t="s">
        <v>691</v>
      </c>
      <c r="W237" s="796" t="s">
        <v>692</v>
      </c>
      <c r="X237" s="799"/>
    </row>
    <row r="238" spans="1:24" ht="12.75" hidden="1" customHeight="1" x14ac:dyDescent="0.2">
      <c r="A238" s="188"/>
      <c r="B238" s="796" t="s">
        <v>685</v>
      </c>
      <c r="C238" s="796" t="s">
        <v>697</v>
      </c>
      <c r="D238" s="796" t="s">
        <v>685</v>
      </c>
      <c r="E238" s="796" t="s">
        <v>710</v>
      </c>
      <c r="F238" s="796" t="s">
        <v>700</v>
      </c>
      <c r="G238" s="796" t="s">
        <v>710</v>
      </c>
      <c r="H238" s="796" t="s">
        <v>685</v>
      </c>
      <c r="I238" s="796" t="s">
        <v>687</v>
      </c>
      <c r="J238" s="796" t="s">
        <v>687</v>
      </c>
      <c r="K238" s="796" t="s">
        <v>687</v>
      </c>
      <c r="L238" s="796" t="s">
        <v>687</v>
      </c>
      <c r="M238" s="796" t="s">
        <v>687</v>
      </c>
      <c r="N238" s="185" t="str">
        <f t="shared" si="7"/>
        <v>1.2.1.5.01.5.1.00.00.00.00.00</v>
      </c>
      <c r="O238" s="797">
        <v>2024</v>
      </c>
      <c r="P238" s="827" t="s">
        <v>976</v>
      </c>
      <c r="Q238" s="826" t="s">
        <v>975</v>
      </c>
      <c r="R238" s="796" t="str">
        <f t="shared" si="8"/>
        <v>A</v>
      </c>
      <c r="S238" s="796" t="s">
        <v>690</v>
      </c>
      <c r="T238" s="796" t="s">
        <v>685</v>
      </c>
      <c r="U238" s="797">
        <v>1</v>
      </c>
      <c r="V238" s="796" t="s">
        <v>691</v>
      </c>
      <c r="W238" s="796" t="s">
        <v>692</v>
      </c>
      <c r="X238" s="799"/>
    </row>
    <row r="239" spans="1:24" ht="12.75" hidden="1" customHeight="1" x14ac:dyDescent="0.2">
      <c r="A239" s="188"/>
      <c r="B239" s="796" t="s">
        <v>685</v>
      </c>
      <c r="C239" s="796" t="s">
        <v>697</v>
      </c>
      <c r="D239" s="796" t="s">
        <v>685</v>
      </c>
      <c r="E239" s="796" t="s">
        <v>710</v>
      </c>
      <c r="F239" s="796" t="s">
        <v>700</v>
      </c>
      <c r="G239" s="796" t="s">
        <v>710</v>
      </c>
      <c r="H239" s="796" t="s">
        <v>697</v>
      </c>
      <c r="I239" s="796" t="s">
        <v>687</v>
      </c>
      <c r="J239" s="796" t="s">
        <v>687</v>
      </c>
      <c r="K239" s="796" t="s">
        <v>687</v>
      </c>
      <c r="L239" s="796" t="s">
        <v>687</v>
      </c>
      <c r="M239" s="796" t="s">
        <v>687</v>
      </c>
      <c r="N239" s="185" t="str">
        <f t="shared" si="7"/>
        <v>1.2.1.5.01.5.2.00.00.00.00.00</v>
      </c>
      <c r="O239" s="797">
        <v>2024</v>
      </c>
      <c r="P239" s="827" t="s">
        <v>977</v>
      </c>
      <c r="Q239" s="826" t="s">
        <v>975</v>
      </c>
      <c r="R239" s="796" t="str">
        <f t="shared" si="8"/>
        <v>A</v>
      </c>
      <c r="S239" s="796" t="s">
        <v>690</v>
      </c>
      <c r="T239" s="796" t="s">
        <v>685</v>
      </c>
      <c r="U239" s="797">
        <v>1</v>
      </c>
      <c r="V239" s="796" t="s">
        <v>691</v>
      </c>
      <c r="W239" s="796" t="s">
        <v>692</v>
      </c>
      <c r="X239" s="799"/>
    </row>
    <row r="240" spans="1:24" ht="12.75" hidden="1" customHeight="1" x14ac:dyDescent="0.2">
      <c r="A240" s="188"/>
      <c r="B240" s="796" t="s">
        <v>685</v>
      </c>
      <c r="C240" s="796" t="s">
        <v>697</v>
      </c>
      <c r="D240" s="796" t="s">
        <v>685</v>
      </c>
      <c r="E240" s="796" t="s">
        <v>710</v>
      </c>
      <c r="F240" s="796" t="s">
        <v>700</v>
      </c>
      <c r="G240" s="796" t="s">
        <v>710</v>
      </c>
      <c r="H240" s="796" t="s">
        <v>710</v>
      </c>
      <c r="I240" s="796" t="s">
        <v>687</v>
      </c>
      <c r="J240" s="796" t="s">
        <v>687</v>
      </c>
      <c r="K240" s="796" t="s">
        <v>687</v>
      </c>
      <c r="L240" s="796" t="s">
        <v>687</v>
      </c>
      <c r="M240" s="796" t="s">
        <v>687</v>
      </c>
      <c r="N240" s="185" t="str">
        <f t="shared" si="7"/>
        <v>1.2.1.5.01.5.5.00.00.00.00.00</v>
      </c>
      <c r="O240" s="797">
        <v>2024</v>
      </c>
      <c r="P240" s="827" t="s">
        <v>978</v>
      </c>
      <c r="Q240" s="826" t="s">
        <v>975</v>
      </c>
      <c r="R240" s="796" t="str">
        <f t="shared" si="8"/>
        <v>A</v>
      </c>
      <c r="S240" s="796" t="s">
        <v>690</v>
      </c>
      <c r="T240" s="796" t="s">
        <v>685</v>
      </c>
      <c r="U240" s="797">
        <v>1</v>
      </c>
      <c r="V240" s="796" t="s">
        <v>691</v>
      </c>
      <c r="W240" s="796" t="s">
        <v>692</v>
      </c>
      <c r="X240" s="799"/>
    </row>
    <row r="241" spans="1:24" ht="12.75" hidden="1" customHeight="1" x14ac:dyDescent="0.2">
      <c r="A241" s="188"/>
      <c r="B241" s="796" t="s">
        <v>685</v>
      </c>
      <c r="C241" s="796" t="s">
        <v>697</v>
      </c>
      <c r="D241" s="796" t="s">
        <v>685</v>
      </c>
      <c r="E241" s="796" t="s">
        <v>710</v>
      </c>
      <c r="F241" s="796" t="s">
        <v>700</v>
      </c>
      <c r="G241" s="796" t="s">
        <v>710</v>
      </c>
      <c r="H241" s="796" t="s">
        <v>712</v>
      </c>
      <c r="I241" s="796" t="s">
        <v>687</v>
      </c>
      <c r="J241" s="796" t="s">
        <v>687</v>
      </c>
      <c r="K241" s="796" t="s">
        <v>687</v>
      </c>
      <c r="L241" s="796" t="s">
        <v>687</v>
      </c>
      <c r="M241" s="796" t="s">
        <v>687</v>
      </c>
      <c r="N241" s="185" t="str">
        <f t="shared" si="7"/>
        <v>1.2.1.5.01.5.6.00.00.00.00.00</v>
      </c>
      <c r="O241" s="797">
        <v>2024</v>
      </c>
      <c r="P241" s="827" t="s">
        <v>979</v>
      </c>
      <c r="Q241" s="826" t="s">
        <v>975</v>
      </c>
      <c r="R241" s="796" t="str">
        <f t="shared" si="8"/>
        <v>A</v>
      </c>
      <c r="S241" s="796" t="s">
        <v>690</v>
      </c>
      <c r="T241" s="796" t="s">
        <v>685</v>
      </c>
      <c r="U241" s="797">
        <v>1</v>
      </c>
      <c r="V241" s="796" t="s">
        <v>691</v>
      </c>
      <c r="W241" s="796" t="s">
        <v>692</v>
      </c>
      <c r="X241" s="799"/>
    </row>
    <row r="242" spans="1:24" ht="12.75" hidden="1" customHeight="1" x14ac:dyDescent="0.2">
      <c r="A242" s="188"/>
      <c r="B242" s="801" t="s">
        <v>685</v>
      </c>
      <c r="C242" s="801" t="s">
        <v>697</v>
      </c>
      <c r="D242" s="801" t="s">
        <v>685</v>
      </c>
      <c r="E242" s="801" t="s">
        <v>710</v>
      </c>
      <c r="F242" s="801" t="s">
        <v>700</v>
      </c>
      <c r="G242" s="801" t="s">
        <v>712</v>
      </c>
      <c r="H242" s="796" t="s">
        <v>686</v>
      </c>
      <c r="I242" s="801" t="s">
        <v>687</v>
      </c>
      <c r="J242" s="801" t="s">
        <v>687</v>
      </c>
      <c r="K242" s="801" t="s">
        <v>687</v>
      </c>
      <c r="L242" s="801" t="s">
        <v>687</v>
      </c>
      <c r="M242" s="801" t="s">
        <v>687</v>
      </c>
      <c r="N242" s="489" t="str">
        <f t="shared" si="7"/>
        <v>1.2.1.5.01.6.0.00.00.00.00.00</v>
      </c>
      <c r="O242" s="797">
        <v>2024</v>
      </c>
      <c r="P242" s="825" t="s">
        <v>6030</v>
      </c>
      <c r="Q242" s="826" t="s">
        <v>980</v>
      </c>
      <c r="R242" s="796" t="str">
        <f t="shared" si="8"/>
        <v>S</v>
      </c>
      <c r="S242" s="796" t="s">
        <v>690</v>
      </c>
      <c r="T242" s="796" t="s">
        <v>685</v>
      </c>
      <c r="U242" s="797">
        <v>2</v>
      </c>
      <c r="V242" s="796" t="s">
        <v>691</v>
      </c>
      <c r="W242" s="796" t="s">
        <v>692</v>
      </c>
      <c r="X242" s="799"/>
    </row>
    <row r="243" spans="1:24" ht="12.75" hidden="1" customHeight="1" x14ac:dyDescent="0.2">
      <c r="A243" s="188"/>
      <c r="B243" s="796" t="s">
        <v>685</v>
      </c>
      <c r="C243" s="796" t="s">
        <v>697</v>
      </c>
      <c r="D243" s="796" t="s">
        <v>685</v>
      </c>
      <c r="E243" s="796" t="s">
        <v>710</v>
      </c>
      <c r="F243" s="796" t="s">
        <v>700</v>
      </c>
      <c r="G243" s="796" t="s">
        <v>712</v>
      </c>
      <c r="H243" s="796" t="s">
        <v>685</v>
      </c>
      <c r="I243" s="796" t="s">
        <v>687</v>
      </c>
      <c r="J243" s="796" t="s">
        <v>687</v>
      </c>
      <c r="K243" s="796" t="s">
        <v>687</v>
      </c>
      <c r="L243" s="796" t="s">
        <v>687</v>
      </c>
      <c r="M243" s="796" t="s">
        <v>687</v>
      </c>
      <c r="N243" s="185" t="str">
        <f t="shared" si="7"/>
        <v>1.2.1.5.01.6.1.00.00.00.00.00</v>
      </c>
      <c r="O243" s="797">
        <v>2024</v>
      </c>
      <c r="P243" s="827" t="s">
        <v>981</v>
      </c>
      <c r="Q243" s="826" t="s">
        <v>980</v>
      </c>
      <c r="R243" s="796" t="str">
        <f t="shared" si="8"/>
        <v>A</v>
      </c>
      <c r="S243" s="796" t="s">
        <v>690</v>
      </c>
      <c r="T243" s="796" t="s">
        <v>685</v>
      </c>
      <c r="U243" s="797">
        <v>1</v>
      </c>
      <c r="V243" s="796" t="s">
        <v>691</v>
      </c>
      <c r="W243" s="796" t="s">
        <v>692</v>
      </c>
      <c r="X243" s="799"/>
    </row>
    <row r="244" spans="1:24" ht="12.75" hidden="1" customHeight="1" x14ac:dyDescent="0.2">
      <c r="A244" s="188"/>
      <c r="B244" s="796" t="s">
        <v>685</v>
      </c>
      <c r="C244" s="796" t="s">
        <v>697</v>
      </c>
      <c r="D244" s="796" t="s">
        <v>685</v>
      </c>
      <c r="E244" s="796" t="s">
        <v>710</v>
      </c>
      <c r="F244" s="796" t="s">
        <v>700</v>
      </c>
      <c r="G244" s="796" t="s">
        <v>712</v>
      </c>
      <c r="H244" s="796" t="s">
        <v>697</v>
      </c>
      <c r="I244" s="796" t="s">
        <v>687</v>
      </c>
      <c r="J244" s="796" t="s">
        <v>687</v>
      </c>
      <c r="K244" s="796" t="s">
        <v>687</v>
      </c>
      <c r="L244" s="796" t="s">
        <v>687</v>
      </c>
      <c r="M244" s="796" t="s">
        <v>687</v>
      </c>
      <c r="N244" s="185" t="str">
        <f t="shared" si="7"/>
        <v>1.2.1.5.01.6.2.00.00.00.00.00</v>
      </c>
      <c r="O244" s="797">
        <v>2024</v>
      </c>
      <c r="P244" s="827" t="s">
        <v>982</v>
      </c>
      <c r="Q244" s="826" t="s">
        <v>980</v>
      </c>
      <c r="R244" s="796" t="str">
        <f t="shared" si="8"/>
        <v>A</v>
      </c>
      <c r="S244" s="796" t="s">
        <v>690</v>
      </c>
      <c r="T244" s="796" t="s">
        <v>685</v>
      </c>
      <c r="U244" s="797">
        <v>1</v>
      </c>
      <c r="V244" s="796" t="s">
        <v>691</v>
      </c>
      <c r="W244" s="796" t="s">
        <v>692</v>
      </c>
      <c r="X244" s="799"/>
    </row>
    <row r="245" spans="1:24" ht="12.75" hidden="1" customHeight="1" x14ac:dyDescent="0.2">
      <c r="A245" s="188"/>
      <c r="B245" s="796" t="s">
        <v>685</v>
      </c>
      <c r="C245" s="796" t="s">
        <v>697</v>
      </c>
      <c r="D245" s="796" t="s">
        <v>685</v>
      </c>
      <c r="E245" s="796" t="s">
        <v>710</v>
      </c>
      <c r="F245" s="796" t="s">
        <v>700</v>
      </c>
      <c r="G245" s="796" t="s">
        <v>712</v>
      </c>
      <c r="H245" s="796" t="s">
        <v>710</v>
      </c>
      <c r="I245" s="796" t="s">
        <v>687</v>
      </c>
      <c r="J245" s="796" t="s">
        <v>687</v>
      </c>
      <c r="K245" s="796" t="s">
        <v>687</v>
      </c>
      <c r="L245" s="796" t="s">
        <v>687</v>
      </c>
      <c r="M245" s="796" t="s">
        <v>687</v>
      </c>
      <c r="N245" s="185" t="str">
        <f t="shared" si="7"/>
        <v>1.2.1.5.01.6.5.00.00.00.00.00</v>
      </c>
      <c r="O245" s="797">
        <v>2024</v>
      </c>
      <c r="P245" s="827" t="s">
        <v>6031</v>
      </c>
      <c r="Q245" s="826" t="s">
        <v>980</v>
      </c>
      <c r="R245" s="796" t="str">
        <f t="shared" si="8"/>
        <v>A</v>
      </c>
      <c r="S245" s="796" t="s">
        <v>690</v>
      </c>
      <c r="T245" s="796" t="s">
        <v>685</v>
      </c>
      <c r="U245" s="797">
        <v>1</v>
      </c>
      <c r="V245" s="796" t="s">
        <v>691</v>
      </c>
      <c r="W245" s="796" t="s">
        <v>692</v>
      </c>
      <c r="X245" s="799"/>
    </row>
    <row r="246" spans="1:24" ht="12.75" hidden="1" customHeight="1" x14ac:dyDescent="0.2">
      <c r="A246" s="188"/>
      <c r="B246" s="796" t="s">
        <v>685</v>
      </c>
      <c r="C246" s="796" t="s">
        <v>697</v>
      </c>
      <c r="D246" s="796" t="s">
        <v>685</v>
      </c>
      <c r="E246" s="796" t="s">
        <v>710</v>
      </c>
      <c r="F246" s="796" t="s">
        <v>700</v>
      </c>
      <c r="G246" s="796" t="s">
        <v>712</v>
      </c>
      <c r="H246" s="796" t="s">
        <v>712</v>
      </c>
      <c r="I246" s="796" t="s">
        <v>687</v>
      </c>
      <c r="J246" s="796" t="s">
        <v>687</v>
      </c>
      <c r="K246" s="796" t="s">
        <v>687</v>
      </c>
      <c r="L246" s="796" t="s">
        <v>687</v>
      </c>
      <c r="M246" s="796" t="s">
        <v>687</v>
      </c>
      <c r="N246" s="185" t="str">
        <f t="shared" si="7"/>
        <v>1.2.1.5.01.6.6.00.00.00.00.00</v>
      </c>
      <c r="O246" s="797">
        <v>2024</v>
      </c>
      <c r="P246" s="827" t="s">
        <v>983</v>
      </c>
      <c r="Q246" s="826" t="s">
        <v>980</v>
      </c>
      <c r="R246" s="796" t="str">
        <f t="shared" si="8"/>
        <v>A</v>
      </c>
      <c r="S246" s="796" t="s">
        <v>690</v>
      </c>
      <c r="T246" s="796" t="s">
        <v>685</v>
      </c>
      <c r="U246" s="797">
        <v>1</v>
      </c>
      <c r="V246" s="796" t="s">
        <v>691</v>
      </c>
      <c r="W246" s="796" t="s">
        <v>692</v>
      </c>
      <c r="X246" s="799"/>
    </row>
    <row r="247" spans="1:24" ht="12.75" hidden="1" customHeight="1" x14ac:dyDescent="0.2">
      <c r="A247" s="188"/>
      <c r="B247" s="801" t="s">
        <v>685</v>
      </c>
      <c r="C247" s="801" t="s">
        <v>697</v>
      </c>
      <c r="D247" s="801" t="s">
        <v>685</v>
      </c>
      <c r="E247" s="801" t="s">
        <v>710</v>
      </c>
      <c r="F247" s="801" t="s">
        <v>751</v>
      </c>
      <c r="G247" s="801" t="s">
        <v>686</v>
      </c>
      <c r="H247" s="796" t="s">
        <v>686</v>
      </c>
      <c r="I247" s="801" t="s">
        <v>687</v>
      </c>
      <c r="J247" s="801" t="s">
        <v>687</v>
      </c>
      <c r="K247" s="801" t="s">
        <v>687</v>
      </c>
      <c r="L247" s="801" t="s">
        <v>687</v>
      </c>
      <c r="M247" s="801" t="s">
        <v>687</v>
      </c>
      <c r="N247" s="489" t="str">
        <f t="shared" si="7"/>
        <v>1.2.1.5.02.0.0.00.00.00.00.00</v>
      </c>
      <c r="O247" s="797">
        <v>2024</v>
      </c>
      <c r="P247" s="825" t="s">
        <v>6032</v>
      </c>
      <c r="Q247" s="826" t="s">
        <v>984</v>
      </c>
      <c r="R247" s="796" t="str">
        <f t="shared" si="8"/>
        <v>S</v>
      </c>
      <c r="S247" s="796" t="s">
        <v>690</v>
      </c>
      <c r="T247" s="796" t="s">
        <v>685</v>
      </c>
      <c r="U247" s="797">
        <v>2</v>
      </c>
      <c r="V247" s="796" t="s">
        <v>691</v>
      </c>
      <c r="W247" s="796" t="s">
        <v>692</v>
      </c>
      <c r="X247" s="799"/>
    </row>
    <row r="248" spans="1:24" ht="12.75" hidden="1" customHeight="1" x14ac:dyDescent="0.2">
      <c r="A248" s="188"/>
      <c r="B248" s="801" t="s">
        <v>685</v>
      </c>
      <c r="C248" s="801" t="s">
        <v>697</v>
      </c>
      <c r="D248" s="801" t="s">
        <v>685</v>
      </c>
      <c r="E248" s="801" t="s">
        <v>710</v>
      </c>
      <c r="F248" s="801" t="s">
        <v>751</v>
      </c>
      <c r="G248" s="801" t="s">
        <v>685</v>
      </c>
      <c r="H248" s="796" t="s">
        <v>686</v>
      </c>
      <c r="I248" s="801" t="s">
        <v>687</v>
      </c>
      <c r="J248" s="801" t="s">
        <v>687</v>
      </c>
      <c r="K248" s="801" t="s">
        <v>687</v>
      </c>
      <c r="L248" s="801" t="s">
        <v>687</v>
      </c>
      <c r="M248" s="801" t="s">
        <v>687</v>
      </c>
      <c r="N248" s="489" t="str">
        <f t="shared" si="7"/>
        <v>1.2.1.5.02.1.0.00.00.00.00.00</v>
      </c>
      <c r="O248" s="797">
        <v>2024</v>
      </c>
      <c r="P248" s="825" t="s">
        <v>6033</v>
      </c>
      <c r="Q248" s="826" t="s">
        <v>985</v>
      </c>
      <c r="R248" s="796" t="str">
        <f t="shared" si="8"/>
        <v>S</v>
      </c>
      <c r="S248" s="796" t="s">
        <v>690</v>
      </c>
      <c r="T248" s="796" t="s">
        <v>685</v>
      </c>
      <c r="U248" s="797">
        <v>2</v>
      </c>
      <c r="V248" s="796" t="s">
        <v>691</v>
      </c>
      <c r="W248" s="796" t="s">
        <v>692</v>
      </c>
      <c r="X248" s="799"/>
    </row>
    <row r="249" spans="1:24" s="805" customFormat="1" ht="12.75" hidden="1" customHeight="1" x14ac:dyDescent="0.2">
      <c r="B249" s="796" t="s">
        <v>685</v>
      </c>
      <c r="C249" s="796" t="s">
        <v>697</v>
      </c>
      <c r="D249" s="796" t="s">
        <v>685</v>
      </c>
      <c r="E249" s="796" t="s">
        <v>710</v>
      </c>
      <c r="F249" s="796" t="s">
        <v>751</v>
      </c>
      <c r="G249" s="796" t="s">
        <v>685</v>
      </c>
      <c r="H249" s="796" t="s">
        <v>685</v>
      </c>
      <c r="I249" s="796" t="s">
        <v>687</v>
      </c>
      <c r="J249" s="796" t="s">
        <v>687</v>
      </c>
      <c r="K249" s="796" t="s">
        <v>687</v>
      </c>
      <c r="L249" s="796" t="s">
        <v>687</v>
      </c>
      <c r="M249" s="796" t="s">
        <v>687</v>
      </c>
      <c r="N249" s="185" t="str">
        <f t="shared" si="7"/>
        <v>1.2.1.5.02.1.1.00.00.00.00.00</v>
      </c>
      <c r="O249" s="797">
        <v>2024</v>
      </c>
      <c r="P249" s="827" t="s">
        <v>986</v>
      </c>
      <c r="Q249" s="826" t="s">
        <v>985</v>
      </c>
      <c r="R249" s="796" t="str">
        <f t="shared" si="8"/>
        <v>A</v>
      </c>
      <c r="S249" s="796" t="s">
        <v>690</v>
      </c>
      <c r="T249" s="796" t="s">
        <v>685</v>
      </c>
      <c r="U249" s="797">
        <v>1</v>
      </c>
      <c r="V249" s="796" t="s">
        <v>691</v>
      </c>
      <c r="W249" s="796" t="s">
        <v>692</v>
      </c>
      <c r="X249" s="799"/>
    </row>
    <row r="250" spans="1:24" ht="12.75" hidden="1" customHeight="1" x14ac:dyDescent="0.2">
      <c r="A250" s="188"/>
      <c r="B250" s="796" t="s">
        <v>685</v>
      </c>
      <c r="C250" s="796" t="s">
        <v>697</v>
      </c>
      <c r="D250" s="796" t="s">
        <v>685</v>
      </c>
      <c r="E250" s="796" t="s">
        <v>710</v>
      </c>
      <c r="F250" s="796" t="s">
        <v>751</v>
      </c>
      <c r="G250" s="796" t="s">
        <v>685</v>
      </c>
      <c r="H250" s="796" t="s">
        <v>697</v>
      </c>
      <c r="I250" s="796" t="s">
        <v>687</v>
      </c>
      <c r="J250" s="796" t="s">
        <v>687</v>
      </c>
      <c r="K250" s="796" t="s">
        <v>687</v>
      </c>
      <c r="L250" s="796" t="s">
        <v>687</v>
      </c>
      <c r="M250" s="796" t="s">
        <v>687</v>
      </c>
      <c r="N250" s="185" t="str">
        <f t="shared" si="7"/>
        <v>1.2.1.5.02.1.2.00.00.00.00.00</v>
      </c>
      <c r="O250" s="797">
        <v>2024</v>
      </c>
      <c r="P250" s="827" t="s">
        <v>987</v>
      </c>
      <c r="Q250" s="826" t="s">
        <v>985</v>
      </c>
      <c r="R250" s="796" t="str">
        <f t="shared" si="8"/>
        <v>A</v>
      </c>
      <c r="S250" s="796" t="s">
        <v>690</v>
      </c>
      <c r="T250" s="796" t="s">
        <v>685</v>
      </c>
      <c r="U250" s="797">
        <v>1</v>
      </c>
      <c r="V250" s="796" t="s">
        <v>691</v>
      </c>
      <c r="W250" s="796" t="s">
        <v>692</v>
      </c>
      <c r="X250" s="799"/>
    </row>
    <row r="251" spans="1:24" ht="12.75" hidden="1" customHeight="1" x14ac:dyDescent="0.2">
      <c r="A251" s="188"/>
      <c r="B251" s="796" t="s">
        <v>685</v>
      </c>
      <c r="C251" s="796" t="s">
        <v>697</v>
      </c>
      <c r="D251" s="796" t="s">
        <v>685</v>
      </c>
      <c r="E251" s="796" t="s">
        <v>710</v>
      </c>
      <c r="F251" s="796" t="s">
        <v>751</v>
      </c>
      <c r="G251" s="796" t="s">
        <v>685</v>
      </c>
      <c r="H251" s="796" t="s">
        <v>710</v>
      </c>
      <c r="I251" s="796" t="s">
        <v>687</v>
      </c>
      <c r="J251" s="796" t="s">
        <v>687</v>
      </c>
      <c r="K251" s="796" t="s">
        <v>687</v>
      </c>
      <c r="L251" s="796" t="s">
        <v>687</v>
      </c>
      <c r="M251" s="796" t="s">
        <v>687</v>
      </c>
      <c r="N251" s="185" t="str">
        <f t="shared" si="7"/>
        <v>1.2.1.5.02.1.5.00.00.00.00.00</v>
      </c>
      <c r="O251" s="797">
        <v>2024</v>
      </c>
      <c r="P251" s="827" t="s">
        <v>988</v>
      </c>
      <c r="Q251" s="826" t="s">
        <v>985</v>
      </c>
      <c r="R251" s="796" t="str">
        <f t="shared" si="8"/>
        <v>A</v>
      </c>
      <c r="S251" s="796" t="s">
        <v>690</v>
      </c>
      <c r="T251" s="796" t="s">
        <v>685</v>
      </c>
      <c r="U251" s="797">
        <v>1</v>
      </c>
      <c r="V251" s="796" t="s">
        <v>691</v>
      </c>
      <c r="W251" s="796" t="s">
        <v>692</v>
      </c>
      <c r="X251" s="799"/>
    </row>
    <row r="252" spans="1:24" ht="12.75" hidden="1" customHeight="1" x14ac:dyDescent="0.2">
      <c r="A252" s="188"/>
      <c r="B252" s="796" t="s">
        <v>685</v>
      </c>
      <c r="C252" s="796" t="s">
        <v>697</v>
      </c>
      <c r="D252" s="796" t="s">
        <v>685</v>
      </c>
      <c r="E252" s="796" t="s">
        <v>710</v>
      </c>
      <c r="F252" s="796" t="s">
        <v>751</v>
      </c>
      <c r="G252" s="796" t="s">
        <v>685</v>
      </c>
      <c r="H252" s="796" t="s">
        <v>712</v>
      </c>
      <c r="I252" s="796" t="s">
        <v>687</v>
      </c>
      <c r="J252" s="796" t="s">
        <v>687</v>
      </c>
      <c r="K252" s="796" t="s">
        <v>687</v>
      </c>
      <c r="L252" s="796" t="s">
        <v>687</v>
      </c>
      <c r="M252" s="796" t="s">
        <v>687</v>
      </c>
      <c r="N252" s="185" t="str">
        <f t="shared" si="7"/>
        <v>1.2.1.5.02.1.6.00.00.00.00.00</v>
      </c>
      <c r="O252" s="797">
        <v>2024</v>
      </c>
      <c r="P252" s="827" t="s">
        <v>989</v>
      </c>
      <c r="Q252" s="826" t="s">
        <v>985</v>
      </c>
      <c r="R252" s="796" t="str">
        <f t="shared" si="8"/>
        <v>A</v>
      </c>
      <c r="S252" s="796" t="s">
        <v>690</v>
      </c>
      <c r="T252" s="796" t="s">
        <v>685</v>
      </c>
      <c r="U252" s="797">
        <v>1</v>
      </c>
      <c r="V252" s="796" t="s">
        <v>691</v>
      </c>
      <c r="W252" s="796" t="s">
        <v>692</v>
      </c>
      <c r="X252" s="799"/>
    </row>
    <row r="253" spans="1:24" ht="12.75" hidden="1" customHeight="1" x14ac:dyDescent="0.2">
      <c r="A253" s="188"/>
      <c r="B253" s="801" t="s">
        <v>685</v>
      </c>
      <c r="C253" s="801" t="s">
        <v>697</v>
      </c>
      <c r="D253" s="801" t="s">
        <v>685</v>
      </c>
      <c r="E253" s="801" t="s">
        <v>710</v>
      </c>
      <c r="F253" s="801" t="s">
        <v>751</v>
      </c>
      <c r="G253" s="801" t="s">
        <v>697</v>
      </c>
      <c r="H253" s="796" t="s">
        <v>686</v>
      </c>
      <c r="I253" s="801" t="s">
        <v>687</v>
      </c>
      <c r="J253" s="801" t="s">
        <v>687</v>
      </c>
      <c r="K253" s="801" t="s">
        <v>687</v>
      </c>
      <c r="L253" s="801" t="s">
        <v>687</v>
      </c>
      <c r="M253" s="801" t="s">
        <v>687</v>
      </c>
      <c r="N253" s="489" t="str">
        <f t="shared" si="7"/>
        <v>1.2.1.5.02.2.0.00.00.00.00.00</v>
      </c>
      <c r="O253" s="797">
        <v>2024</v>
      </c>
      <c r="P253" s="825" t="s">
        <v>6034</v>
      </c>
      <c r="Q253" s="826" t="s">
        <v>990</v>
      </c>
      <c r="R253" s="796" t="str">
        <f t="shared" si="8"/>
        <v>S</v>
      </c>
      <c r="S253" s="796" t="s">
        <v>690</v>
      </c>
      <c r="T253" s="796" t="s">
        <v>685</v>
      </c>
      <c r="U253" s="797">
        <v>2</v>
      </c>
      <c r="V253" s="796" t="s">
        <v>691</v>
      </c>
      <c r="W253" s="796" t="s">
        <v>692</v>
      </c>
      <c r="X253" s="799"/>
    </row>
    <row r="254" spans="1:24" ht="12.75" hidden="1" customHeight="1" x14ac:dyDescent="0.2">
      <c r="A254" s="188"/>
      <c r="B254" s="796" t="s">
        <v>685</v>
      </c>
      <c r="C254" s="796" t="s">
        <v>697</v>
      </c>
      <c r="D254" s="796" t="s">
        <v>685</v>
      </c>
      <c r="E254" s="796" t="s">
        <v>710</v>
      </c>
      <c r="F254" s="796" t="s">
        <v>751</v>
      </c>
      <c r="G254" s="796" t="s">
        <v>697</v>
      </c>
      <c r="H254" s="796" t="s">
        <v>685</v>
      </c>
      <c r="I254" s="796" t="s">
        <v>687</v>
      </c>
      <c r="J254" s="796" t="s">
        <v>687</v>
      </c>
      <c r="K254" s="796" t="s">
        <v>687</v>
      </c>
      <c r="L254" s="796" t="s">
        <v>687</v>
      </c>
      <c r="M254" s="796" t="s">
        <v>687</v>
      </c>
      <c r="N254" s="185" t="str">
        <f t="shared" si="7"/>
        <v>1.2.1.5.02.2.1.00.00.00.00.00</v>
      </c>
      <c r="O254" s="797">
        <v>2024</v>
      </c>
      <c r="P254" s="827" t="s">
        <v>991</v>
      </c>
      <c r="Q254" s="826" t="s">
        <v>990</v>
      </c>
      <c r="R254" s="796" t="str">
        <f t="shared" si="8"/>
        <v>A</v>
      </c>
      <c r="S254" s="796" t="s">
        <v>690</v>
      </c>
      <c r="T254" s="796" t="s">
        <v>685</v>
      </c>
      <c r="U254" s="797">
        <v>1</v>
      </c>
      <c r="V254" s="796" t="s">
        <v>691</v>
      </c>
      <c r="W254" s="796" t="s">
        <v>692</v>
      </c>
      <c r="X254" s="799"/>
    </row>
    <row r="255" spans="1:24" ht="12.75" hidden="1" customHeight="1" x14ac:dyDescent="0.2">
      <c r="A255" s="188"/>
      <c r="B255" s="796" t="s">
        <v>685</v>
      </c>
      <c r="C255" s="796" t="s">
        <v>697</v>
      </c>
      <c r="D255" s="796" t="s">
        <v>685</v>
      </c>
      <c r="E255" s="796" t="s">
        <v>710</v>
      </c>
      <c r="F255" s="796" t="s">
        <v>751</v>
      </c>
      <c r="G255" s="796" t="s">
        <v>697</v>
      </c>
      <c r="H255" s="796" t="s">
        <v>697</v>
      </c>
      <c r="I255" s="796" t="s">
        <v>687</v>
      </c>
      <c r="J255" s="796" t="s">
        <v>687</v>
      </c>
      <c r="K255" s="796" t="s">
        <v>687</v>
      </c>
      <c r="L255" s="796" t="s">
        <v>687</v>
      </c>
      <c r="M255" s="796" t="s">
        <v>687</v>
      </c>
      <c r="N255" s="185" t="str">
        <f t="shared" si="7"/>
        <v>1.2.1.5.02.2.2.00.00.00.00.00</v>
      </c>
      <c r="O255" s="797">
        <v>2024</v>
      </c>
      <c r="P255" s="827" t="s">
        <v>992</v>
      </c>
      <c r="Q255" s="826" t="s">
        <v>990</v>
      </c>
      <c r="R255" s="796" t="str">
        <f t="shared" si="8"/>
        <v>A</v>
      </c>
      <c r="S255" s="796" t="s">
        <v>690</v>
      </c>
      <c r="T255" s="796" t="s">
        <v>685</v>
      </c>
      <c r="U255" s="797">
        <v>1</v>
      </c>
      <c r="V255" s="796" t="s">
        <v>691</v>
      </c>
      <c r="W255" s="796" t="s">
        <v>692</v>
      </c>
      <c r="X255" s="799"/>
    </row>
    <row r="256" spans="1:24" ht="12.75" hidden="1" customHeight="1" x14ac:dyDescent="0.2">
      <c r="A256" s="188"/>
      <c r="B256" s="796" t="s">
        <v>685</v>
      </c>
      <c r="C256" s="796" t="s">
        <v>697</v>
      </c>
      <c r="D256" s="796" t="s">
        <v>685</v>
      </c>
      <c r="E256" s="796" t="s">
        <v>710</v>
      </c>
      <c r="F256" s="796" t="s">
        <v>751</v>
      </c>
      <c r="G256" s="796" t="s">
        <v>697</v>
      </c>
      <c r="H256" s="796" t="s">
        <v>710</v>
      </c>
      <c r="I256" s="796" t="s">
        <v>687</v>
      </c>
      <c r="J256" s="796" t="s">
        <v>687</v>
      </c>
      <c r="K256" s="796" t="s">
        <v>687</v>
      </c>
      <c r="L256" s="796" t="s">
        <v>687</v>
      </c>
      <c r="M256" s="796" t="s">
        <v>687</v>
      </c>
      <c r="N256" s="185" t="str">
        <f t="shared" si="7"/>
        <v>1.2.1.5.02.2.5.00.00.00.00.00</v>
      </c>
      <c r="O256" s="797">
        <v>2024</v>
      </c>
      <c r="P256" s="827" t="s">
        <v>993</v>
      </c>
      <c r="Q256" s="826" t="s">
        <v>990</v>
      </c>
      <c r="R256" s="796" t="str">
        <f t="shared" si="8"/>
        <v>A</v>
      </c>
      <c r="S256" s="796" t="s">
        <v>690</v>
      </c>
      <c r="T256" s="796" t="s">
        <v>685</v>
      </c>
      <c r="U256" s="797">
        <v>1</v>
      </c>
      <c r="V256" s="796" t="s">
        <v>691</v>
      </c>
      <c r="W256" s="796" t="s">
        <v>692</v>
      </c>
      <c r="X256" s="799"/>
    </row>
    <row r="257" spans="1:24" ht="12.75" hidden="1" customHeight="1" x14ac:dyDescent="0.2">
      <c r="A257" s="188"/>
      <c r="B257" s="796" t="s">
        <v>685</v>
      </c>
      <c r="C257" s="796" t="s">
        <v>697</v>
      </c>
      <c r="D257" s="796" t="s">
        <v>685</v>
      </c>
      <c r="E257" s="796" t="s">
        <v>710</v>
      </c>
      <c r="F257" s="796" t="s">
        <v>751</v>
      </c>
      <c r="G257" s="796" t="s">
        <v>697</v>
      </c>
      <c r="H257" s="796" t="s">
        <v>712</v>
      </c>
      <c r="I257" s="796" t="s">
        <v>687</v>
      </c>
      <c r="J257" s="796" t="s">
        <v>687</v>
      </c>
      <c r="K257" s="796" t="s">
        <v>687</v>
      </c>
      <c r="L257" s="796" t="s">
        <v>687</v>
      </c>
      <c r="M257" s="796" t="s">
        <v>687</v>
      </c>
      <c r="N257" s="185" t="str">
        <f t="shared" si="7"/>
        <v>1.2.1.5.02.2.6.00.00.00.00.00</v>
      </c>
      <c r="O257" s="797">
        <v>2024</v>
      </c>
      <c r="P257" s="827" t="s">
        <v>994</v>
      </c>
      <c r="Q257" s="826" t="s">
        <v>990</v>
      </c>
      <c r="R257" s="796" t="str">
        <f t="shared" si="8"/>
        <v>A</v>
      </c>
      <c r="S257" s="796" t="s">
        <v>690</v>
      </c>
      <c r="T257" s="796" t="s">
        <v>685</v>
      </c>
      <c r="U257" s="797">
        <v>1</v>
      </c>
      <c r="V257" s="796" t="s">
        <v>691</v>
      </c>
      <c r="W257" s="796" t="s">
        <v>692</v>
      </c>
      <c r="X257" s="799"/>
    </row>
    <row r="258" spans="1:24" ht="12.75" hidden="1" customHeight="1" x14ac:dyDescent="0.2">
      <c r="A258" s="188"/>
      <c r="B258" s="801" t="s">
        <v>685</v>
      </c>
      <c r="C258" s="801" t="s">
        <v>697</v>
      </c>
      <c r="D258" s="801" t="s">
        <v>685</v>
      </c>
      <c r="E258" s="801" t="s">
        <v>710</v>
      </c>
      <c r="F258" s="801" t="s">
        <v>742</v>
      </c>
      <c r="G258" s="801" t="s">
        <v>686</v>
      </c>
      <c r="H258" s="796" t="s">
        <v>686</v>
      </c>
      <c r="I258" s="801" t="s">
        <v>687</v>
      </c>
      <c r="J258" s="801" t="s">
        <v>687</v>
      </c>
      <c r="K258" s="801" t="s">
        <v>687</v>
      </c>
      <c r="L258" s="801" t="s">
        <v>687</v>
      </c>
      <c r="M258" s="801" t="s">
        <v>687</v>
      </c>
      <c r="N258" s="489" t="str">
        <f t="shared" si="7"/>
        <v>1.2.1.5.03.0.0.00.00.00.00.00</v>
      </c>
      <c r="O258" s="797">
        <v>2024</v>
      </c>
      <c r="P258" s="825" t="s">
        <v>6035</v>
      </c>
      <c r="Q258" s="826" t="s">
        <v>995</v>
      </c>
      <c r="R258" s="797" t="str">
        <f t="shared" si="8"/>
        <v>S</v>
      </c>
      <c r="S258" s="796" t="s">
        <v>690</v>
      </c>
      <c r="T258" s="796" t="s">
        <v>685</v>
      </c>
      <c r="U258" s="797">
        <v>2</v>
      </c>
      <c r="V258" s="796" t="s">
        <v>691</v>
      </c>
      <c r="W258" s="796" t="s">
        <v>692</v>
      </c>
      <c r="X258" s="799"/>
    </row>
    <row r="259" spans="1:24" ht="12.75" hidden="1" customHeight="1" x14ac:dyDescent="0.2">
      <c r="A259" s="188"/>
      <c r="B259" s="796" t="s">
        <v>685</v>
      </c>
      <c r="C259" s="796" t="s">
        <v>697</v>
      </c>
      <c r="D259" s="796" t="s">
        <v>685</v>
      </c>
      <c r="E259" s="796" t="s">
        <v>710</v>
      </c>
      <c r="F259" s="796" t="s">
        <v>742</v>
      </c>
      <c r="G259" s="800" t="s">
        <v>686</v>
      </c>
      <c r="H259" s="796" t="s">
        <v>685</v>
      </c>
      <c r="I259" s="796" t="s">
        <v>687</v>
      </c>
      <c r="J259" s="796" t="s">
        <v>687</v>
      </c>
      <c r="K259" s="796" t="s">
        <v>687</v>
      </c>
      <c r="L259" s="796" t="s">
        <v>687</v>
      </c>
      <c r="M259" s="796" t="s">
        <v>687</v>
      </c>
      <c r="N259" s="185" t="str">
        <f t="shared" si="7"/>
        <v>1.2.1.5.03.0.1.00.00.00.00.00</v>
      </c>
      <c r="O259" s="797">
        <v>2024</v>
      </c>
      <c r="P259" s="827" t="s">
        <v>996</v>
      </c>
      <c r="Q259" s="826" t="s">
        <v>995</v>
      </c>
      <c r="R259" s="797" t="str">
        <f t="shared" si="8"/>
        <v>A</v>
      </c>
      <c r="S259" s="796" t="s">
        <v>690</v>
      </c>
      <c r="T259" s="796" t="s">
        <v>685</v>
      </c>
      <c r="U259" s="797">
        <v>1</v>
      </c>
      <c r="V259" s="796" t="s">
        <v>691</v>
      </c>
      <c r="W259" s="796" t="s">
        <v>692</v>
      </c>
      <c r="X259" s="799"/>
    </row>
    <row r="260" spans="1:24" ht="12.75" hidden="1" customHeight="1" x14ac:dyDescent="0.2">
      <c r="A260" s="188"/>
      <c r="B260" s="796" t="s">
        <v>685</v>
      </c>
      <c r="C260" s="796" t="s">
        <v>697</v>
      </c>
      <c r="D260" s="796" t="s">
        <v>685</v>
      </c>
      <c r="E260" s="796" t="s">
        <v>710</v>
      </c>
      <c r="F260" s="796" t="s">
        <v>742</v>
      </c>
      <c r="G260" s="800" t="s">
        <v>686</v>
      </c>
      <c r="H260" s="796" t="s">
        <v>697</v>
      </c>
      <c r="I260" s="796" t="s">
        <v>687</v>
      </c>
      <c r="J260" s="796" t="s">
        <v>687</v>
      </c>
      <c r="K260" s="796" t="s">
        <v>687</v>
      </c>
      <c r="L260" s="796" t="s">
        <v>687</v>
      </c>
      <c r="M260" s="796" t="s">
        <v>687</v>
      </c>
      <c r="N260" s="185" t="str">
        <f t="shared" si="7"/>
        <v>1.2.1.5.03.0.2.00.00.00.00.00</v>
      </c>
      <c r="O260" s="797">
        <v>2024</v>
      </c>
      <c r="P260" s="827" t="s">
        <v>997</v>
      </c>
      <c r="Q260" s="826" t="s">
        <v>995</v>
      </c>
      <c r="R260" s="797" t="str">
        <f t="shared" si="8"/>
        <v>A</v>
      </c>
      <c r="S260" s="796" t="s">
        <v>690</v>
      </c>
      <c r="T260" s="796" t="s">
        <v>685</v>
      </c>
      <c r="U260" s="797">
        <v>1</v>
      </c>
      <c r="V260" s="796" t="s">
        <v>691</v>
      </c>
      <c r="W260" s="796" t="s">
        <v>692</v>
      </c>
      <c r="X260" s="799"/>
    </row>
    <row r="261" spans="1:24" ht="12.75" hidden="1" customHeight="1" x14ac:dyDescent="0.2">
      <c r="A261" s="188"/>
      <c r="B261" s="796" t="s">
        <v>685</v>
      </c>
      <c r="C261" s="796" t="s">
        <v>697</v>
      </c>
      <c r="D261" s="796" t="s">
        <v>685</v>
      </c>
      <c r="E261" s="796" t="s">
        <v>710</v>
      </c>
      <c r="F261" s="796" t="s">
        <v>742</v>
      </c>
      <c r="G261" s="800" t="s">
        <v>686</v>
      </c>
      <c r="H261" s="796" t="s">
        <v>710</v>
      </c>
      <c r="I261" s="796" t="s">
        <v>687</v>
      </c>
      <c r="J261" s="796" t="s">
        <v>687</v>
      </c>
      <c r="K261" s="796" t="s">
        <v>687</v>
      </c>
      <c r="L261" s="796" t="s">
        <v>687</v>
      </c>
      <c r="M261" s="796" t="s">
        <v>687</v>
      </c>
      <c r="N261" s="185" t="str">
        <f t="shared" si="7"/>
        <v>1.2.1.5.03.0.5.00.00.00.00.00</v>
      </c>
      <c r="O261" s="797">
        <v>2024</v>
      </c>
      <c r="P261" s="827" t="s">
        <v>998</v>
      </c>
      <c r="Q261" s="826" t="s">
        <v>995</v>
      </c>
      <c r="R261" s="797" t="str">
        <f t="shared" si="8"/>
        <v>A</v>
      </c>
      <c r="S261" s="796" t="s">
        <v>690</v>
      </c>
      <c r="T261" s="796" t="s">
        <v>685</v>
      </c>
      <c r="U261" s="797">
        <v>1</v>
      </c>
      <c r="V261" s="796" t="s">
        <v>691</v>
      </c>
      <c r="W261" s="796" t="s">
        <v>692</v>
      </c>
      <c r="X261" s="799"/>
    </row>
    <row r="262" spans="1:24" ht="12.75" hidden="1" customHeight="1" x14ac:dyDescent="0.2">
      <c r="A262" s="188"/>
      <c r="B262" s="796" t="s">
        <v>685</v>
      </c>
      <c r="C262" s="796" t="s">
        <v>697</v>
      </c>
      <c r="D262" s="796" t="s">
        <v>685</v>
      </c>
      <c r="E262" s="796" t="s">
        <v>710</v>
      </c>
      <c r="F262" s="796" t="s">
        <v>742</v>
      </c>
      <c r="G262" s="800" t="s">
        <v>686</v>
      </c>
      <c r="H262" s="796" t="s">
        <v>712</v>
      </c>
      <c r="I262" s="796" t="s">
        <v>687</v>
      </c>
      <c r="J262" s="796" t="s">
        <v>687</v>
      </c>
      <c r="K262" s="796" t="s">
        <v>687</v>
      </c>
      <c r="L262" s="796" t="s">
        <v>687</v>
      </c>
      <c r="M262" s="796" t="s">
        <v>687</v>
      </c>
      <c r="N262" s="185" t="str">
        <f t="shared" si="7"/>
        <v>1.2.1.5.03.0.6.00.00.00.00.00</v>
      </c>
      <c r="O262" s="797">
        <v>2024</v>
      </c>
      <c r="P262" s="827" t="s">
        <v>999</v>
      </c>
      <c r="Q262" s="826" t="s">
        <v>995</v>
      </c>
      <c r="R262" s="797" t="str">
        <f t="shared" si="8"/>
        <v>A</v>
      </c>
      <c r="S262" s="796" t="s">
        <v>690</v>
      </c>
      <c r="T262" s="796" t="s">
        <v>685</v>
      </c>
      <c r="U262" s="797">
        <v>1</v>
      </c>
      <c r="V262" s="796" t="s">
        <v>691</v>
      </c>
      <c r="W262" s="796" t="s">
        <v>692</v>
      </c>
      <c r="X262" s="799"/>
    </row>
    <row r="263" spans="1:24" ht="12.75" hidden="1" customHeight="1" x14ac:dyDescent="0.2">
      <c r="A263" s="188"/>
      <c r="B263" s="801" t="s">
        <v>685</v>
      </c>
      <c r="C263" s="801" t="s">
        <v>697</v>
      </c>
      <c r="D263" s="801" t="s">
        <v>685</v>
      </c>
      <c r="E263" s="801" t="s">
        <v>710</v>
      </c>
      <c r="F263" s="801" t="s">
        <v>718</v>
      </c>
      <c r="G263" s="801" t="s">
        <v>686</v>
      </c>
      <c r="H263" s="796" t="s">
        <v>686</v>
      </c>
      <c r="I263" s="801" t="s">
        <v>687</v>
      </c>
      <c r="J263" s="801" t="s">
        <v>687</v>
      </c>
      <c r="K263" s="801" t="s">
        <v>687</v>
      </c>
      <c r="L263" s="801" t="s">
        <v>687</v>
      </c>
      <c r="M263" s="801" t="s">
        <v>687</v>
      </c>
      <c r="N263" s="489" t="str">
        <f t="shared" si="7"/>
        <v>1.2.1.5.50.0.0.00.00.00.00.00</v>
      </c>
      <c r="O263" s="797">
        <v>2024</v>
      </c>
      <c r="P263" s="825" t="s">
        <v>6036</v>
      </c>
      <c r="Q263" s="826" t="s">
        <v>1000</v>
      </c>
      <c r="R263" s="796" t="str">
        <f t="shared" si="8"/>
        <v>S</v>
      </c>
      <c r="S263" s="796" t="s">
        <v>690</v>
      </c>
      <c r="T263" s="796" t="s">
        <v>685</v>
      </c>
      <c r="U263" s="797">
        <v>2</v>
      </c>
      <c r="V263" s="796" t="s">
        <v>691</v>
      </c>
      <c r="W263" s="796" t="s">
        <v>692</v>
      </c>
      <c r="X263" s="799"/>
    </row>
    <row r="264" spans="1:24" ht="12.75" hidden="1" customHeight="1" x14ac:dyDescent="0.2">
      <c r="A264" s="188"/>
      <c r="B264" s="801" t="s">
        <v>685</v>
      </c>
      <c r="C264" s="801" t="s">
        <v>697</v>
      </c>
      <c r="D264" s="801" t="s">
        <v>685</v>
      </c>
      <c r="E264" s="801" t="s">
        <v>710</v>
      </c>
      <c r="F264" s="801" t="s">
        <v>718</v>
      </c>
      <c r="G264" s="801" t="s">
        <v>685</v>
      </c>
      <c r="H264" s="796" t="s">
        <v>686</v>
      </c>
      <c r="I264" s="801" t="s">
        <v>687</v>
      </c>
      <c r="J264" s="801" t="s">
        <v>687</v>
      </c>
      <c r="K264" s="801" t="s">
        <v>687</v>
      </c>
      <c r="L264" s="801" t="s">
        <v>687</v>
      </c>
      <c r="M264" s="801" t="s">
        <v>687</v>
      </c>
      <c r="N264" s="489" t="str">
        <f t="shared" ref="N264:N327" si="9">B264&amp;"."&amp;C264&amp;"."&amp;D264&amp;"."&amp;E264&amp;"."&amp;F264&amp;"."&amp;G264&amp;"."&amp;H264&amp;"."&amp;I264&amp;"."&amp;J264&amp;"."&amp;K264&amp;"."&amp;L264&amp;"."&amp;M264</f>
        <v>1.2.1.5.50.1.0.00.00.00.00.00</v>
      </c>
      <c r="O264" s="797">
        <v>2024</v>
      </c>
      <c r="P264" s="825" t="s">
        <v>6037</v>
      </c>
      <c r="Q264" s="826" t="s">
        <v>1001</v>
      </c>
      <c r="R264" s="796" t="str">
        <f t="shared" si="8"/>
        <v>S</v>
      </c>
      <c r="S264" s="796" t="s">
        <v>690</v>
      </c>
      <c r="T264" s="796" t="s">
        <v>685</v>
      </c>
      <c r="U264" s="797">
        <v>2</v>
      </c>
      <c r="V264" s="796" t="s">
        <v>691</v>
      </c>
      <c r="W264" s="796" t="s">
        <v>692</v>
      </c>
      <c r="X264" s="799"/>
    </row>
    <row r="265" spans="1:24" ht="12.75" hidden="1" customHeight="1" x14ac:dyDescent="0.2">
      <c r="A265" s="188"/>
      <c r="B265" s="796" t="s">
        <v>685</v>
      </c>
      <c r="C265" s="796" t="s">
        <v>697</v>
      </c>
      <c r="D265" s="796" t="s">
        <v>685</v>
      </c>
      <c r="E265" s="796" t="s">
        <v>710</v>
      </c>
      <c r="F265" s="796" t="s">
        <v>718</v>
      </c>
      <c r="G265" s="796" t="s">
        <v>685</v>
      </c>
      <c r="H265" s="796" t="s">
        <v>685</v>
      </c>
      <c r="I265" s="796" t="s">
        <v>687</v>
      </c>
      <c r="J265" s="796" t="s">
        <v>687</v>
      </c>
      <c r="K265" s="796" t="s">
        <v>687</v>
      </c>
      <c r="L265" s="796" t="s">
        <v>687</v>
      </c>
      <c r="M265" s="796" t="s">
        <v>687</v>
      </c>
      <c r="N265" s="185" t="str">
        <f t="shared" si="9"/>
        <v>1.2.1.5.50.1.1.00.00.00.00.00</v>
      </c>
      <c r="O265" s="797">
        <v>2024</v>
      </c>
      <c r="P265" s="827" t="s">
        <v>1002</v>
      </c>
      <c r="Q265" s="826" t="s">
        <v>1001</v>
      </c>
      <c r="R265" s="796" t="str">
        <f t="shared" si="8"/>
        <v>A</v>
      </c>
      <c r="S265" s="796" t="s">
        <v>690</v>
      </c>
      <c r="T265" s="796" t="s">
        <v>685</v>
      </c>
      <c r="U265" s="797">
        <v>1</v>
      </c>
      <c r="V265" s="796" t="s">
        <v>691</v>
      </c>
      <c r="W265" s="796" t="s">
        <v>692</v>
      </c>
      <c r="X265" s="799"/>
    </row>
    <row r="266" spans="1:24" ht="12.75" hidden="1" customHeight="1" x14ac:dyDescent="0.2">
      <c r="A266" s="188"/>
      <c r="B266" s="796" t="s">
        <v>685</v>
      </c>
      <c r="C266" s="796" t="s">
        <v>697</v>
      </c>
      <c r="D266" s="796" t="s">
        <v>685</v>
      </c>
      <c r="E266" s="796" t="s">
        <v>710</v>
      </c>
      <c r="F266" s="796" t="s">
        <v>718</v>
      </c>
      <c r="G266" s="796" t="s">
        <v>685</v>
      </c>
      <c r="H266" s="796" t="s">
        <v>697</v>
      </c>
      <c r="I266" s="796" t="s">
        <v>687</v>
      </c>
      <c r="J266" s="796" t="s">
        <v>687</v>
      </c>
      <c r="K266" s="796" t="s">
        <v>687</v>
      </c>
      <c r="L266" s="796" t="s">
        <v>687</v>
      </c>
      <c r="M266" s="796" t="s">
        <v>687</v>
      </c>
      <c r="N266" s="185" t="str">
        <f t="shared" si="9"/>
        <v>1.2.1.5.50.1.2.00.00.00.00.00</v>
      </c>
      <c r="O266" s="797">
        <v>2024</v>
      </c>
      <c r="P266" s="827" t="s">
        <v>1003</v>
      </c>
      <c r="Q266" s="826" t="s">
        <v>1001</v>
      </c>
      <c r="R266" s="796" t="str">
        <f t="shared" si="8"/>
        <v>A</v>
      </c>
      <c r="S266" s="796" t="s">
        <v>690</v>
      </c>
      <c r="T266" s="796" t="s">
        <v>685</v>
      </c>
      <c r="U266" s="797">
        <v>1</v>
      </c>
      <c r="V266" s="796" t="s">
        <v>691</v>
      </c>
      <c r="W266" s="796" t="s">
        <v>692</v>
      </c>
      <c r="X266" s="799"/>
    </row>
    <row r="267" spans="1:24" ht="12.75" hidden="1" customHeight="1" x14ac:dyDescent="0.2">
      <c r="A267" s="188"/>
      <c r="B267" s="796" t="s">
        <v>685</v>
      </c>
      <c r="C267" s="796" t="s">
        <v>697</v>
      </c>
      <c r="D267" s="796" t="s">
        <v>685</v>
      </c>
      <c r="E267" s="796" t="s">
        <v>710</v>
      </c>
      <c r="F267" s="796" t="s">
        <v>718</v>
      </c>
      <c r="G267" s="796" t="s">
        <v>685</v>
      </c>
      <c r="H267" s="796" t="s">
        <v>710</v>
      </c>
      <c r="I267" s="796" t="s">
        <v>687</v>
      </c>
      <c r="J267" s="796" t="s">
        <v>687</v>
      </c>
      <c r="K267" s="796" t="s">
        <v>687</v>
      </c>
      <c r="L267" s="796" t="s">
        <v>687</v>
      </c>
      <c r="M267" s="796" t="s">
        <v>687</v>
      </c>
      <c r="N267" s="185" t="str">
        <f t="shared" si="9"/>
        <v>1.2.1.5.50.1.5.00.00.00.00.00</v>
      </c>
      <c r="O267" s="797">
        <v>2024</v>
      </c>
      <c r="P267" s="827" t="s">
        <v>1004</v>
      </c>
      <c r="Q267" s="826" t="s">
        <v>1001</v>
      </c>
      <c r="R267" s="796" t="str">
        <f t="shared" si="8"/>
        <v>A</v>
      </c>
      <c r="S267" s="796" t="s">
        <v>690</v>
      </c>
      <c r="T267" s="796" t="s">
        <v>685</v>
      </c>
      <c r="U267" s="797">
        <v>1</v>
      </c>
      <c r="V267" s="796" t="s">
        <v>691</v>
      </c>
      <c r="W267" s="796" t="s">
        <v>692</v>
      </c>
      <c r="X267" s="799"/>
    </row>
    <row r="268" spans="1:24" ht="12.75" hidden="1" customHeight="1" x14ac:dyDescent="0.2">
      <c r="A268" s="188"/>
      <c r="B268" s="796" t="s">
        <v>685</v>
      </c>
      <c r="C268" s="796" t="s">
        <v>697</v>
      </c>
      <c r="D268" s="796" t="s">
        <v>685</v>
      </c>
      <c r="E268" s="796" t="s">
        <v>710</v>
      </c>
      <c r="F268" s="796" t="s">
        <v>718</v>
      </c>
      <c r="G268" s="796" t="s">
        <v>685</v>
      </c>
      <c r="H268" s="796" t="s">
        <v>712</v>
      </c>
      <c r="I268" s="796" t="s">
        <v>687</v>
      </c>
      <c r="J268" s="796" t="s">
        <v>687</v>
      </c>
      <c r="K268" s="796" t="s">
        <v>687</v>
      </c>
      <c r="L268" s="796" t="s">
        <v>687</v>
      </c>
      <c r="M268" s="796" t="s">
        <v>687</v>
      </c>
      <c r="N268" s="185" t="str">
        <f t="shared" si="9"/>
        <v>1.2.1.5.50.1.6.00.00.00.00.00</v>
      </c>
      <c r="O268" s="797">
        <v>2024</v>
      </c>
      <c r="P268" s="827" t="s">
        <v>1005</v>
      </c>
      <c r="Q268" s="826" t="s">
        <v>1001</v>
      </c>
      <c r="R268" s="796" t="str">
        <f t="shared" si="8"/>
        <v>A</v>
      </c>
      <c r="S268" s="796" t="s">
        <v>690</v>
      </c>
      <c r="T268" s="796" t="s">
        <v>685</v>
      </c>
      <c r="U268" s="797">
        <v>1</v>
      </c>
      <c r="V268" s="796" t="s">
        <v>691</v>
      </c>
      <c r="W268" s="796" t="s">
        <v>692</v>
      </c>
      <c r="X268" s="799"/>
    </row>
    <row r="269" spans="1:24" ht="12.75" hidden="1" customHeight="1" x14ac:dyDescent="0.2">
      <c r="A269" s="188"/>
      <c r="B269" s="801" t="s">
        <v>685</v>
      </c>
      <c r="C269" s="801" t="s">
        <v>697</v>
      </c>
      <c r="D269" s="801" t="s">
        <v>685</v>
      </c>
      <c r="E269" s="801" t="s">
        <v>710</v>
      </c>
      <c r="F269" s="801" t="s">
        <v>718</v>
      </c>
      <c r="G269" s="801" t="s">
        <v>697</v>
      </c>
      <c r="H269" s="796" t="s">
        <v>686</v>
      </c>
      <c r="I269" s="801" t="s">
        <v>687</v>
      </c>
      <c r="J269" s="801" t="s">
        <v>687</v>
      </c>
      <c r="K269" s="801" t="s">
        <v>687</v>
      </c>
      <c r="L269" s="801" t="s">
        <v>687</v>
      </c>
      <c r="M269" s="801" t="s">
        <v>687</v>
      </c>
      <c r="N269" s="489" t="str">
        <f t="shared" si="9"/>
        <v>1.2.1.5.50.2.0.00.00.00.00.00</v>
      </c>
      <c r="O269" s="797">
        <v>2024</v>
      </c>
      <c r="P269" s="825" t="s">
        <v>6038</v>
      </c>
      <c r="Q269" s="826" t="s">
        <v>1006</v>
      </c>
      <c r="R269" s="796" t="str">
        <f t="shared" si="8"/>
        <v>S</v>
      </c>
      <c r="S269" s="796" t="s">
        <v>690</v>
      </c>
      <c r="T269" s="796" t="s">
        <v>685</v>
      </c>
      <c r="U269" s="797">
        <v>2</v>
      </c>
      <c r="V269" s="796" t="s">
        <v>691</v>
      </c>
      <c r="W269" s="796" t="s">
        <v>692</v>
      </c>
      <c r="X269" s="799"/>
    </row>
    <row r="270" spans="1:24" ht="12.75" hidden="1" customHeight="1" x14ac:dyDescent="0.2">
      <c r="A270" s="188"/>
      <c r="B270" s="796" t="s">
        <v>685</v>
      </c>
      <c r="C270" s="796" t="s">
        <v>697</v>
      </c>
      <c r="D270" s="796" t="s">
        <v>685</v>
      </c>
      <c r="E270" s="796" t="s">
        <v>710</v>
      </c>
      <c r="F270" s="796" t="s">
        <v>718</v>
      </c>
      <c r="G270" s="796" t="s">
        <v>697</v>
      </c>
      <c r="H270" s="796" t="s">
        <v>685</v>
      </c>
      <c r="I270" s="796" t="s">
        <v>687</v>
      </c>
      <c r="J270" s="796" t="s">
        <v>687</v>
      </c>
      <c r="K270" s="796" t="s">
        <v>687</v>
      </c>
      <c r="L270" s="796" t="s">
        <v>687</v>
      </c>
      <c r="M270" s="796" t="s">
        <v>687</v>
      </c>
      <c r="N270" s="185" t="str">
        <f t="shared" si="9"/>
        <v>1.2.1.5.50.2.1.00.00.00.00.00</v>
      </c>
      <c r="O270" s="797">
        <v>2024</v>
      </c>
      <c r="P270" s="827" t="s">
        <v>1007</v>
      </c>
      <c r="Q270" s="826" t="s">
        <v>1006</v>
      </c>
      <c r="R270" s="796" t="str">
        <f t="shared" si="8"/>
        <v>A</v>
      </c>
      <c r="S270" s="796" t="s">
        <v>690</v>
      </c>
      <c r="T270" s="796" t="s">
        <v>685</v>
      </c>
      <c r="U270" s="797">
        <v>1</v>
      </c>
      <c r="V270" s="796" t="s">
        <v>691</v>
      </c>
      <c r="W270" s="796" t="s">
        <v>692</v>
      </c>
      <c r="X270" s="799"/>
    </row>
    <row r="271" spans="1:24" ht="12.75" hidden="1" customHeight="1" x14ac:dyDescent="0.2">
      <c r="A271" s="188"/>
      <c r="B271" s="796" t="s">
        <v>685</v>
      </c>
      <c r="C271" s="796" t="s">
        <v>697</v>
      </c>
      <c r="D271" s="796" t="s">
        <v>685</v>
      </c>
      <c r="E271" s="796" t="s">
        <v>710</v>
      </c>
      <c r="F271" s="796" t="s">
        <v>718</v>
      </c>
      <c r="G271" s="796" t="s">
        <v>697</v>
      </c>
      <c r="H271" s="796" t="s">
        <v>697</v>
      </c>
      <c r="I271" s="796" t="s">
        <v>687</v>
      </c>
      <c r="J271" s="796" t="s">
        <v>687</v>
      </c>
      <c r="K271" s="796" t="s">
        <v>687</v>
      </c>
      <c r="L271" s="796" t="s">
        <v>687</v>
      </c>
      <c r="M271" s="796" t="s">
        <v>687</v>
      </c>
      <c r="N271" s="185" t="str">
        <f t="shared" si="9"/>
        <v>1.2.1.5.50.2.2.00.00.00.00.00</v>
      </c>
      <c r="O271" s="797">
        <v>2024</v>
      </c>
      <c r="P271" s="827" t="s">
        <v>1008</v>
      </c>
      <c r="Q271" s="826" t="s">
        <v>1006</v>
      </c>
      <c r="R271" s="796" t="str">
        <f t="shared" si="8"/>
        <v>A</v>
      </c>
      <c r="S271" s="796" t="s">
        <v>690</v>
      </c>
      <c r="T271" s="796" t="s">
        <v>685</v>
      </c>
      <c r="U271" s="797">
        <v>1</v>
      </c>
      <c r="V271" s="796" t="s">
        <v>691</v>
      </c>
      <c r="W271" s="796" t="s">
        <v>692</v>
      </c>
      <c r="X271" s="799"/>
    </row>
    <row r="272" spans="1:24" ht="12.75" hidden="1" customHeight="1" x14ac:dyDescent="0.2">
      <c r="A272" s="188"/>
      <c r="B272" s="796" t="s">
        <v>685</v>
      </c>
      <c r="C272" s="796" t="s">
        <v>697</v>
      </c>
      <c r="D272" s="796" t="s">
        <v>685</v>
      </c>
      <c r="E272" s="796" t="s">
        <v>710</v>
      </c>
      <c r="F272" s="796" t="s">
        <v>718</v>
      </c>
      <c r="G272" s="796" t="s">
        <v>697</v>
      </c>
      <c r="H272" s="796" t="s">
        <v>710</v>
      </c>
      <c r="I272" s="796" t="s">
        <v>687</v>
      </c>
      <c r="J272" s="796" t="s">
        <v>687</v>
      </c>
      <c r="K272" s="796" t="s">
        <v>687</v>
      </c>
      <c r="L272" s="796" t="s">
        <v>687</v>
      </c>
      <c r="M272" s="796" t="s">
        <v>687</v>
      </c>
      <c r="N272" s="185" t="str">
        <f t="shared" si="9"/>
        <v>1.2.1.5.50.2.5.00.00.00.00.00</v>
      </c>
      <c r="O272" s="797">
        <v>2024</v>
      </c>
      <c r="P272" s="827" t="s">
        <v>1009</v>
      </c>
      <c r="Q272" s="826" t="s">
        <v>1006</v>
      </c>
      <c r="R272" s="796" t="str">
        <f t="shared" si="8"/>
        <v>A</v>
      </c>
      <c r="S272" s="796" t="s">
        <v>690</v>
      </c>
      <c r="T272" s="796" t="s">
        <v>685</v>
      </c>
      <c r="U272" s="797">
        <v>1</v>
      </c>
      <c r="V272" s="796" t="s">
        <v>691</v>
      </c>
      <c r="W272" s="796" t="s">
        <v>692</v>
      </c>
      <c r="X272" s="799"/>
    </row>
    <row r="273" spans="1:24" ht="12.75" hidden="1" customHeight="1" x14ac:dyDescent="0.2">
      <c r="A273" s="188"/>
      <c r="B273" s="796" t="s">
        <v>685</v>
      </c>
      <c r="C273" s="796" t="s">
        <v>697</v>
      </c>
      <c r="D273" s="796" t="s">
        <v>685</v>
      </c>
      <c r="E273" s="796" t="s">
        <v>710</v>
      </c>
      <c r="F273" s="796" t="s">
        <v>718</v>
      </c>
      <c r="G273" s="796" t="s">
        <v>697</v>
      </c>
      <c r="H273" s="796" t="s">
        <v>712</v>
      </c>
      <c r="I273" s="796" t="s">
        <v>687</v>
      </c>
      <c r="J273" s="796" t="s">
        <v>687</v>
      </c>
      <c r="K273" s="796" t="s">
        <v>687</v>
      </c>
      <c r="L273" s="796" t="s">
        <v>687</v>
      </c>
      <c r="M273" s="796" t="s">
        <v>687</v>
      </c>
      <c r="N273" s="185" t="str">
        <f t="shared" si="9"/>
        <v>1.2.1.5.50.2.6.00.00.00.00.00</v>
      </c>
      <c r="O273" s="797">
        <v>2024</v>
      </c>
      <c r="P273" s="827" t="s">
        <v>1010</v>
      </c>
      <c r="Q273" s="826" t="s">
        <v>1006</v>
      </c>
      <c r="R273" s="796" t="str">
        <f t="shared" si="8"/>
        <v>A</v>
      </c>
      <c r="S273" s="796" t="s">
        <v>690</v>
      </c>
      <c r="T273" s="796" t="s">
        <v>685</v>
      </c>
      <c r="U273" s="797">
        <v>1</v>
      </c>
      <c r="V273" s="796" t="s">
        <v>691</v>
      </c>
      <c r="W273" s="796" t="s">
        <v>692</v>
      </c>
      <c r="X273" s="799"/>
    </row>
    <row r="274" spans="1:24" ht="12.75" hidden="1" customHeight="1" x14ac:dyDescent="0.2">
      <c r="A274" s="188"/>
      <c r="B274" s="801" t="s">
        <v>685</v>
      </c>
      <c r="C274" s="801" t="s">
        <v>697</v>
      </c>
      <c r="D274" s="801" t="s">
        <v>685</v>
      </c>
      <c r="E274" s="801" t="s">
        <v>710</v>
      </c>
      <c r="F274" s="801" t="s">
        <v>718</v>
      </c>
      <c r="G274" s="801" t="s">
        <v>691</v>
      </c>
      <c r="H274" s="796" t="s">
        <v>686</v>
      </c>
      <c r="I274" s="801" t="s">
        <v>687</v>
      </c>
      <c r="J274" s="801" t="s">
        <v>687</v>
      </c>
      <c r="K274" s="801" t="s">
        <v>687</v>
      </c>
      <c r="L274" s="801" t="s">
        <v>687</v>
      </c>
      <c r="M274" s="801" t="s">
        <v>687</v>
      </c>
      <c r="N274" s="489" t="str">
        <f t="shared" si="9"/>
        <v>1.2.1.5.50.3.0.00.00.00.00.00</v>
      </c>
      <c r="O274" s="797">
        <v>2024</v>
      </c>
      <c r="P274" s="825" t="s">
        <v>6039</v>
      </c>
      <c r="Q274" s="826" t="s">
        <v>1011</v>
      </c>
      <c r="R274" s="796" t="str">
        <f t="shared" si="8"/>
        <v>S</v>
      </c>
      <c r="S274" s="796" t="s">
        <v>690</v>
      </c>
      <c r="T274" s="796" t="s">
        <v>685</v>
      </c>
      <c r="U274" s="797">
        <v>2</v>
      </c>
      <c r="V274" s="796" t="s">
        <v>691</v>
      </c>
      <c r="W274" s="796" t="s">
        <v>692</v>
      </c>
      <c r="X274" s="799"/>
    </row>
    <row r="275" spans="1:24" ht="12.75" hidden="1" customHeight="1" x14ac:dyDescent="0.2">
      <c r="A275" s="188"/>
      <c r="B275" s="796" t="s">
        <v>685</v>
      </c>
      <c r="C275" s="796" t="s">
        <v>697</v>
      </c>
      <c r="D275" s="796" t="s">
        <v>685</v>
      </c>
      <c r="E275" s="796" t="s">
        <v>710</v>
      </c>
      <c r="F275" s="796" t="s">
        <v>718</v>
      </c>
      <c r="G275" s="796" t="s">
        <v>691</v>
      </c>
      <c r="H275" s="796" t="s">
        <v>685</v>
      </c>
      <c r="I275" s="796" t="s">
        <v>687</v>
      </c>
      <c r="J275" s="796" t="s">
        <v>687</v>
      </c>
      <c r="K275" s="796" t="s">
        <v>687</v>
      </c>
      <c r="L275" s="796" t="s">
        <v>687</v>
      </c>
      <c r="M275" s="796" t="s">
        <v>687</v>
      </c>
      <c r="N275" s="185" t="str">
        <f t="shared" si="9"/>
        <v>1.2.1.5.50.3.1.00.00.00.00.00</v>
      </c>
      <c r="O275" s="797">
        <v>2024</v>
      </c>
      <c r="P275" s="827" t="s">
        <v>1012</v>
      </c>
      <c r="Q275" s="826" t="s">
        <v>1011</v>
      </c>
      <c r="R275" s="796" t="str">
        <f t="shared" si="8"/>
        <v>A</v>
      </c>
      <c r="S275" s="796" t="s">
        <v>690</v>
      </c>
      <c r="T275" s="796" t="s">
        <v>685</v>
      </c>
      <c r="U275" s="797">
        <v>1</v>
      </c>
      <c r="V275" s="796" t="s">
        <v>691</v>
      </c>
      <c r="W275" s="796" t="s">
        <v>692</v>
      </c>
      <c r="X275" s="799"/>
    </row>
    <row r="276" spans="1:24" ht="12.75" hidden="1" customHeight="1" x14ac:dyDescent="0.2">
      <c r="A276" s="188"/>
      <c r="B276" s="796" t="s">
        <v>685</v>
      </c>
      <c r="C276" s="796" t="s">
        <v>697</v>
      </c>
      <c r="D276" s="796" t="s">
        <v>685</v>
      </c>
      <c r="E276" s="796" t="s">
        <v>710</v>
      </c>
      <c r="F276" s="796" t="s">
        <v>718</v>
      </c>
      <c r="G276" s="796" t="s">
        <v>691</v>
      </c>
      <c r="H276" s="796" t="s">
        <v>697</v>
      </c>
      <c r="I276" s="796" t="s">
        <v>687</v>
      </c>
      <c r="J276" s="796" t="s">
        <v>687</v>
      </c>
      <c r="K276" s="796" t="s">
        <v>687</v>
      </c>
      <c r="L276" s="796" t="s">
        <v>687</v>
      </c>
      <c r="M276" s="796" t="s">
        <v>687</v>
      </c>
      <c r="N276" s="185" t="str">
        <f t="shared" si="9"/>
        <v>1.2.1.5.50.3.2.00.00.00.00.00</v>
      </c>
      <c r="O276" s="797">
        <v>2024</v>
      </c>
      <c r="P276" s="827" t="s">
        <v>1013</v>
      </c>
      <c r="Q276" s="826" t="s">
        <v>1011</v>
      </c>
      <c r="R276" s="796" t="str">
        <f t="shared" si="8"/>
        <v>A</v>
      </c>
      <c r="S276" s="796" t="s">
        <v>690</v>
      </c>
      <c r="T276" s="796" t="s">
        <v>685</v>
      </c>
      <c r="U276" s="797">
        <v>1</v>
      </c>
      <c r="V276" s="796" t="s">
        <v>691</v>
      </c>
      <c r="W276" s="796" t="s">
        <v>692</v>
      </c>
      <c r="X276" s="799"/>
    </row>
    <row r="277" spans="1:24" ht="12.75" hidden="1" customHeight="1" x14ac:dyDescent="0.2">
      <c r="A277" s="188"/>
      <c r="B277" s="796" t="s">
        <v>685</v>
      </c>
      <c r="C277" s="796" t="s">
        <v>697</v>
      </c>
      <c r="D277" s="796" t="s">
        <v>685</v>
      </c>
      <c r="E277" s="796" t="s">
        <v>710</v>
      </c>
      <c r="F277" s="796" t="s">
        <v>718</v>
      </c>
      <c r="G277" s="796" t="s">
        <v>691</v>
      </c>
      <c r="H277" s="796" t="s">
        <v>710</v>
      </c>
      <c r="I277" s="796" t="s">
        <v>687</v>
      </c>
      <c r="J277" s="796" t="s">
        <v>687</v>
      </c>
      <c r="K277" s="796" t="s">
        <v>687</v>
      </c>
      <c r="L277" s="796" t="s">
        <v>687</v>
      </c>
      <c r="M277" s="796" t="s">
        <v>687</v>
      </c>
      <c r="N277" s="185" t="str">
        <f t="shared" si="9"/>
        <v>1.2.1.5.50.3.5.00.00.00.00.00</v>
      </c>
      <c r="O277" s="797">
        <v>2024</v>
      </c>
      <c r="P277" s="827" t="s">
        <v>1014</v>
      </c>
      <c r="Q277" s="826" t="s">
        <v>1011</v>
      </c>
      <c r="R277" s="796" t="str">
        <f t="shared" si="8"/>
        <v>A</v>
      </c>
      <c r="S277" s="796" t="s">
        <v>690</v>
      </c>
      <c r="T277" s="796" t="s">
        <v>685</v>
      </c>
      <c r="U277" s="797">
        <v>1</v>
      </c>
      <c r="V277" s="796" t="s">
        <v>691</v>
      </c>
      <c r="W277" s="796" t="s">
        <v>692</v>
      </c>
      <c r="X277" s="799"/>
    </row>
    <row r="278" spans="1:24" ht="12.75" hidden="1" customHeight="1" x14ac:dyDescent="0.2">
      <c r="A278" s="188"/>
      <c r="B278" s="796" t="s">
        <v>685</v>
      </c>
      <c r="C278" s="796" t="s">
        <v>697</v>
      </c>
      <c r="D278" s="796" t="s">
        <v>685</v>
      </c>
      <c r="E278" s="796" t="s">
        <v>710</v>
      </c>
      <c r="F278" s="796" t="s">
        <v>718</v>
      </c>
      <c r="G278" s="796" t="s">
        <v>691</v>
      </c>
      <c r="H278" s="796" t="s">
        <v>712</v>
      </c>
      <c r="I278" s="796" t="s">
        <v>687</v>
      </c>
      <c r="J278" s="796" t="s">
        <v>687</v>
      </c>
      <c r="K278" s="796" t="s">
        <v>687</v>
      </c>
      <c r="L278" s="796" t="s">
        <v>687</v>
      </c>
      <c r="M278" s="796" t="s">
        <v>687</v>
      </c>
      <c r="N278" s="185" t="str">
        <f t="shared" si="9"/>
        <v>1.2.1.5.50.3.6.00.00.00.00.00</v>
      </c>
      <c r="O278" s="797">
        <v>2024</v>
      </c>
      <c r="P278" s="827" t="s">
        <v>1015</v>
      </c>
      <c r="Q278" s="826" t="s">
        <v>1011</v>
      </c>
      <c r="R278" s="796" t="str">
        <f t="shared" si="8"/>
        <v>A</v>
      </c>
      <c r="S278" s="796" t="s">
        <v>690</v>
      </c>
      <c r="T278" s="796" t="s">
        <v>685</v>
      </c>
      <c r="U278" s="797">
        <v>1</v>
      </c>
      <c r="V278" s="796" t="s">
        <v>691</v>
      </c>
      <c r="W278" s="796" t="s">
        <v>692</v>
      </c>
      <c r="X278" s="799"/>
    </row>
    <row r="279" spans="1:24" ht="12.75" hidden="1" customHeight="1" x14ac:dyDescent="0.2">
      <c r="A279" s="188"/>
      <c r="B279" s="801" t="s">
        <v>685</v>
      </c>
      <c r="C279" s="801" t="s">
        <v>697</v>
      </c>
      <c r="D279" s="801" t="s">
        <v>685</v>
      </c>
      <c r="E279" s="801" t="s">
        <v>710</v>
      </c>
      <c r="F279" s="801" t="s">
        <v>718</v>
      </c>
      <c r="G279" s="801" t="s">
        <v>708</v>
      </c>
      <c r="H279" s="796" t="s">
        <v>686</v>
      </c>
      <c r="I279" s="801" t="s">
        <v>687</v>
      </c>
      <c r="J279" s="801" t="s">
        <v>687</v>
      </c>
      <c r="K279" s="801" t="s">
        <v>687</v>
      </c>
      <c r="L279" s="801" t="s">
        <v>687</v>
      </c>
      <c r="M279" s="801" t="s">
        <v>687</v>
      </c>
      <c r="N279" s="489" t="str">
        <f t="shared" si="9"/>
        <v>1.2.1.5.50.4.0.00.00.00.00.00</v>
      </c>
      <c r="O279" s="797">
        <v>2024</v>
      </c>
      <c r="P279" s="825" t="s">
        <v>6040</v>
      </c>
      <c r="Q279" s="826" t="s">
        <v>1016</v>
      </c>
      <c r="R279" s="796" t="str">
        <f t="shared" si="8"/>
        <v>S</v>
      </c>
      <c r="S279" s="796" t="s">
        <v>690</v>
      </c>
      <c r="T279" s="796" t="s">
        <v>685</v>
      </c>
      <c r="U279" s="797">
        <v>2</v>
      </c>
      <c r="V279" s="796" t="s">
        <v>691</v>
      </c>
      <c r="W279" s="796" t="s">
        <v>692</v>
      </c>
      <c r="X279" s="799"/>
    </row>
    <row r="280" spans="1:24" ht="12.75" hidden="1" customHeight="1" x14ac:dyDescent="0.2">
      <c r="A280" s="188"/>
      <c r="B280" s="796" t="s">
        <v>685</v>
      </c>
      <c r="C280" s="796" t="s">
        <v>697</v>
      </c>
      <c r="D280" s="796" t="s">
        <v>685</v>
      </c>
      <c r="E280" s="796" t="s">
        <v>710</v>
      </c>
      <c r="F280" s="796" t="s">
        <v>718</v>
      </c>
      <c r="G280" s="796" t="s">
        <v>708</v>
      </c>
      <c r="H280" s="796" t="s">
        <v>685</v>
      </c>
      <c r="I280" s="796" t="s">
        <v>687</v>
      </c>
      <c r="J280" s="796" t="s">
        <v>687</v>
      </c>
      <c r="K280" s="796" t="s">
        <v>687</v>
      </c>
      <c r="L280" s="796" t="s">
        <v>687</v>
      </c>
      <c r="M280" s="796" t="s">
        <v>687</v>
      </c>
      <c r="N280" s="185" t="str">
        <f t="shared" si="9"/>
        <v>1.2.1.5.50.4.1.00.00.00.00.00</v>
      </c>
      <c r="O280" s="797">
        <v>2024</v>
      </c>
      <c r="P280" s="827" t="s">
        <v>1017</v>
      </c>
      <c r="Q280" s="826" t="s">
        <v>1016</v>
      </c>
      <c r="R280" s="796" t="str">
        <f t="shared" si="8"/>
        <v>A</v>
      </c>
      <c r="S280" s="796" t="s">
        <v>690</v>
      </c>
      <c r="T280" s="796" t="s">
        <v>685</v>
      </c>
      <c r="U280" s="797">
        <v>1</v>
      </c>
      <c r="V280" s="796" t="s">
        <v>691</v>
      </c>
      <c r="W280" s="796" t="s">
        <v>692</v>
      </c>
      <c r="X280" s="799"/>
    </row>
    <row r="281" spans="1:24" ht="12.75" hidden="1" customHeight="1" x14ac:dyDescent="0.2">
      <c r="A281" s="188"/>
      <c r="B281" s="796" t="s">
        <v>685</v>
      </c>
      <c r="C281" s="796" t="s">
        <v>697</v>
      </c>
      <c r="D281" s="796" t="s">
        <v>685</v>
      </c>
      <c r="E281" s="796" t="s">
        <v>710</v>
      </c>
      <c r="F281" s="796" t="s">
        <v>718</v>
      </c>
      <c r="G281" s="796" t="s">
        <v>708</v>
      </c>
      <c r="H281" s="796" t="s">
        <v>697</v>
      </c>
      <c r="I281" s="796" t="s">
        <v>687</v>
      </c>
      <c r="J281" s="796" t="s">
        <v>687</v>
      </c>
      <c r="K281" s="796" t="s">
        <v>687</v>
      </c>
      <c r="L281" s="796" t="s">
        <v>687</v>
      </c>
      <c r="M281" s="796" t="s">
        <v>687</v>
      </c>
      <c r="N281" s="185" t="str">
        <f t="shared" si="9"/>
        <v>1.2.1.5.50.4.2.00.00.00.00.00</v>
      </c>
      <c r="O281" s="797">
        <v>2024</v>
      </c>
      <c r="P281" s="827" t="s">
        <v>1018</v>
      </c>
      <c r="Q281" s="826" t="s">
        <v>1016</v>
      </c>
      <c r="R281" s="796" t="str">
        <f t="shared" si="8"/>
        <v>A</v>
      </c>
      <c r="S281" s="796" t="s">
        <v>690</v>
      </c>
      <c r="T281" s="796" t="s">
        <v>685</v>
      </c>
      <c r="U281" s="797">
        <v>1</v>
      </c>
      <c r="V281" s="796" t="s">
        <v>691</v>
      </c>
      <c r="W281" s="796" t="s">
        <v>692</v>
      </c>
      <c r="X281" s="799"/>
    </row>
    <row r="282" spans="1:24" ht="12.75" hidden="1" customHeight="1" x14ac:dyDescent="0.2">
      <c r="A282" s="188"/>
      <c r="B282" s="796" t="s">
        <v>685</v>
      </c>
      <c r="C282" s="796" t="s">
        <v>697</v>
      </c>
      <c r="D282" s="796" t="s">
        <v>685</v>
      </c>
      <c r="E282" s="796" t="s">
        <v>710</v>
      </c>
      <c r="F282" s="796" t="s">
        <v>718</v>
      </c>
      <c r="G282" s="796" t="s">
        <v>708</v>
      </c>
      <c r="H282" s="796" t="s">
        <v>710</v>
      </c>
      <c r="I282" s="796" t="s">
        <v>687</v>
      </c>
      <c r="J282" s="796" t="s">
        <v>687</v>
      </c>
      <c r="K282" s="796" t="s">
        <v>687</v>
      </c>
      <c r="L282" s="796" t="s">
        <v>687</v>
      </c>
      <c r="M282" s="796" t="s">
        <v>687</v>
      </c>
      <c r="N282" s="185" t="str">
        <f t="shared" si="9"/>
        <v>1.2.1.5.50.4.5.00.00.00.00.00</v>
      </c>
      <c r="O282" s="797">
        <v>2024</v>
      </c>
      <c r="P282" s="827" t="s">
        <v>6041</v>
      </c>
      <c r="Q282" s="826" t="s">
        <v>1016</v>
      </c>
      <c r="R282" s="796" t="str">
        <f t="shared" si="8"/>
        <v>A</v>
      </c>
      <c r="S282" s="796" t="s">
        <v>690</v>
      </c>
      <c r="T282" s="796" t="s">
        <v>685</v>
      </c>
      <c r="U282" s="797">
        <v>1</v>
      </c>
      <c r="V282" s="796" t="s">
        <v>691</v>
      </c>
      <c r="W282" s="796" t="s">
        <v>692</v>
      </c>
      <c r="X282" s="799"/>
    </row>
    <row r="283" spans="1:24" ht="12.75" hidden="1" customHeight="1" x14ac:dyDescent="0.2">
      <c r="A283" s="188"/>
      <c r="B283" s="796" t="s">
        <v>685</v>
      </c>
      <c r="C283" s="796" t="s">
        <v>697</v>
      </c>
      <c r="D283" s="796" t="s">
        <v>685</v>
      </c>
      <c r="E283" s="796" t="s">
        <v>710</v>
      </c>
      <c r="F283" s="796" t="s">
        <v>718</v>
      </c>
      <c r="G283" s="796" t="s">
        <v>708</v>
      </c>
      <c r="H283" s="796" t="s">
        <v>712</v>
      </c>
      <c r="I283" s="796" t="s">
        <v>687</v>
      </c>
      <c r="J283" s="796" t="s">
        <v>687</v>
      </c>
      <c r="K283" s="796" t="s">
        <v>687</v>
      </c>
      <c r="L283" s="796" t="s">
        <v>687</v>
      </c>
      <c r="M283" s="796" t="s">
        <v>687</v>
      </c>
      <c r="N283" s="185" t="str">
        <f t="shared" si="9"/>
        <v>1.2.1.5.50.4.6.00.00.00.00.00</v>
      </c>
      <c r="O283" s="797">
        <v>2024</v>
      </c>
      <c r="P283" s="827" t="s">
        <v>1019</v>
      </c>
      <c r="Q283" s="826" t="s">
        <v>1016</v>
      </c>
      <c r="R283" s="796" t="str">
        <f t="shared" si="8"/>
        <v>A</v>
      </c>
      <c r="S283" s="796" t="s">
        <v>690</v>
      </c>
      <c r="T283" s="796" t="s">
        <v>685</v>
      </c>
      <c r="U283" s="797">
        <v>1</v>
      </c>
      <c r="V283" s="796" t="s">
        <v>691</v>
      </c>
      <c r="W283" s="796" t="s">
        <v>692</v>
      </c>
      <c r="X283" s="799"/>
    </row>
    <row r="284" spans="1:24" ht="12.75" hidden="1" customHeight="1" x14ac:dyDescent="0.2">
      <c r="A284" s="188"/>
      <c r="B284" s="801" t="s">
        <v>685</v>
      </c>
      <c r="C284" s="801" t="s">
        <v>697</v>
      </c>
      <c r="D284" s="801" t="s">
        <v>685</v>
      </c>
      <c r="E284" s="801" t="s">
        <v>710</v>
      </c>
      <c r="F284" s="801" t="s">
        <v>775</v>
      </c>
      <c r="G284" s="801" t="s">
        <v>686</v>
      </c>
      <c r="H284" s="796" t="s">
        <v>686</v>
      </c>
      <c r="I284" s="801" t="s">
        <v>687</v>
      </c>
      <c r="J284" s="801" t="s">
        <v>687</v>
      </c>
      <c r="K284" s="801" t="s">
        <v>687</v>
      </c>
      <c r="L284" s="801" t="s">
        <v>687</v>
      </c>
      <c r="M284" s="801" t="s">
        <v>687</v>
      </c>
      <c r="N284" s="489" t="str">
        <f t="shared" si="9"/>
        <v>1.2.1.5.51.0.0.00.00.00.00.00</v>
      </c>
      <c r="O284" s="797">
        <v>2024</v>
      </c>
      <c r="P284" s="825" t="s">
        <v>6042</v>
      </c>
      <c r="Q284" s="826" t="s">
        <v>1020</v>
      </c>
      <c r="R284" s="796" t="str">
        <f t="shared" si="8"/>
        <v>S</v>
      </c>
      <c r="S284" s="796" t="s">
        <v>690</v>
      </c>
      <c r="T284" s="796" t="s">
        <v>685</v>
      </c>
      <c r="U284" s="797">
        <v>2</v>
      </c>
      <c r="V284" s="796" t="s">
        <v>691</v>
      </c>
      <c r="W284" s="796" t="s">
        <v>692</v>
      </c>
      <c r="X284" s="295"/>
    </row>
    <row r="285" spans="1:24" ht="12.75" hidden="1" customHeight="1" x14ac:dyDescent="0.2">
      <c r="A285" s="188"/>
      <c r="B285" s="801" t="s">
        <v>685</v>
      </c>
      <c r="C285" s="801" t="s">
        <v>697</v>
      </c>
      <c r="D285" s="801" t="s">
        <v>685</v>
      </c>
      <c r="E285" s="801" t="s">
        <v>710</v>
      </c>
      <c r="F285" s="801" t="s">
        <v>775</v>
      </c>
      <c r="G285" s="801" t="s">
        <v>685</v>
      </c>
      <c r="H285" s="796" t="s">
        <v>686</v>
      </c>
      <c r="I285" s="801" t="s">
        <v>687</v>
      </c>
      <c r="J285" s="801" t="s">
        <v>687</v>
      </c>
      <c r="K285" s="801" t="s">
        <v>687</v>
      </c>
      <c r="L285" s="801" t="s">
        <v>687</v>
      </c>
      <c r="M285" s="801" t="s">
        <v>687</v>
      </c>
      <c r="N285" s="489" t="str">
        <f t="shared" si="9"/>
        <v>1.2.1.5.51.1.0.00.00.00.00.00</v>
      </c>
      <c r="O285" s="797">
        <v>2024</v>
      </c>
      <c r="P285" s="825" t="s">
        <v>6043</v>
      </c>
      <c r="Q285" s="826" t="s">
        <v>1021</v>
      </c>
      <c r="R285" s="796" t="str">
        <f t="shared" si="8"/>
        <v>S</v>
      </c>
      <c r="S285" s="796" t="s">
        <v>690</v>
      </c>
      <c r="T285" s="796" t="s">
        <v>685</v>
      </c>
      <c r="U285" s="797">
        <v>2</v>
      </c>
      <c r="V285" s="796" t="s">
        <v>691</v>
      </c>
      <c r="W285" s="796" t="s">
        <v>692</v>
      </c>
      <c r="X285" s="799"/>
    </row>
    <row r="286" spans="1:24" ht="12.75" hidden="1" customHeight="1" x14ac:dyDescent="0.2">
      <c r="A286" s="188"/>
      <c r="B286" s="796" t="s">
        <v>685</v>
      </c>
      <c r="C286" s="796" t="s">
        <v>697</v>
      </c>
      <c r="D286" s="796" t="s">
        <v>685</v>
      </c>
      <c r="E286" s="796" t="s">
        <v>710</v>
      </c>
      <c r="F286" s="796" t="s">
        <v>775</v>
      </c>
      <c r="G286" s="796" t="s">
        <v>685</v>
      </c>
      <c r="H286" s="796" t="s">
        <v>685</v>
      </c>
      <c r="I286" s="796" t="s">
        <v>687</v>
      </c>
      <c r="J286" s="796" t="s">
        <v>687</v>
      </c>
      <c r="K286" s="796" t="s">
        <v>687</v>
      </c>
      <c r="L286" s="796" t="s">
        <v>687</v>
      </c>
      <c r="M286" s="796" t="s">
        <v>687</v>
      </c>
      <c r="N286" s="185" t="str">
        <f t="shared" si="9"/>
        <v>1.2.1.5.51.1.1.00.00.00.00.00</v>
      </c>
      <c r="O286" s="797">
        <v>2024</v>
      </c>
      <c r="P286" s="827" t="s">
        <v>1022</v>
      </c>
      <c r="Q286" s="826" t="s">
        <v>1021</v>
      </c>
      <c r="R286" s="796" t="str">
        <f t="shared" si="8"/>
        <v>A</v>
      </c>
      <c r="S286" s="796" t="s">
        <v>690</v>
      </c>
      <c r="T286" s="796" t="s">
        <v>685</v>
      </c>
      <c r="U286" s="797">
        <v>1</v>
      </c>
      <c r="V286" s="796" t="s">
        <v>691</v>
      </c>
      <c r="W286" s="796" t="s">
        <v>692</v>
      </c>
      <c r="X286" s="799"/>
    </row>
    <row r="287" spans="1:24" ht="12.75" hidden="1" customHeight="1" x14ac:dyDescent="0.2">
      <c r="A287" s="188"/>
      <c r="B287" s="796" t="s">
        <v>685</v>
      </c>
      <c r="C287" s="796" t="s">
        <v>697</v>
      </c>
      <c r="D287" s="796" t="s">
        <v>685</v>
      </c>
      <c r="E287" s="796" t="s">
        <v>710</v>
      </c>
      <c r="F287" s="796" t="s">
        <v>775</v>
      </c>
      <c r="G287" s="796" t="s">
        <v>685</v>
      </c>
      <c r="H287" s="796" t="s">
        <v>697</v>
      </c>
      <c r="I287" s="796" t="s">
        <v>687</v>
      </c>
      <c r="J287" s="796" t="s">
        <v>687</v>
      </c>
      <c r="K287" s="796" t="s">
        <v>687</v>
      </c>
      <c r="L287" s="796" t="s">
        <v>687</v>
      </c>
      <c r="M287" s="796" t="s">
        <v>687</v>
      </c>
      <c r="N287" s="185" t="str">
        <f t="shared" si="9"/>
        <v>1.2.1.5.51.1.2.00.00.00.00.00</v>
      </c>
      <c r="O287" s="797">
        <v>2024</v>
      </c>
      <c r="P287" s="827" t="s">
        <v>1023</v>
      </c>
      <c r="Q287" s="826" t="s">
        <v>1021</v>
      </c>
      <c r="R287" s="796" t="str">
        <f t="shared" si="8"/>
        <v>A</v>
      </c>
      <c r="S287" s="796" t="s">
        <v>690</v>
      </c>
      <c r="T287" s="796" t="s">
        <v>685</v>
      </c>
      <c r="U287" s="797">
        <v>1</v>
      </c>
      <c r="V287" s="796" t="s">
        <v>691</v>
      </c>
      <c r="W287" s="796" t="s">
        <v>692</v>
      </c>
      <c r="X287" s="799"/>
    </row>
    <row r="288" spans="1:24" ht="12.75" hidden="1" customHeight="1" x14ac:dyDescent="0.2">
      <c r="A288" s="188"/>
      <c r="B288" s="796" t="s">
        <v>685</v>
      </c>
      <c r="C288" s="796" t="s">
        <v>697</v>
      </c>
      <c r="D288" s="796" t="s">
        <v>685</v>
      </c>
      <c r="E288" s="796" t="s">
        <v>710</v>
      </c>
      <c r="F288" s="796" t="s">
        <v>775</v>
      </c>
      <c r="G288" s="796" t="s">
        <v>685</v>
      </c>
      <c r="H288" s="796" t="s">
        <v>710</v>
      </c>
      <c r="I288" s="796" t="s">
        <v>687</v>
      </c>
      <c r="J288" s="796" t="s">
        <v>687</v>
      </c>
      <c r="K288" s="796" t="s">
        <v>687</v>
      </c>
      <c r="L288" s="796" t="s">
        <v>687</v>
      </c>
      <c r="M288" s="796" t="s">
        <v>687</v>
      </c>
      <c r="N288" s="185" t="str">
        <f t="shared" si="9"/>
        <v>1.2.1.5.51.1.5.00.00.00.00.00</v>
      </c>
      <c r="O288" s="797">
        <v>2024</v>
      </c>
      <c r="P288" s="827" t="s">
        <v>1024</v>
      </c>
      <c r="Q288" s="826" t="s">
        <v>1021</v>
      </c>
      <c r="R288" s="796" t="str">
        <f t="shared" si="8"/>
        <v>A</v>
      </c>
      <c r="S288" s="796" t="s">
        <v>690</v>
      </c>
      <c r="T288" s="796" t="s">
        <v>685</v>
      </c>
      <c r="U288" s="797">
        <v>1</v>
      </c>
      <c r="V288" s="796" t="s">
        <v>691</v>
      </c>
      <c r="W288" s="796" t="s">
        <v>692</v>
      </c>
      <c r="X288" s="799"/>
    </row>
    <row r="289" spans="1:24" ht="12.75" hidden="1" customHeight="1" x14ac:dyDescent="0.2">
      <c r="A289" s="188"/>
      <c r="B289" s="796" t="s">
        <v>685</v>
      </c>
      <c r="C289" s="796" t="s">
        <v>697</v>
      </c>
      <c r="D289" s="796" t="s">
        <v>685</v>
      </c>
      <c r="E289" s="796" t="s">
        <v>710</v>
      </c>
      <c r="F289" s="796" t="s">
        <v>775</v>
      </c>
      <c r="G289" s="796" t="s">
        <v>685</v>
      </c>
      <c r="H289" s="796" t="s">
        <v>712</v>
      </c>
      <c r="I289" s="796" t="s">
        <v>687</v>
      </c>
      <c r="J289" s="796" t="s">
        <v>687</v>
      </c>
      <c r="K289" s="796" t="s">
        <v>687</v>
      </c>
      <c r="L289" s="796" t="s">
        <v>687</v>
      </c>
      <c r="M289" s="796" t="s">
        <v>687</v>
      </c>
      <c r="N289" s="185" t="str">
        <f t="shared" si="9"/>
        <v>1.2.1.5.51.1.6.00.00.00.00.00</v>
      </c>
      <c r="O289" s="797">
        <v>2024</v>
      </c>
      <c r="P289" s="827" t="s">
        <v>1025</v>
      </c>
      <c r="Q289" s="826" t="s">
        <v>1021</v>
      </c>
      <c r="R289" s="796" t="str">
        <f t="shared" si="8"/>
        <v>A</v>
      </c>
      <c r="S289" s="796" t="s">
        <v>690</v>
      </c>
      <c r="T289" s="796" t="s">
        <v>685</v>
      </c>
      <c r="U289" s="797">
        <v>1</v>
      </c>
      <c r="V289" s="796" t="s">
        <v>691</v>
      </c>
      <c r="W289" s="796" t="s">
        <v>692</v>
      </c>
      <c r="X289" s="799"/>
    </row>
    <row r="290" spans="1:24" ht="12.75" hidden="1" customHeight="1" x14ac:dyDescent="0.2">
      <c r="A290" s="188"/>
      <c r="B290" s="801" t="s">
        <v>685</v>
      </c>
      <c r="C290" s="801" t="s">
        <v>697</v>
      </c>
      <c r="D290" s="801" t="s">
        <v>685</v>
      </c>
      <c r="E290" s="801" t="s">
        <v>710</v>
      </c>
      <c r="F290" s="801" t="s">
        <v>775</v>
      </c>
      <c r="G290" s="801" t="s">
        <v>697</v>
      </c>
      <c r="H290" s="796" t="s">
        <v>686</v>
      </c>
      <c r="I290" s="801" t="s">
        <v>687</v>
      </c>
      <c r="J290" s="801" t="s">
        <v>687</v>
      </c>
      <c r="K290" s="801" t="s">
        <v>687</v>
      </c>
      <c r="L290" s="801" t="s">
        <v>687</v>
      </c>
      <c r="M290" s="801" t="s">
        <v>687</v>
      </c>
      <c r="N290" s="489" t="str">
        <f t="shared" si="9"/>
        <v>1.2.1.5.51.2.0.00.00.00.00.00</v>
      </c>
      <c r="O290" s="797">
        <v>2024</v>
      </c>
      <c r="P290" s="825" t="s">
        <v>6044</v>
      </c>
      <c r="Q290" s="826" t="s">
        <v>1026</v>
      </c>
      <c r="R290" s="796" t="str">
        <f t="shared" si="8"/>
        <v>S</v>
      </c>
      <c r="S290" s="796" t="s">
        <v>690</v>
      </c>
      <c r="T290" s="796" t="s">
        <v>685</v>
      </c>
      <c r="U290" s="797">
        <v>2</v>
      </c>
      <c r="V290" s="796" t="s">
        <v>691</v>
      </c>
      <c r="W290" s="796" t="s">
        <v>692</v>
      </c>
      <c r="X290" s="799"/>
    </row>
    <row r="291" spans="1:24" ht="12.75" hidden="1" customHeight="1" x14ac:dyDescent="0.2">
      <c r="A291" s="188"/>
      <c r="B291" s="796" t="s">
        <v>685</v>
      </c>
      <c r="C291" s="796" t="s">
        <v>697</v>
      </c>
      <c r="D291" s="796" t="s">
        <v>685</v>
      </c>
      <c r="E291" s="796" t="s">
        <v>710</v>
      </c>
      <c r="F291" s="796" t="s">
        <v>775</v>
      </c>
      <c r="G291" s="796" t="s">
        <v>697</v>
      </c>
      <c r="H291" s="796" t="s">
        <v>685</v>
      </c>
      <c r="I291" s="796" t="s">
        <v>687</v>
      </c>
      <c r="J291" s="796" t="s">
        <v>687</v>
      </c>
      <c r="K291" s="796" t="s">
        <v>687</v>
      </c>
      <c r="L291" s="796" t="s">
        <v>687</v>
      </c>
      <c r="M291" s="796" t="s">
        <v>687</v>
      </c>
      <c r="N291" s="185" t="str">
        <f t="shared" si="9"/>
        <v>1.2.1.5.51.2.1.00.00.00.00.00</v>
      </c>
      <c r="O291" s="797">
        <v>2024</v>
      </c>
      <c r="P291" s="827" t="s">
        <v>1027</v>
      </c>
      <c r="Q291" s="826" t="s">
        <v>1026</v>
      </c>
      <c r="R291" s="796" t="str">
        <f t="shared" si="8"/>
        <v>A</v>
      </c>
      <c r="S291" s="796" t="s">
        <v>690</v>
      </c>
      <c r="T291" s="796" t="s">
        <v>685</v>
      </c>
      <c r="U291" s="797">
        <v>1</v>
      </c>
      <c r="V291" s="796" t="s">
        <v>691</v>
      </c>
      <c r="W291" s="796" t="s">
        <v>692</v>
      </c>
      <c r="X291" s="799"/>
    </row>
    <row r="292" spans="1:24" ht="12.75" hidden="1" customHeight="1" x14ac:dyDescent="0.2">
      <c r="A292" s="188"/>
      <c r="B292" s="796" t="s">
        <v>685</v>
      </c>
      <c r="C292" s="796" t="s">
        <v>697</v>
      </c>
      <c r="D292" s="796" t="s">
        <v>685</v>
      </c>
      <c r="E292" s="796" t="s">
        <v>710</v>
      </c>
      <c r="F292" s="796" t="s">
        <v>775</v>
      </c>
      <c r="G292" s="796" t="s">
        <v>697</v>
      </c>
      <c r="H292" s="796" t="s">
        <v>697</v>
      </c>
      <c r="I292" s="796" t="s">
        <v>687</v>
      </c>
      <c r="J292" s="796" t="s">
        <v>687</v>
      </c>
      <c r="K292" s="796" t="s">
        <v>687</v>
      </c>
      <c r="L292" s="796" t="s">
        <v>687</v>
      </c>
      <c r="M292" s="796" t="s">
        <v>687</v>
      </c>
      <c r="N292" s="185" t="str">
        <f t="shared" si="9"/>
        <v>1.2.1.5.51.2.2.00.00.00.00.00</v>
      </c>
      <c r="O292" s="797">
        <v>2024</v>
      </c>
      <c r="P292" s="827" t="s">
        <v>1028</v>
      </c>
      <c r="Q292" s="826" t="s">
        <v>1026</v>
      </c>
      <c r="R292" s="796" t="str">
        <f t="shared" si="8"/>
        <v>A</v>
      </c>
      <c r="S292" s="796" t="s">
        <v>690</v>
      </c>
      <c r="T292" s="796" t="s">
        <v>685</v>
      </c>
      <c r="U292" s="797">
        <v>1</v>
      </c>
      <c r="V292" s="796" t="s">
        <v>691</v>
      </c>
      <c r="W292" s="796" t="s">
        <v>692</v>
      </c>
      <c r="X292" s="799"/>
    </row>
    <row r="293" spans="1:24" ht="12.75" hidden="1" customHeight="1" x14ac:dyDescent="0.2">
      <c r="A293" s="188"/>
      <c r="B293" s="796" t="s">
        <v>685</v>
      </c>
      <c r="C293" s="796" t="s">
        <v>697</v>
      </c>
      <c r="D293" s="796" t="s">
        <v>685</v>
      </c>
      <c r="E293" s="796" t="s">
        <v>710</v>
      </c>
      <c r="F293" s="796" t="s">
        <v>775</v>
      </c>
      <c r="G293" s="796" t="s">
        <v>697</v>
      </c>
      <c r="H293" s="796" t="s">
        <v>710</v>
      </c>
      <c r="I293" s="796" t="s">
        <v>687</v>
      </c>
      <c r="J293" s="796" t="s">
        <v>687</v>
      </c>
      <c r="K293" s="796" t="s">
        <v>687</v>
      </c>
      <c r="L293" s="796" t="s">
        <v>687</v>
      </c>
      <c r="M293" s="796" t="s">
        <v>687</v>
      </c>
      <c r="N293" s="185" t="str">
        <f t="shared" si="9"/>
        <v>1.2.1.5.51.2.5.00.00.00.00.00</v>
      </c>
      <c r="O293" s="797">
        <v>2024</v>
      </c>
      <c r="P293" s="827" t="s">
        <v>1029</v>
      </c>
      <c r="Q293" s="826" t="s">
        <v>1026</v>
      </c>
      <c r="R293" s="796" t="str">
        <f t="shared" si="8"/>
        <v>A</v>
      </c>
      <c r="S293" s="796" t="s">
        <v>690</v>
      </c>
      <c r="T293" s="796" t="s">
        <v>685</v>
      </c>
      <c r="U293" s="797">
        <v>1</v>
      </c>
      <c r="V293" s="796" t="s">
        <v>691</v>
      </c>
      <c r="W293" s="796" t="s">
        <v>692</v>
      </c>
      <c r="X293" s="799"/>
    </row>
    <row r="294" spans="1:24" ht="12.75" hidden="1" customHeight="1" x14ac:dyDescent="0.2">
      <c r="A294" s="188"/>
      <c r="B294" s="796" t="s">
        <v>685</v>
      </c>
      <c r="C294" s="796" t="s">
        <v>697</v>
      </c>
      <c r="D294" s="796" t="s">
        <v>685</v>
      </c>
      <c r="E294" s="796" t="s">
        <v>710</v>
      </c>
      <c r="F294" s="796" t="s">
        <v>775</v>
      </c>
      <c r="G294" s="796" t="s">
        <v>697</v>
      </c>
      <c r="H294" s="796" t="s">
        <v>712</v>
      </c>
      <c r="I294" s="796" t="s">
        <v>687</v>
      </c>
      <c r="J294" s="796" t="s">
        <v>687</v>
      </c>
      <c r="K294" s="796" t="s">
        <v>687</v>
      </c>
      <c r="L294" s="796" t="s">
        <v>687</v>
      </c>
      <c r="M294" s="796" t="s">
        <v>687</v>
      </c>
      <c r="N294" s="185" t="str">
        <f t="shared" si="9"/>
        <v>1.2.1.5.51.2.6.00.00.00.00.00</v>
      </c>
      <c r="O294" s="797">
        <v>2024</v>
      </c>
      <c r="P294" s="827" t="s">
        <v>1030</v>
      </c>
      <c r="Q294" s="826" t="s">
        <v>1026</v>
      </c>
      <c r="R294" s="796" t="str">
        <f t="shared" ref="R294:R331" si="10">IF(U294=2,"S","A")</f>
        <v>A</v>
      </c>
      <c r="S294" s="796" t="s">
        <v>690</v>
      </c>
      <c r="T294" s="796" t="s">
        <v>685</v>
      </c>
      <c r="U294" s="797">
        <v>1</v>
      </c>
      <c r="V294" s="796" t="s">
        <v>691</v>
      </c>
      <c r="W294" s="796" t="s">
        <v>692</v>
      </c>
      <c r="X294" s="799"/>
    </row>
    <row r="295" spans="1:24" ht="12.75" hidden="1" customHeight="1" x14ac:dyDescent="0.2">
      <c r="A295" s="188"/>
      <c r="B295" s="801" t="s">
        <v>685</v>
      </c>
      <c r="C295" s="801" t="s">
        <v>697</v>
      </c>
      <c r="D295" s="801" t="s">
        <v>685</v>
      </c>
      <c r="E295" s="801" t="s">
        <v>710</v>
      </c>
      <c r="F295" s="801" t="s">
        <v>775</v>
      </c>
      <c r="G295" s="801" t="s">
        <v>691</v>
      </c>
      <c r="H295" s="796" t="s">
        <v>686</v>
      </c>
      <c r="I295" s="801" t="s">
        <v>687</v>
      </c>
      <c r="J295" s="801" t="s">
        <v>687</v>
      </c>
      <c r="K295" s="801" t="s">
        <v>687</v>
      </c>
      <c r="L295" s="801" t="s">
        <v>687</v>
      </c>
      <c r="M295" s="801" t="s">
        <v>687</v>
      </c>
      <c r="N295" s="489" t="str">
        <f t="shared" si="9"/>
        <v>1.2.1.5.51.3.0.00.00.00.00.00</v>
      </c>
      <c r="O295" s="797">
        <v>2024</v>
      </c>
      <c r="P295" s="825" t="s">
        <v>1031</v>
      </c>
      <c r="Q295" s="826" t="s">
        <v>1032</v>
      </c>
      <c r="R295" s="796" t="str">
        <f t="shared" si="10"/>
        <v>S</v>
      </c>
      <c r="S295" s="796" t="s">
        <v>690</v>
      </c>
      <c r="T295" s="796" t="s">
        <v>685</v>
      </c>
      <c r="U295" s="797">
        <v>2</v>
      </c>
      <c r="V295" s="796" t="s">
        <v>691</v>
      </c>
      <c r="W295" s="796" t="s">
        <v>692</v>
      </c>
      <c r="X295" s="799"/>
    </row>
    <row r="296" spans="1:24" ht="12.75" hidden="1" customHeight="1" x14ac:dyDescent="0.2">
      <c r="A296" s="188"/>
      <c r="B296" s="796" t="s">
        <v>685</v>
      </c>
      <c r="C296" s="796" t="s">
        <v>697</v>
      </c>
      <c r="D296" s="796" t="s">
        <v>685</v>
      </c>
      <c r="E296" s="796" t="s">
        <v>710</v>
      </c>
      <c r="F296" s="796" t="s">
        <v>775</v>
      </c>
      <c r="G296" s="796" t="s">
        <v>691</v>
      </c>
      <c r="H296" s="796" t="s">
        <v>685</v>
      </c>
      <c r="I296" s="796" t="s">
        <v>687</v>
      </c>
      <c r="J296" s="796" t="s">
        <v>687</v>
      </c>
      <c r="K296" s="796" t="s">
        <v>687</v>
      </c>
      <c r="L296" s="796" t="s">
        <v>687</v>
      </c>
      <c r="M296" s="796" t="s">
        <v>687</v>
      </c>
      <c r="N296" s="185" t="str">
        <f t="shared" si="9"/>
        <v>1.2.1.5.51.3.1.00.00.00.00.00</v>
      </c>
      <c r="O296" s="797">
        <v>2024</v>
      </c>
      <c r="P296" s="827" t="s">
        <v>1033</v>
      </c>
      <c r="Q296" s="826" t="s">
        <v>1032</v>
      </c>
      <c r="R296" s="796" t="str">
        <f t="shared" si="10"/>
        <v>A</v>
      </c>
      <c r="S296" s="796" t="s">
        <v>690</v>
      </c>
      <c r="T296" s="796" t="s">
        <v>685</v>
      </c>
      <c r="U296" s="797">
        <v>1</v>
      </c>
      <c r="V296" s="796" t="s">
        <v>691</v>
      </c>
      <c r="W296" s="796" t="s">
        <v>692</v>
      </c>
      <c r="X296" s="799"/>
    </row>
    <row r="297" spans="1:24" ht="12.75" hidden="1" customHeight="1" x14ac:dyDescent="0.2">
      <c r="A297" s="188"/>
      <c r="B297" s="796" t="s">
        <v>685</v>
      </c>
      <c r="C297" s="796" t="s">
        <v>697</v>
      </c>
      <c r="D297" s="796" t="s">
        <v>685</v>
      </c>
      <c r="E297" s="796" t="s">
        <v>710</v>
      </c>
      <c r="F297" s="796" t="s">
        <v>775</v>
      </c>
      <c r="G297" s="796" t="s">
        <v>691</v>
      </c>
      <c r="H297" s="796" t="s">
        <v>697</v>
      </c>
      <c r="I297" s="796" t="s">
        <v>687</v>
      </c>
      <c r="J297" s="796" t="s">
        <v>687</v>
      </c>
      <c r="K297" s="796" t="s">
        <v>687</v>
      </c>
      <c r="L297" s="796" t="s">
        <v>687</v>
      </c>
      <c r="M297" s="796" t="s">
        <v>687</v>
      </c>
      <c r="N297" s="185" t="str">
        <f t="shared" si="9"/>
        <v>1.2.1.5.51.3.2.00.00.00.00.00</v>
      </c>
      <c r="O297" s="797">
        <v>2024</v>
      </c>
      <c r="P297" s="827" t="s">
        <v>1034</v>
      </c>
      <c r="Q297" s="826" t="s">
        <v>1032</v>
      </c>
      <c r="R297" s="796" t="str">
        <f t="shared" si="10"/>
        <v>A</v>
      </c>
      <c r="S297" s="796" t="s">
        <v>690</v>
      </c>
      <c r="T297" s="796" t="s">
        <v>685</v>
      </c>
      <c r="U297" s="797">
        <v>1</v>
      </c>
      <c r="V297" s="796" t="s">
        <v>691</v>
      </c>
      <c r="W297" s="796" t="s">
        <v>692</v>
      </c>
      <c r="X297" s="799"/>
    </row>
    <row r="298" spans="1:24" ht="12.75" hidden="1" customHeight="1" x14ac:dyDescent="0.2">
      <c r="A298" s="188"/>
      <c r="B298" s="796" t="s">
        <v>685</v>
      </c>
      <c r="C298" s="796" t="s">
        <v>697</v>
      </c>
      <c r="D298" s="796" t="s">
        <v>685</v>
      </c>
      <c r="E298" s="796" t="s">
        <v>710</v>
      </c>
      <c r="F298" s="796" t="s">
        <v>775</v>
      </c>
      <c r="G298" s="796" t="s">
        <v>691</v>
      </c>
      <c r="H298" s="796" t="s">
        <v>710</v>
      </c>
      <c r="I298" s="796" t="s">
        <v>687</v>
      </c>
      <c r="J298" s="796" t="s">
        <v>687</v>
      </c>
      <c r="K298" s="796" t="s">
        <v>687</v>
      </c>
      <c r="L298" s="796" t="s">
        <v>687</v>
      </c>
      <c r="M298" s="796" t="s">
        <v>687</v>
      </c>
      <c r="N298" s="185" t="str">
        <f t="shared" si="9"/>
        <v>1.2.1.5.51.3.5.00.00.00.00.00</v>
      </c>
      <c r="O298" s="797">
        <v>2024</v>
      </c>
      <c r="P298" s="827" t="s">
        <v>1035</v>
      </c>
      <c r="Q298" s="826" t="s">
        <v>1032</v>
      </c>
      <c r="R298" s="796" t="str">
        <f t="shared" si="10"/>
        <v>A</v>
      </c>
      <c r="S298" s="796" t="s">
        <v>690</v>
      </c>
      <c r="T298" s="796" t="s">
        <v>685</v>
      </c>
      <c r="U298" s="797">
        <v>1</v>
      </c>
      <c r="V298" s="796" t="s">
        <v>691</v>
      </c>
      <c r="W298" s="796" t="s">
        <v>692</v>
      </c>
      <c r="X298" s="799"/>
    </row>
    <row r="299" spans="1:24" ht="12.75" hidden="1" customHeight="1" x14ac:dyDescent="0.2">
      <c r="A299" s="188"/>
      <c r="B299" s="796" t="s">
        <v>685</v>
      </c>
      <c r="C299" s="796" t="s">
        <v>697</v>
      </c>
      <c r="D299" s="796" t="s">
        <v>685</v>
      </c>
      <c r="E299" s="796" t="s">
        <v>710</v>
      </c>
      <c r="F299" s="796" t="s">
        <v>775</v>
      </c>
      <c r="G299" s="796" t="s">
        <v>691</v>
      </c>
      <c r="H299" s="796" t="s">
        <v>712</v>
      </c>
      <c r="I299" s="796" t="s">
        <v>687</v>
      </c>
      <c r="J299" s="796" t="s">
        <v>687</v>
      </c>
      <c r="K299" s="796" t="s">
        <v>687</v>
      </c>
      <c r="L299" s="796" t="s">
        <v>687</v>
      </c>
      <c r="M299" s="796" t="s">
        <v>687</v>
      </c>
      <c r="N299" s="185" t="str">
        <f t="shared" si="9"/>
        <v>1.2.1.5.51.3.6.00.00.00.00.00</v>
      </c>
      <c r="O299" s="797">
        <v>2024</v>
      </c>
      <c r="P299" s="827" t="s">
        <v>1036</v>
      </c>
      <c r="Q299" s="826" t="s">
        <v>1032</v>
      </c>
      <c r="R299" s="796" t="str">
        <f t="shared" si="10"/>
        <v>A</v>
      </c>
      <c r="S299" s="796" t="s">
        <v>690</v>
      </c>
      <c r="T299" s="796" t="s">
        <v>685</v>
      </c>
      <c r="U299" s="797">
        <v>1</v>
      </c>
      <c r="V299" s="796" t="s">
        <v>691</v>
      </c>
      <c r="W299" s="796" t="s">
        <v>692</v>
      </c>
      <c r="X299" s="799"/>
    </row>
    <row r="300" spans="1:24" ht="12.75" hidden="1" customHeight="1" x14ac:dyDescent="0.2">
      <c r="A300" s="188"/>
      <c r="B300" s="796" t="s">
        <v>685</v>
      </c>
      <c r="C300" s="796" t="s">
        <v>697</v>
      </c>
      <c r="D300" s="796" t="s">
        <v>685</v>
      </c>
      <c r="E300" s="796" t="s">
        <v>712</v>
      </c>
      <c r="F300" s="796" t="s">
        <v>687</v>
      </c>
      <c r="G300" s="796" t="s">
        <v>686</v>
      </c>
      <c r="H300" s="796" t="s">
        <v>686</v>
      </c>
      <c r="I300" s="796" t="s">
        <v>687</v>
      </c>
      <c r="J300" s="796" t="s">
        <v>687</v>
      </c>
      <c r="K300" s="796" t="s">
        <v>687</v>
      </c>
      <c r="L300" s="796" t="s">
        <v>687</v>
      </c>
      <c r="M300" s="796" t="s">
        <v>687</v>
      </c>
      <c r="N300" s="185" t="str">
        <f t="shared" si="9"/>
        <v>1.2.1.6.00.0.0.00.00.00.00.00</v>
      </c>
      <c r="O300" s="797">
        <v>2024</v>
      </c>
      <c r="P300" s="825" t="s">
        <v>4705</v>
      </c>
      <c r="Q300" s="826" t="s">
        <v>1037</v>
      </c>
      <c r="R300" s="796" t="str">
        <f t="shared" si="10"/>
        <v>S</v>
      </c>
      <c r="S300" s="796" t="s">
        <v>690</v>
      </c>
      <c r="T300" s="796" t="s">
        <v>685</v>
      </c>
      <c r="U300" s="797">
        <v>2</v>
      </c>
      <c r="V300" s="796" t="s">
        <v>691</v>
      </c>
      <c r="W300" s="796" t="s">
        <v>692</v>
      </c>
      <c r="X300" s="799"/>
    </row>
    <row r="301" spans="1:24" ht="12.75" hidden="1" customHeight="1" x14ac:dyDescent="0.2">
      <c r="A301" s="188"/>
      <c r="B301" s="796" t="s">
        <v>685</v>
      </c>
      <c r="C301" s="796" t="s">
        <v>697</v>
      </c>
      <c r="D301" s="796" t="s">
        <v>685</v>
      </c>
      <c r="E301" s="796" t="s">
        <v>712</v>
      </c>
      <c r="F301" s="796" t="s">
        <v>742</v>
      </c>
      <c r="G301" s="796" t="s">
        <v>686</v>
      </c>
      <c r="H301" s="796" t="s">
        <v>686</v>
      </c>
      <c r="I301" s="796" t="s">
        <v>687</v>
      </c>
      <c r="J301" s="796" t="s">
        <v>687</v>
      </c>
      <c r="K301" s="796" t="s">
        <v>687</v>
      </c>
      <c r="L301" s="796" t="s">
        <v>687</v>
      </c>
      <c r="M301" s="796" t="s">
        <v>687</v>
      </c>
      <c r="N301" s="185" t="str">
        <f t="shared" si="9"/>
        <v>1.2.1.6.03.0.0.00.00.00.00.00</v>
      </c>
      <c r="O301" s="797">
        <v>2024</v>
      </c>
      <c r="P301" s="825" t="s">
        <v>1038</v>
      </c>
      <c r="Q301" s="826" t="s">
        <v>1039</v>
      </c>
      <c r="R301" s="796" t="str">
        <f t="shared" si="10"/>
        <v>S</v>
      </c>
      <c r="S301" s="796" t="s">
        <v>690</v>
      </c>
      <c r="T301" s="796" t="s">
        <v>685</v>
      </c>
      <c r="U301" s="797">
        <v>2</v>
      </c>
      <c r="V301" s="796" t="s">
        <v>691</v>
      </c>
      <c r="W301" s="796" t="s">
        <v>692</v>
      </c>
      <c r="X301" s="799"/>
    </row>
    <row r="302" spans="1:24" ht="12.75" hidden="1" customHeight="1" x14ac:dyDescent="0.2">
      <c r="A302" s="188"/>
      <c r="B302" s="796" t="s">
        <v>685</v>
      </c>
      <c r="C302" s="796" t="s">
        <v>697</v>
      </c>
      <c r="D302" s="796" t="s">
        <v>685</v>
      </c>
      <c r="E302" s="796" t="s">
        <v>712</v>
      </c>
      <c r="F302" s="796" t="s">
        <v>742</v>
      </c>
      <c r="G302" s="796" t="s">
        <v>685</v>
      </c>
      <c r="H302" s="796" t="s">
        <v>686</v>
      </c>
      <c r="I302" s="796" t="s">
        <v>687</v>
      </c>
      <c r="J302" s="796" t="s">
        <v>687</v>
      </c>
      <c r="K302" s="796" t="s">
        <v>687</v>
      </c>
      <c r="L302" s="796" t="s">
        <v>687</v>
      </c>
      <c r="M302" s="796" t="s">
        <v>687</v>
      </c>
      <c r="N302" s="185" t="str">
        <f t="shared" si="9"/>
        <v>1.2.1.6.03.1.0.00.00.00.00.00</v>
      </c>
      <c r="O302" s="797">
        <v>2024</v>
      </c>
      <c r="P302" s="825" t="s">
        <v>1038</v>
      </c>
      <c r="Q302" s="826" t="s">
        <v>1040</v>
      </c>
      <c r="R302" s="796" t="str">
        <f t="shared" si="10"/>
        <v>S</v>
      </c>
      <c r="S302" s="796" t="s">
        <v>690</v>
      </c>
      <c r="T302" s="796" t="s">
        <v>685</v>
      </c>
      <c r="U302" s="797">
        <v>2</v>
      </c>
      <c r="V302" s="796" t="s">
        <v>691</v>
      </c>
      <c r="W302" s="796" t="s">
        <v>692</v>
      </c>
      <c r="X302" s="799"/>
    </row>
    <row r="303" spans="1:24" ht="12.75" hidden="1" customHeight="1" x14ac:dyDescent="0.2">
      <c r="A303" s="188"/>
      <c r="B303" s="796" t="s">
        <v>685</v>
      </c>
      <c r="C303" s="796" t="s">
        <v>697</v>
      </c>
      <c r="D303" s="796" t="s">
        <v>685</v>
      </c>
      <c r="E303" s="796" t="s">
        <v>712</v>
      </c>
      <c r="F303" s="796" t="s">
        <v>742</v>
      </c>
      <c r="G303" s="796" t="s">
        <v>685</v>
      </c>
      <c r="H303" s="796" t="s">
        <v>685</v>
      </c>
      <c r="I303" s="796" t="s">
        <v>687</v>
      </c>
      <c r="J303" s="796" t="s">
        <v>687</v>
      </c>
      <c r="K303" s="796" t="s">
        <v>687</v>
      </c>
      <c r="L303" s="796" t="s">
        <v>687</v>
      </c>
      <c r="M303" s="796" t="s">
        <v>687</v>
      </c>
      <c r="N303" s="185" t="str">
        <f t="shared" si="9"/>
        <v>1.2.1.6.03.1.1.00.00.00.00.00</v>
      </c>
      <c r="O303" s="797">
        <v>2024</v>
      </c>
      <c r="P303" s="827" t="s">
        <v>1041</v>
      </c>
      <c r="Q303" s="826" t="s">
        <v>1042</v>
      </c>
      <c r="R303" s="796" t="str">
        <f t="shared" si="10"/>
        <v>A</v>
      </c>
      <c r="S303" s="796" t="s">
        <v>690</v>
      </c>
      <c r="T303" s="796" t="s">
        <v>685</v>
      </c>
      <c r="U303" s="797">
        <v>1</v>
      </c>
      <c r="V303" s="796" t="s">
        <v>691</v>
      </c>
      <c r="W303" s="796" t="s">
        <v>692</v>
      </c>
      <c r="X303" s="799"/>
    </row>
    <row r="304" spans="1:24" ht="12.75" hidden="1" customHeight="1" x14ac:dyDescent="0.2">
      <c r="A304" s="188"/>
      <c r="B304" s="796" t="s">
        <v>685</v>
      </c>
      <c r="C304" s="796" t="s">
        <v>697</v>
      </c>
      <c r="D304" s="796" t="s">
        <v>685</v>
      </c>
      <c r="E304" s="796" t="s">
        <v>712</v>
      </c>
      <c r="F304" s="796" t="s">
        <v>742</v>
      </c>
      <c r="G304" s="796" t="s">
        <v>685</v>
      </c>
      <c r="H304" s="796" t="s">
        <v>697</v>
      </c>
      <c r="I304" s="796" t="s">
        <v>687</v>
      </c>
      <c r="J304" s="796" t="s">
        <v>687</v>
      </c>
      <c r="K304" s="796" t="s">
        <v>687</v>
      </c>
      <c r="L304" s="796" t="s">
        <v>687</v>
      </c>
      <c r="M304" s="796" t="s">
        <v>687</v>
      </c>
      <c r="N304" s="185" t="str">
        <f t="shared" si="9"/>
        <v>1.2.1.6.03.1.2.00.00.00.00.00</v>
      </c>
      <c r="O304" s="797">
        <v>2024</v>
      </c>
      <c r="P304" s="827" t="s">
        <v>1043</v>
      </c>
      <c r="Q304" s="826" t="s">
        <v>1044</v>
      </c>
      <c r="R304" s="796" t="str">
        <f t="shared" si="10"/>
        <v>A</v>
      </c>
      <c r="S304" s="796" t="s">
        <v>690</v>
      </c>
      <c r="T304" s="796" t="s">
        <v>685</v>
      </c>
      <c r="U304" s="797">
        <v>1</v>
      </c>
      <c r="V304" s="796" t="s">
        <v>691</v>
      </c>
      <c r="W304" s="796" t="s">
        <v>692</v>
      </c>
      <c r="X304" s="799"/>
    </row>
    <row r="305" spans="1:24" ht="12.75" hidden="1" customHeight="1" x14ac:dyDescent="0.2">
      <c r="A305" s="188"/>
      <c r="B305" s="796" t="s">
        <v>685</v>
      </c>
      <c r="C305" s="796" t="s">
        <v>697</v>
      </c>
      <c r="D305" s="796" t="s">
        <v>685</v>
      </c>
      <c r="E305" s="796" t="s">
        <v>712</v>
      </c>
      <c r="F305" s="796" t="s">
        <v>742</v>
      </c>
      <c r="G305" s="796" t="s">
        <v>685</v>
      </c>
      <c r="H305" s="796" t="s">
        <v>710</v>
      </c>
      <c r="I305" s="796" t="s">
        <v>687</v>
      </c>
      <c r="J305" s="796" t="s">
        <v>687</v>
      </c>
      <c r="K305" s="796" t="s">
        <v>687</v>
      </c>
      <c r="L305" s="796" t="s">
        <v>687</v>
      </c>
      <c r="M305" s="796" t="s">
        <v>687</v>
      </c>
      <c r="N305" s="185" t="str">
        <f t="shared" si="9"/>
        <v>1.2.1.6.03.1.5.00.00.00.00.00</v>
      </c>
      <c r="O305" s="797">
        <v>2024</v>
      </c>
      <c r="P305" s="827" t="s">
        <v>1045</v>
      </c>
      <c r="Q305" s="826" t="s">
        <v>1046</v>
      </c>
      <c r="R305" s="796" t="str">
        <f t="shared" si="10"/>
        <v>A</v>
      </c>
      <c r="S305" s="796" t="s">
        <v>690</v>
      </c>
      <c r="T305" s="796" t="s">
        <v>685</v>
      </c>
      <c r="U305" s="797">
        <v>1</v>
      </c>
      <c r="V305" s="796" t="s">
        <v>691</v>
      </c>
      <c r="W305" s="796" t="s">
        <v>692</v>
      </c>
      <c r="X305" s="799"/>
    </row>
    <row r="306" spans="1:24" ht="12.75" hidden="1" customHeight="1" x14ac:dyDescent="0.2">
      <c r="A306" s="188"/>
      <c r="B306" s="796" t="s">
        <v>685</v>
      </c>
      <c r="C306" s="796" t="s">
        <v>697</v>
      </c>
      <c r="D306" s="796" t="s">
        <v>685</v>
      </c>
      <c r="E306" s="796" t="s">
        <v>712</v>
      </c>
      <c r="F306" s="796" t="s">
        <v>742</v>
      </c>
      <c r="G306" s="796" t="s">
        <v>685</v>
      </c>
      <c r="H306" s="796" t="s">
        <v>712</v>
      </c>
      <c r="I306" s="796" t="s">
        <v>687</v>
      </c>
      <c r="J306" s="796" t="s">
        <v>687</v>
      </c>
      <c r="K306" s="796" t="s">
        <v>687</v>
      </c>
      <c r="L306" s="796" t="s">
        <v>687</v>
      </c>
      <c r="M306" s="796" t="s">
        <v>687</v>
      </c>
      <c r="N306" s="185" t="str">
        <f t="shared" si="9"/>
        <v>1.2.1.6.03.1.6.00.00.00.00.00</v>
      </c>
      <c r="O306" s="797">
        <v>2024</v>
      </c>
      <c r="P306" s="827" t="s">
        <v>1047</v>
      </c>
      <c r="Q306" s="826" t="s">
        <v>1048</v>
      </c>
      <c r="R306" s="796" t="str">
        <f t="shared" si="10"/>
        <v>A</v>
      </c>
      <c r="S306" s="796" t="s">
        <v>690</v>
      </c>
      <c r="T306" s="796" t="s">
        <v>685</v>
      </c>
      <c r="U306" s="797">
        <v>1</v>
      </c>
      <c r="V306" s="796" t="s">
        <v>691</v>
      </c>
      <c r="W306" s="796" t="s">
        <v>692</v>
      </c>
      <c r="X306" s="799"/>
    </row>
    <row r="307" spans="1:24" ht="12.75" hidden="1" customHeight="1" x14ac:dyDescent="0.2">
      <c r="A307" s="188"/>
      <c r="B307" s="796" t="s">
        <v>685</v>
      </c>
      <c r="C307" s="796" t="s">
        <v>697</v>
      </c>
      <c r="D307" s="796" t="s">
        <v>685</v>
      </c>
      <c r="E307" s="796" t="s">
        <v>712</v>
      </c>
      <c r="F307" s="796" t="s">
        <v>742</v>
      </c>
      <c r="G307" s="796" t="s">
        <v>697</v>
      </c>
      <c r="H307" s="796" t="s">
        <v>686</v>
      </c>
      <c r="I307" s="796" t="s">
        <v>687</v>
      </c>
      <c r="J307" s="796" t="s">
        <v>687</v>
      </c>
      <c r="K307" s="796" t="s">
        <v>687</v>
      </c>
      <c r="L307" s="796" t="s">
        <v>687</v>
      </c>
      <c r="M307" s="796" t="s">
        <v>687</v>
      </c>
      <c r="N307" s="185" t="str">
        <f t="shared" si="9"/>
        <v>1.2.1.6.03.2.0.00.00.00.00.00</v>
      </c>
      <c r="O307" s="797">
        <v>2024</v>
      </c>
      <c r="P307" s="825" t="s">
        <v>1049</v>
      </c>
      <c r="Q307" s="826" t="s">
        <v>1050</v>
      </c>
      <c r="R307" s="796" t="str">
        <f t="shared" si="10"/>
        <v>S</v>
      </c>
      <c r="S307" s="796" t="s">
        <v>690</v>
      </c>
      <c r="T307" s="796" t="s">
        <v>685</v>
      </c>
      <c r="U307" s="797">
        <v>2</v>
      </c>
      <c r="V307" s="796" t="s">
        <v>691</v>
      </c>
      <c r="W307" s="796" t="s">
        <v>692</v>
      </c>
      <c r="X307" s="799"/>
    </row>
    <row r="308" spans="1:24" ht="12.75" hidden="1" customHeight="1" x14ac:dyDescent="0.2">
      <c r="A308" s="188"/>
      <c r="B308" s="796" t="s">
        <v>685</v>
      </c>
      <c r="C308" s="796" t="s">
        <v>697</v>
      </c>
      <c r="D308" s="796" t="s">
        <v>685</v>
      </c>
      <c r="E308" s="796" t="s">
        <v>712</v>
      </c>
      <c r="F308" s="796" t="s">
        <v>742</v>
      </c>
      <c r="G308" s="796" t="s">
        <v>697</v>
      </c>
      <c r="H308" s="796" t="s">
        <v>685</v>
      </c>
      <c r="I308" s="796" t="s">
        <v>687</v>
      </c>
      <c r="J308" s="796" t="s">
        <v>687</v>
      </c>
      <c r="K308" s="796" t="s">
        <v>687</v>
      </c>
      <c r="L308" s="796" t="s">
        <v>687</v>
      </c>
      <c r="M308" s="796" t="s">
        <v>687</v>
      </c>
      <c r="N308" s="185" t="str">
        <f t="shared" si="9"/>
        <v>1.2.1.6.03.2.1.00.00.00.00.00</v>
      </c>
      <c r="O308" s="797">
        <v>2024</v>
      </c>
      <c r="P308" s="827" t="s">
        <v>1051</v>
      </c>
      <c r="Q308" s="826" t="s">
        <v>1052</v>
      </c>
      <c r="R308" s="796" t="str">
        <f t="shared" si="10"/>
        <v>A</v>
      </c>
      <c r="S308" s="796" t="s">
        <v>690</v>
      </c>
      <c r="T308" s="796" t="s">
        <v>685</v>
      </c>
      <c r="U308" s="797">
        <v>1</v>
      </c>
      <c r="V308" s="796" t="s">
        <v>691</v>
      </c>
      <c r="W308" s="796" t="s">
        <v>692</v>
      </c>
      <c r="X308" s="799"/>
    </row>
    <row r="309" spans="1:24" ht="12.75" hidden="1" customHeight="1" x14ac:dyDescent="0.2">
      <c r="A309" s="188"/>
      <c r="B309" s="796" t="s">
        <v>685</v>
      </c>
      <c r="C309" s="796" t="s">
        <v>697</v>
      </c>
      <c r="D309" s="796" t="s">
        <v>685</v>
      </c>
      <c r="E309" s="796" t="s">
        <v>712</v>
      </c>
      <c r="F309" s="796" t="s">
        <v>742</v>
      </c>
      <c r="G309" s="796" t="s">
        <v>697</v>
      </c>
      <c r="H309" s="796" t="s">
        <v>697</v>
      </c>
      <c r="I309" s="796" t="s">
        <v>687</v>
      </c>
      <c r="J309" s="796" t="s">
        <v>687</v>
      </c>
      <c r="K309" s="796" t="s">
        <v>687</v>
      </c>
      <c r="L309" s="796" t="s">
        <v>687</v>
      </c>
      <c r="M309" s="796" t="s">
        <v>687</v>
      </c>
      <c r="N309" s="185" t="str">
        <f t="shared" si="9"/>
        <v>1.2.1.6.03.2.2.00.00.00.00.00</v>
      </c>
      <c r="O309" s="797">
        <v>2024</v>
      </c>
      <c r="P309" s="827" t="s">
        <v>1053</v>
      </c>
      <c r="Q309" s="826" t="s">
        <v>1054</v>
      </c>
      <c r="R309" s="796" t="str">
        <f t="shared" si="10"/>
        <v>A</v>
      </c>
      <c r="S309" s="796" t="s">
        <v>690</v>
      </c>
      <c r="T309" s="796" t="s">
        <v>685</v>
      </c>
      <c r="U309" s="797">
        <v>1</v>
      </c>
      <c r="V309" s="796" t="s">
        <v>691</v>
      </c>
      <c r="W309" s="796" t="s">
        <v>692</v>
      </c>
      <c r="X309" s="799"/>
    </row>
    <row r="310" spans="1:24" ht="12.75" hidden="1" customHeight="1" x14ac:dyDescent="0.2">
      <c r="A310" s="188"/>
      <c r="B310" s="796" t="s">
        <v>685</v>
      </c>
      <c r="C310" s="796" t="s">
        <v>697</v>
      </c>
      <c r="D310" s="796" t="s">
        <v>685</v>
      </c>
      <c r="E310" s="796" t="s">
        <v>712</v>
      </c>
      <c r="F310" s="796" t="s">
        <v>742</v>
      </c>
      <c r="G310" s="796" t="s">
        <v>697</v>
      </c>
      <c r="H310" s="796" t="s">
        <v>710</v>
      </c>
      <c r="I310" s="796" t="s">
        <v>687</v>
      </c>
      <c r="J310" s="796" t="s">
        <v>687</v>
      </c>
      <c r="K310" s="796" t="s">
        <v>687</v>
      </c>
      <c r="L310" s="796" t="s">
        <v>687</v>
      </c>
      <c r="M310" s="796" t="s">
        <v>687</v>
      </c>
      <c r="N310" s="185" t="str">
        <f t="shared" si="9"/>
        <v>1.2.1.6.03.2.5.00.00.00.00.00</v>
      </c>
      <c r="O310" s="797">
        <v>2024</v>
      </c>
      <c r="P310" s="827" t="s">
        <v>1055</v>
      </c>
      <c r="Q310" s="826" t="s">
        <v>1054</v>
      </c>
      <c r="R310" s="796" t="str">
        <f t="shared" si="10"/>
        <v>A</v>
      </c>
      <c r="S310" s="796" t="s">
        <v>690</v>
      </c>
      <c r="T310" s="796" t="s">
        <v>685</v>
      </c>
      <c r="U310" s="797">
        <v>1</v>
      </c>
      <c r="V310" s="796" t="s">
        <v>691</v>
      </c>
      <c r="W310" s="796" t="s">
        <v>692</v>
      </c>
      <c r="X310" s="799"/>
    </row>
    <row r="311" spans="1:24" ht="12.75" hidden="1" customHeight="1" x14ac:dyDescent="0.2">
      <c r="A311" s="188"/>
      <c r="B311" s="796" t="s">
        <v>685</v>
      </c>
      <c r="C311" s="796" t="s">
        <v>697</v>
      </c>
      <c r="D311" s="796" t="s">
        <v>685</v>
      </c>
      <c r="E311" s="796" t="s">
        <v>712</v>
      </c>
      <c r="F311" s="796" t="s">
        <v>742</v>
      </c>
      <c r="G311" s="796" t="s">
        <v>697</v>
      </c>
      <c r="H311" s="796" t="s">
        <v>712</v>
      </c>
      <c r="I311" s="796" t="s">
        <v>687</v>
      </c>
      <c r="J311" s="796" t="s">
        <v>687</v>
      </c>
      <c r="K311" s="796" t="s">
        <v>687</v>
      </c>
      <c r="L311" s="796" t="s">
        <v>687</v>
      </c>
      <c r="M311" s="796" t="s">
        <v>687</v>
      </c>
      <c r="N311" s="185" t="str">
        <f t="shared" si="9"/>
        <v>1.2.1.6.03.2.6.00.00.00.00.00</v>
      </c>
      <c r="O311" s="797">
        <v>2024</v>
      </c>
      <c r="P311" s="827" t="s">
        <v>1056</v>
      </c>
      <c r="Q311" s="826" t="s">
        <v>1054</v>
      </c>
      <c r="R311" s="796" t="str">
        <f t="shared" si="10"/>
        <v>A</v>
      </c>
      <c r="S311" s="796" t="s">
        <v>690</v>
      </c>
      <c r="T311" s="796" t="s">
        <v>685</v>
      </c>
      <c r="U311" s="797">
        <v>1</v>
      </c>
      <c r="V311" s="796" t="s">
        <v>691</v>
      </c>
      <c r="W311" s="796" t="s">
        <v>692</v>
      </c>
      <c r="X311" s="799"/>
    </row>
    <row r="312" spans="1:24" ht="12.75" hidden="1" customHeight="1" x14ac:dyDescent="0.2">
      <c r="A312" s="188"/>
      <c r="B312" s="796" t="s">
        <v>685</v>
      </c>
      <c r="C312" s="796" t="s">
        <v>697</v>
      </c>
      <c r="D312" s="796" t="s">
        <v>685</v>
      </c>
      <c r="E312" s="796" t="s">
        <v>712</v>
      </c>
      <c r="F312" s="796" t="s">
        <v>812</v>
      </c>
      <c r="G312" s="796" t="s">
        <v>686</v>
      </c>
      <c r="H312" s="796" t="s">
        <v>686</v>
      </c>
      <c r="I312" s="796" t="s">
        <v>687</v>
      </c>
      <c r="J312" s="796" t="s">
        <v>687</v>
      </c>
      <c r="K312" s="796" t="s">
        <v>687</v>
      </c>
      <c r="L312" s="796" t="s">
        <v>687</v>
      </c>
      <c r="M312" s="796" t="s">
        <v>687</v>
      </c>
      <c r="N312" s="185" t="str">
        <f t="shared" si="9"/>
        <v>1.2.1.6.99.0.0.00.00.00.00.00</v>
      </c>
      <c r="O312" s="797">
        <v>2024</v>
      </c>
      <c r="P312" s="825" t="s">
        <v>1057</v>
      </c>
      <c r="Q312" s="826" t="s">
        <v>1058</v>
      </c>
      <c r="R312" s="796" t="str">
        <f t="shared" si="10"/>
        <v>S</v>
      </c>
      <c r="S312" s="796" t="s">
        <v>690</v>
      </c>
      <c r="T312" s="796" t="s">
        <v>685</v>
      </c>
      <c r="U312" s="797">
        <v>2</v>
      </c>
      <c r="V312" s="796" t="s">
        <v>691</v>
      </c>
      <c r="W312" s="796" t="s">
        <v>692</v>
      </c>
      <c r="X312" s="799"/>
    </row>
    <row r="313" spans="1:24" ht="12.75" hidden="1" customHeight="1" x14ac:dyDescent="0.2">
      <c r="A313" s="188"/>
      <c r="B313" s="796" t="s">
        <v>685</v>
      </c>
      <c r="C313" s="796" t="s">
        <v>697</v>
      </c>
      <c r="D313" s="796" t="s">
        <v>685</v>
      </c>
      <c r="E313" s="796" t="s">
        <v>712</v>
      </c>
      <c r="F313" s="796" t="s">
        <v>812</v>
      </c>
      <c r="G313" s="796" t="s">
        <v>685</v>
      </c>
      <c r="H313" s="796" t="s">
        <v>686</v>
      </c>
      <c r="I313" s="796" t="s">
        <v>687</v>
      </c>
      <c r="J313" s="796" t="s">
        <v>687</v>
      </c>
      <c r="K313" s="796" t="s">
        <v>687</v>
      </c>
      <c r="L313" s="796" t="s">
        <v>687</v>
      </c>
      <c r="M313" s="796" t="s">
        <v>687</v>
      </c>
      <c r="N313" s="185" t="str">
        <f t="shared" si="9"/>
        <v>1.2.1.6.99.1.0.00.00.00.00.00</v>
      </c>
      <c r="O313" s="797">
        <v>2024</v>
      </c>
      <c r="P313" s="825" t="s">
        <v>1057</v>
      </c>
      <c r="Q313" s="826" t="s">
        <v>1059</v>
      </c>
      <c r="R313" s="796" t="str">
        <f t="shared" si="10"/>
        <v>S</v>
      </c>
      <c r="S313" s="796" t="s">
        <v>690</v>
      </c>
      <c r="T313" s="796" t="s">
        <v>685</v>
      </c>
      <c r="U313" s="797">
        <v>2</v>
      </c>
      <c r="V313" s="796" t="s">
        <v>691</v>
      </c>
      <c r="W313" s="796" t="s">
        <v>692</v>
      </c>
      <c r="X313" s="799"/>
    </row>
    <row r="314" spans="1:24" ht="12.75" hidden="1" customHeight="1" x14ac:dyDescent="0.2">
      <c r="A314" s="188"/>
      <c r="B314" s="796" t="s">
        <v>685</v>
      </c>
      <c r="C314" s="796" t="s">
        <v>697</v>
      </c>
      <c r="D314" s="796" t="s">
        <v>685</v>
      </c>
      <c r="E314" s="796" t="s">
        <v>712</v>
      </c>
      <c r="F314" s="796" t="s">
        <v>812</v>
      </c>
      <c r="G314" s="796" t="s">
        <v>685</v>
      </c>
      <c r="H314" s="796" t="s">
        <v>685</v>
      </c>
      <c r="I314" s="796" t="s">
        <v>687</v>
      </c>
      <c r="J314" s="796" t="s">
        <v>687</v>
      </c>
      <c r="K314" s="796" t="s">
        <v>687</v>
      </c>
      <c r="L314" s="796" t="s">
        <v>687</v>
      </c>
      <c r="M314" s="796" t="s">
        <v>687</v>
      </c>
      <c r="N314" s="185" t="str">
        <f t="shared" si="9"/>
        <v>1.2.1.6.99.1.1.00.00.00.00.00</v>
      </c>
      <c r="O314" s="797">
        <v>2024</v>
      </c>
      <c r="P314" s="827" t="s">
        <v>1060</v>
      </c>
      <c r="Q314" s="826" t="s">
        <v>1059</v>
      </c>
      <c r="R314" s="796" t="str">
        <f t="shared" si="10"/>
        <v>A</v>
      </c>
      <c r="S314" s="796" t="s">
        <v>690</v>
      </c>
      <c r="T314" s="796" t="s">
        <v>685</v>
      </c>
      <c r="U314" s="797">
        <v>1</v>
      </c>
      <c r="V314" s="796" t="s">
        <v>691</v>
      </c>
      <c r="W314" s="796" t="s">
        <v>692</v>
      </c>
      <c r="X314" s="799"/>
    </row>
    <row r="315" spans="1:24" ht="12.75" hidden="1" customHeight="1" x14ac:dyDescent="0.2">
      <c r="A315" s="188"/>
      <c r="B315" s="796" t="s">
        <v>685</v>
      </c>
      <c r="C315" s="796" t="s">
        <v>697</v>
      </c>
      <c r="D315" s="796" t="s">
        <v>685</v>
      </c>
      <c r="E315" s="796" t="s">
        <v>712</v>
      </c>
      <c r="F315" s="796" t="s">
        <v>812</v>
      </c>
      <c r="G315" s="796" t="s">
        <v>685</v>
      </c>
      <c r="H315" s="796" t="s">
        <v>697</v>
      </c>
      <c r="I315" s="796" t="s">
        <v>687</v>
      </c>
      <c r="J315" s="796" t="s">
        <v>687</v>
      </c>
      <c r="K315" s="796" t="s">
        <v>687</v>
      </c>
      <c r="L315" s="796" t="s">
        <v>687</v>
      </c>
      <c r="M315" s="796" t="s">
        <v>687</v>
      </c>
      <c r="N315" s="185" t="str">
        <f t="shared" si="9"/>
        <v>1.2.1.6.99.1.2.00.00.00.00.00</v>
      </c>
      <c r="O315" s="797">
        <v>2024</v>
      </c>
      <c r="P315" s="827" t="s">
        <v>1061</v>
      </c>
      <c r="Q315" s="826" t="s">
        <v>1059</v>
      </c>
      <c r="R315" s="796" t="str">
        <f t="shared" si="10"/>
        <v>A</v>
      </c>
      <c r="S315" s="796" t="s">
        <v>690</v>
      </c>
      <c r="T315" s="796" t="s">
        <v>685</v>
      </c>
      <c r="U315" s="797">
        <v>1</v>
      </c>
      <c r="V315" s="796" t="s">
        <v>691</v>
      </c>
      <c r="W315" s="796" t="s">
        <v>692</v>
      </c>
      <c r="X315" s="799"/>
    </row>
    <row r="316" spans="1:24" ht="12.75" hidden="1" customHeight="1" x14ac:dyDescent="0.2">
      <c r="A316" s="188"/>
      <c r="B316" s="796" t="s">
        <v>685</v>
      </c>
      <c r="C316" s="796" t="s">
        <v>697</v>
      </c>
      <c r="D316" s="796" t="s">
        <v>685</v>
      </c>
      <c r="E316" s="796" t="s">
        <v>712</v>
      </c>
      <c r="F316" s="796" t="s">
        <v>812</v>
      </c>
      <c r="G316" s="796" t="s">
        <v>685</v>
      </c>
      <c r="H316" s="796" t="s">
        <v>691</v>
      </c>
      <c r="I316" s="796" t="s">
        <v>687</v>
      </c>
      <c r="J316" s="796" t="s">
        <v>687</v>
      </c>
      <c r="K316" s="796" t="s">
        <v>687</v>
      </c>
      <c r="L316" s="796" t="s">
        <v>687</v>
      </c>
      <c r="M316" s="796" t="s">
        <v>687</v>
      </c>
      <c r="N316" s="185" t="str">
        <f t="shared" si="9"/>
        <v>1.2.1.6.99.1.3.00.00.00.00.00</v>
      </c>
      <c r="O316" s="797">
        <v>2024</v>
      </c>
      <c r="P316" s="827" t="s">
        <v>1062</v>
      </c>
      <c r="Q316" s="826" t="s">
        <v>1059</v>
      </c>
      <c r="R316" s="796" t="str">
        <f t="shared" si="10"/>
        <v>A</v>
      </c>
      <c r="S316" s="796" t="s">
        <v>690</v>
      </c>
      <c r="T316" s="796" t="s">
        <v>685</v>
      </c>
      <c r="U316" s="797">
        <v>1</v>
      </c>
      <c r="V316" s="796" t="s">
        <v>691</v>
      </c>
      <c r="W316" s="796" t="s">
        <v>692</v>
      </c>
      <c r="X316" s="799"/>
    </row>
    <row r="317" spans="1:24" ht="12.75" hidden="1" customHeight="1" x14ac:dyDescent="0.2">
      <c r="A317" s="188"/>
      <c r="B317" s="796" t="s">
        <v>685</v>
      </c>
      <c r="C317" s="796" t="s">
        <v>697</v>
      </c>
      <c r="D317" s="796" t="s">
        <v>685</v>
      </c>
      <c r="E317" s="796" t="s">
        <v>712</v>
      </c>
      <c r="F317" s="796" t="s">
        <v>812</v>
      </c>
      <c r="G317" s="796" t="s">
        <v>685</v>
      </c>
      <c r="H317" s="796" t="s">
        <v>708</v>
      </c>
      <c r="I317" s="796" t="s">
        <v>687</v>
      </c>
      <c r="J317" s="796" t="s">
        <v>687</v>
      </c>
      <c r="K317" s="796" t="s">
        <v>687</v>
      </c>
      <c r="L317" s="796" t="s">
        <v>687</v>
      </c>
      <c r="M317" s="796" t="s">
        <v>687</v>
      </c>
      <c r="N317" s="185" t="str">
        <f t="shared" si="9"/>
        <v>1.2.1.6.99.1.4.00.00.00.00.00</v>
      </c>
      <c r="O317" s="797">
        <v>2024</v>
      </c>
      <c r="P317" s="827" t="s">
        <v>1063</v>
      </c>
      <c r="Q317" s="826" t="s">
        <v>1059</v>
      </c>
      <c r="R317" s="796" t="str">
        <f t="shared" si="10"/>
        <v>A</v>
      </c>
      <c r="S317" s="796" t="s">
        <v>690</v>
      </c>
      <c r="T317" s="796" t="s">
        <v>685</v>
      </c>
      <c r="U317" s="797">
        <v>1</v>
      </c>
      <c r="V317" s="796" t="s">
        <v>691</v>
      </c>
      <c r="W317" s="796" t="s">
        <v>692</v>
      </c>
      <c r="X317" s="799"/>
    </row>
    <row r="318" spans="1:24" ht="12.75" hidden="1" customHeight="1" x14ac:dyDescent="0.2">
      <c r="A318" s="188"/>
      <c r="B318" s="796" t="s">
        <v>685</v>
      </c>
      <c r="C318" s="796" t="s">
        <v>697</v>
      </c>
      <c r="D318" s="796" t="s">
        <v>685</v>
      </c>
      <c r="E318" s="796" t="s">
        <v>712</v>
      </c>
      <c r="F318" s="796" t="s">
        <v>812</v>
      </c>
      <c r="G318" s="796" t="s">
        <v>685</v>
      </c>
      <c r="H318" s="796" t="s">
        <v>710</v>
      </c>
      <c r="I318" s="796" t="s">
        <v>687</v>
      </c>
      <c r="J318" s="796" t="s">
        <v>687</v>
      </c>
      <c r="K318" s="796" t="s">
        <v>687</v>
      </c>
      <c r="L318" s="796" t="s">
        <v>687</v>
      </c>
      <c r="M318" s="796" t="s">
        <v>687</v>
      </c>
      <c r="N318" s="185" t="str">
        <f t="shared" si="9"/>
        <v>1.2.1.6.99.1.5.00.00.00.00.00</v>
      </c>
      <c r="O318" s="797">
        <v>2024</v>
      </c>
      <c r="P318" s="827" t="s">
        <v>1064</v>
      </c>
      <c r="Q318" s="826" t="s">
        <v>1059</v>
      </c>
      <c r="R318" s="796" t="str">
        <f t="shared" si="10"/>
        <v>A</v>
      </c>
      <c r="S318" s="796" t="s">
        <v>690</v>
      </c>
      <c r="T318" s="796" t="s">
        <v>685</v>
      </c>
      <c r="U318" s="797">
        <v>1</v>
      </c>
      <c r="V318" s="796" t="s">
        <v>691</v>
      </c>
      <c r="W318" s="796" t="s">
        <v>692</v>
      </c>
      <c r="X318" s="799"/>
    </row>
    <row r="319" spans="1:24" ht="12.75" hidden="1" customHeight="1" x14ac:dyDescent="0.2">
      <c r="A319" s="188"/>
      <c r="B319" s="796" t="s">
        <v>685</v>
      </c>
      <c r="C319" s="796" t="s">
        <v>697</v>
      </c>
      <c r="D319" s="796" t="s">
        <v>685</v>
      </c>
      <c r="E319" s="796" t="s">
        <v>712</v>
      </c>
      <c r="F319" s="796" t="s">
        <v>812</v>
      </c>
      <c r="G319" s="796" t="s">
        <v>685</v>
      </c>
      <c r="H319" s="796" t="s">
        <v>712</v>
      </c>
      <c r="I319" s="796" t="s">
        <v>687</v>
      </c>
      <c r="J319" s="796" t="s">
        <v>687</v>
      </c>
      <c r="K319" s="796" t="s">
        <v>687</v>
      </c>
      <c r="L319" s="796" t="s">
        <v>687</v>
      </c>
      <c r="M319" s="796" t="s">
        <v>687</v>
      </c>
      <c r="N319" s="185" t="str">
        <f t="shared" si="9"/>
        <v>1.2.1.6.99.1.6.00.00.00.00.00</v>
      </c>
      <c r="O319" s="797">
        <v>2024</v>
      </c>
      <c r="P319" s="827" t="s">
        <v>1065</v>
      </c>
      <c r="Q319" s="826" t="s">
        <v>1059</v>
      </c>
      <c r="R319" s="796" t="str">
        <f t="shared" si="10"/>
        <v>A</v>
      </c>
      <c r="S319" s="796" t="s">
        <v>690</v>
      </c>
      <c r="T319" s="796" t="s">
        <v>685</v>
      </c>
      <c r="U319" s="797">
        <v>1</v>
      </c>
      <c r="V319" s="796" t="s">
        <v>691</v>
      </c>
      <c r="W319" s="796" t="s">
        <v>692</v>
      </c>
      <c r="X319" s="799"/>
    </row>
    <row r="320" spans="1:24" ht="12.75" hidden="1" customHeight="1" x14ac:dyDescent="0.2">
      <c r="A320" s="188"/>
      <c r="B320" s="796" t="s">
        <v>685</v>
      </c>
      <c r="C320" s="796" t="s">
        <v>697</v>
      </c>
      <c r="D320" s="796" t="s">
        <v>685</v>
      </c>
      <c r="E320" s="796" t="s">
        <v>712</v>
      </c>
      <c r="F320" s="796" t="s">
        <v>812</v>
      </c>
      <c r="G320" s="796" t="s">
        <v>685</v>
      </c>
      <c r="H320" s="796" t="s">
        <v>714</v>
      </c>
      <c r="I320" s="796" t="s">
        <v>687</v>
      </c>
      <c r="J320" s="796" t="s">
        <v>687</v>
      </c>
      <c r="K320" s="796" t="s">
        <v>687</v>
      </c>
      <c r="L320" s="796" t="s">
        <v>687</v>
      </c>
      <c r="M320" s="796" t="s">
        <v>687</v>
      </c>
      <c r="N320" s="185" t="str">
        <f t="shared" si="9"/>
        <v>1.2.1.6.99.1.7.00.00.00.00.00</v>
      </c>
      <c r="O320" s="797">
        <v>2024</v>
      </c>
      <c r="P320" s="827" t="s">
        <v>1066</v>
      </c>
      <c r="Q320" s="826" t="s">
        <v>1059</v>
      </c>
      <c r="R320" s="796" t="str">
        <f t="shared" si="10"/>
        <v>A</v>
      </c>
      <c r="S320" s="796" t="s">
        <v>690</v>
      </c>
      <c r="T320" s="796" t="s">
        <v>685</v>
      </c>
      <c r="U320" s="797">
        <v>1</v>
      </c>
      <c r="V320" s="796" t="s">
        <v>691</v>
      </c>
      <c r="W320" s="796" t="s">
        <v>692</v>
      </c>
      <c r="X320" s="799"/>
    </row>
    <row r="321" spans="1:24" ht="12.75" hidden="1" customHeight="1" x14ac:dyDescent="0.2">
      <c r="A321" s="188"/>
      <c r="B321" s="796" t="s">
        <v>685</v>
      </c>
      <c r="C321" s="796" t="s">
        <v>697</v>
      </c>
      <c r="D321" s="796" t="s">
        <v>685</v>
      </c>
      <c r="E321" s="796" t="s">
        <v>712</v>
      </c>
      <c r="F321" s="796" t="s">
        <v>812</v>
      </c>
      <c r="G321" s="796" t="s">
        <v>685</v>
      </c>
      <c r="H321" s="796" t="s">
        <v>716</v>
      </c>
      <c r="I321" s="796" t="s">
        <v>687</v>
      </c>
      <c r="J321" s="796" t="s">
        <v>687</v>
      </c>
      <c r="K321" s="796" t="s">
        <v>687</v>
      </c>
      <c r="L321" s="796" t="s">
        <v>687</v>
      </c>
      <c r="M321" s="796" t="s">
        <v>687</v>
      </c>
      <c r="N321" s="185" t="str">
        <f t="shared" si="9"/>
        <v>1.2.1.6.99.1.8.00.00.00.00.00</v>
      </c>
      <c r="O321" s="797">
        <v>2024</v>
      </c>
      <c r="P321" s="827" t="s">
        <v>1067</v>
      </c>
      <c r="Q321" s="826" t="s">
        <v>1059</v>
      </c>
      <c r="R321" s="796" t="str">
        <f t="shared" si="10"/>
        <v>A</v>
      </c>
      <c r="S321" s="796" t="s">
        <v>690</v>
      </c>
      <c r="T321" s="796" t="s">
        <v>685</v>
      </c>
      <c r="U321" s="797">
        <v>1</v>
      </c>
      <c r="V321" s="796" t="s">
        <v>691</v>
      </c>
      <c r="W321" s="796" t="s">
        <v>692</v>
      </c>
      <c r="X321" s="799"/>
    </row>
    <row r="322" spans="1:24" ht="12.75" hidden="1" customHeight="1" x14ac:dyDescent="0.2">
      <c r="A322" s="761"/>
      <c r="B322" s="796" t="s">
        <v>685</v>
      </c>
      <c r="C322" s="796" t="s">
        <v>697</v>
      </c>
      <c r="D322" s="796" t="s">
        <v>685</v>
      </c>
      <c r="E322" s="796" t="s">
        <v>712</v>
      </c>
      <c r="F322" s="796" t="s">
        <v>812</v>
      </c>
      <c r="G322" s="796" t="s">
        <v>697</v>
      </c>
      <c r="H322" s="796" t="s">
        <v>686</v>
      </c>
      <c r="I322" s="796" t="s">
        <v>687</v>
      </c>
      <c r="J322" s="796" t="s">
        <v>687</v>
      </c>
      <c r="K322" s="796" t="s">
        <v>687</v>
      </c>
      <c r="L322" s="796" t="s">
        <v>687</v>
      </c>
      <c r="M322" s="796" t="s">
        <v>687</v>
      </c>
      <c r="N322" s="185" t="str">
        <f t="shared" si="9"/>
        <v>1.2.1.6.99.2.0.00.00.00.00.00</v>
      </c>
      <c r="O322" s="797">
        <v>2024</v>
      </c>
      <c r="P322" s="825" t="s">
        <v>1068</v>
      </c>
      <c r="Q322" s="826" t="s">
        <v>1069</v>
      </c>
      <c r="R322" s="796" t="str">
        <f t="shared" si="10"/>
        <v>S</v>
      </c>
      <c r="S322" s="796" t="s">
        <v>690</v>
      </c>
      <c r="T322" s="796" t="s">
        <v>685</v>
      </c>
      <c r="U322" s="797">
        <v>2</v>
      </c>
      <c r="V322" s="796" t="s">
        <v>691</v>
      </c>
      <c r="W322" s="796" t="s">
        <v>692</v>
      </c>
      <c r="X322" s="799"/>
    </row>
    <row r="323" spans="1:24" ht="12.75" hidden="1" customHeight="1" x14ac:dyDescent="0.2">
      <c r="A323" s="761"/>
      <c r="B323" s="796" t="s">
        <v>685</v>
      </c>
      <c r="C323" s="796" t="s">
        <v>697</v>
      </c>
      <c r="D323" s="796" t="s">
        <v>685</v>
      </c>
      <c r="E323" s="796" t="s">
        <v>712</v>
      </c>
      <c r="F323" s="796" t="s">
        <v>812</v>
      </c>
      <c r="G323" s="796" t="s">
        <v>697</v>
      </c>
      <c r="H323" s="796" t="s">
        <v>685</v>
      </c>
      <c r="I323" s="796" t="s">
        <v>687</v>
      </c>
      <c r="J323" s="796" t="s">
        <v>687</v>
      </c>
      <c r="K323" s="796" t="s">
        <v>687</v>
      </c>
      <c r="L323" s="796" t="s">
        <v>687</v>
      </c>
      <c r="M323" s="796" t="s">
        <v>687</v>
      </c>
      <c r="N323" s="185" t="str">
        <f t="shared" si="9"/>
        <v>1.2.1.6.99.2.1.00.00.00.00.00</v>
      </c>
      <c r="O323" s="797">
        <v>2024</v>
      </c>
      <c r="P323" s="827" t="s">
        <v>1070</v>
      </c>
      <c r="Q323" s="826" t="s">
        <v>1069</v>
      </c>
      <c r="R323" s="796" t="str">
        <f t="shared" si="10"/>
        <v>A</v>
      </c>
      <c r="S323" s="796" t="s">
        <v>690</v>
      </c>
      <c r="T323" s="796" t="s">
        <v>685</v>
      </c>
      <c r="U323" s="797">
        <v>1</v>
      </c>
      <c r="V323" s="796" t="s">
        <v>691</v>
      </c>
      <c r="W323" s="796" t="s">
        <v>692</v>
      </c>
      <c r="X323" s="799"/>
    </row>
    <row r="324" spans="1:24" ht="12.75" hidden="1" customHeight="1" x14ac:dyDescent="0.2">
      <c r="A324" s="761"/>
      <c r="B324" s="796" t="s">
        <v>685</v>
      </c>
      <c r="C324" s="796" t="s">
        <v>697</v>
      </c>
      <c r="D324" s="796" t="s">
        <v>685</v>
      </c>
      <c r="E324" s="796" t="s">
        <v>712</v>
      </c>
      <c r="F324" s="796" t="s">
        <v>812</v>
      </c>
      <c r="G324" s="796" t="s">
        <v>697</v>
      </c>
      <c r="H324" s="796" t="s">
        <v>697</v>
      </c>
      <c r="I324" s="796" t="s">
        <v>687</v>
      </c>
      <c r="J324" s="796" t="s">
        <v>687</v>
      </c>
      <c r="K324" s="796" t="s">
        <v>687</v>
      </c>
      <c r="L324" s="796" t="s">
        <v>687</v>
      </c>
      <c r="M324" s="796" t="s">
        <v>687</v>
      </c>
      <c r="N324" s="185" t="str">
        <f t="shared" si="9"/>
        <v>1.2.1.6.99.2.2.00.00.00.00.00</v>
      </c>
      <c r="O324" s="797">
        <v>2024</v>
      </c>
      <c r="P324" s="827" t="s">
        <v>1071</v>
      </c>
      <c r="Q324" s="826" t="s">
        <v>1069</v>
      </c>
      <c r="R324" s="796" t="str">
        <f t="shared" si="10"/>
        <v>A</v>
      </c>
      <c r="S324" s="796" t="s">
        <v>690</v>
      </c>
      <c r="T324" s="796" t="s">
        <v>685</v>
      </c>
      <c r="U324" s="797">
        <v>1</v>
      </c>
      <c r="V324" s="796" t="s">
        <v>691</v>
      </c>
      <c r="W324" s="796" t="s">
        <v>692</v>
      </c>
      <c r="X324" s="799"/>
    </row>
    <row r="325" spans="1:24" ht="12.75" hidden="1" customHeight="1" x14ac:dyDescent="0.2">
      <c r="A325" s="761"/>
      <c r="B325" s="796" t="s">
        <v>685</v>
      </c>
      <c r="C325" s="796" t="s">
        <v>697</v>
      </c>
      <c r="D325" s="796" t="s">
        <v>685</v>
      </c>
      <c r="E325" s="796" t="s">
        <v>712</v>
      </c>
      <c r="F325" s="796" t="s">
        <v>812</v>
      </c>
      <c r="G325" s="796" t="s">
        <v>697</v>
      </c>
      <c r="H325" s="796" t="s">
        <v>691</v>
      </c>
      <c r="I325" s="796" t="s">
        <v>687</v>
      </c>
      <c r="J325" s="796" t="s">
        <v>687</v>
      </c>
      <c r="K325" s="796" t="s">
        <v>687</v>
      </c>
      <c r="L325" s="796" t="s">
        <v>687</v>
      </c>
      <c r="M325" s="796" t="s">
        <v>687</v>
      </c>
      <c r="N325" s="185" t="str">
        <f t="shared" si="9"/>
        <v>1.2.1.6.99.2.3.00.00.00.00.00</v>
      </c>
      <c r="O325" s="797">
        <v>2024</v>
      </c>
      <c r="P325" s="827" t="s">
        <v>1072</v>
      </c>
      <c r="Q325" s="826" t="s">
        <v>1069</v>
      </c>
      <c r="R325" s="796" t="str">
        <f t="shared" si="10"/>
        <v>A</v>
      </c>
      <c r="S325" s="796" t="s">
        <v>690</v>
      </c>
      <c r="T325" s="796" t="s">
        <v>685</v>
      </c>
      <c r="U325" s="797">
        <v>1</v>
      </c>
      <c r="V325" s="796" t="s">
        <v>691</v>
      </c>
      <c r="W325" s="796" t="s">
        <v>692</v>
      </c>
      <c r="X325" s="799"/>
    </row>
    <row r="326" spans="1:24" ht="12.75" hidden="1" customHeight="1" x14ac:dyDescent="0.2">
      <c r="A326" s="761"/>
      <c r="B326" s="796" t="s">
        <v>685</v>
      </c>
      <c r="C326" s="796" t="s">
        <v>697</v>
      </c>
      <c r="D326" s="796" t="s">
        <v>685</v>
      </c>
      <c r="E326" s="796" t="s">
        <v>712</v>
      </c>
      <c r="F326" s="796" t="s">
        <v>812</v>
      </c>
      <c r="G326" s="796" t="s">
        <v>697</v>
      </c>
      <c r="H326" s="796" t="s">
        <v>708</v>
      </c>
      <c r="I326" s="796" t="s">
        <v>687</v>
      </c>
      <c r="J326" s="796" t="s">
        <v>687</v>
      </c>
      <c r="K326" s="796" t="s">
        <v>687</v>
      </c>
      <c r="L326" s="796" t="s">
        <v>687</v>
      </c>
      <c r="M326" s="796" t="s">
        <v>687</v>
      </c>
      <c r="N326" s="185" t="str">
        <f t="shared" si="9"/>
        <v>1.2.1.6.99.2.4.00.00.00.00.00</v>
      </c>
      <c r="O326" s="797">
        <v>2024</v>
      </c>
      <c r="P326" s="827" t="s">
        <v>1073</v>
      </c>
      <c r="Q326" s="826" t="s">
        <v>1069</v>
      </c>
      <c r="R326" s="796" t="str">
        <f t="shared" si="10"/>
        <v>A</v>
      </c>
      <c r="S326" s="796" t="s">
        <v>690</v>
      </c>
      <c r="T326" s="796" t="s">
        <v>685</v>
      </c>
      <c r="U326" s="797">
        <v>1</v>
      </c>
      <c r="V326" s="796" t="s">
        <v>691</v>
      </c>
      <c r="W326" s="796" t="s">
        <v>692</v>
      </c>
      <c r="X326" s="799"/>
    </row>
    <row r="327" spans="1:24" ht="12.75" hidden="1" customHeight="1" x14ac:dyDescent="0.2">
      <c r="A327" s="761"/>
      <c r="B327" s="796" t="s">
        <v>685</v>
      </c>
      <c r="C327" s="796" t="s">
        <v>697</v>
      </c>
      <c r="D327" s="796" t="s">
        <v>685</v>
      </c>
      <c r="E327" s="796" t="s">
        <v>712</v>
      </c>
      <c r="F327" s="796" t="s">
        <v>812</v>
      </c>
      <c r="G327" s="796" t="s">
        <v>697</v>
      </c>
      <c r="H327" s="796" t="s">
        <v>710</v>
      </c>
      <c r="I327" s="796" t="s">
        <v>687</v>
      </c>
      <c r="J327" s="796" t="s">
        <v>687</v>
      </c>
      <c r="K327" s="796" t="s">
        <v>687</v>
      </c>
      <c r="L327" s="796" t="s">
        <v>687</v>
      </c>
      <c r="M327" s="796" t="s">
        <v>687</v>
      </c>
      <c r="N327" s="185" t="str">
        <f t="shared" si="9"/>
        <v>1.2.1.6.99.2.5.00.00.00.00.00</v>
      </c>
      <c r="O327" s="797">
        <v>2024</v>
      </c>
      <c r="P327" s="827" t="s">
        <v>1074</v>
      </c>
      <c r="Q327" s="826" t="s">
        <v>1069</v>
      </c>
      <c r="R327" s="796" t="str">
        <f t="shared" si="10"/>
        <v>A</v>
      </c>
      <c r="S327" s="796" t="s">
        <v>690</v>
      </c>
      <c r="T327" s="796" t="s">
        <v>685</v>
      </c>
      <c r="U327" s="797">
        <v>1</v>
      </c>
      <c r="V327" s="796" t="s">
        <v>691</v>
      </c>
      <c r="W327" s="796" t="s">
        <v>692</v>
      </c>
      <c r="X327" s="799"/>
    </row>
    <row r="328" spans="1:24" ht="12.75" hidden="1" customHeight="1" x14ac:dyDescent="0.2">
      <c r="A328" s="188"/>
      <c r="B328" s="796" t="s">
        <v>685</v>
      </c>
      <c r="C328" s="796" t="s">
        <v>697</v>
      </c>
      <c r="D328" s="796" t="s">
        <v>685</v>
      </c>
      <c r="E328" s="796" t="s">
        <v>712</v>
      </c>
      <c r="F328" s="796" t="s">
        <v>812</v>
      </c>
      <c r="G328" s="796" t="s">
        <v>697</v>
      </c>
      <c r="H328" s="796" t="s">
        <v>712</v>
      </c>
      <c r="I328" s="796" t="s">
        <v>687</v>
      </c>
      <c r="J328" s="796" t="s">
        <v>687</v>
      </c>
      <c r="K328" s="796" t="s">
        <v>687</v>
      </c>
      <c r="L328" s="796" t="s">
        <v>687</v>
      </c>
      <c r="M328" s="796" t="s">
        <v>687</v>
      </c>
      <c r="N328" s="185" t="str">
        <f t="shared" ref="N328:N391" si="11">B328&amp;"."&amp;C328&amp;"."&amp;D328&amp;"."&amp;E328&amp;"."&amp;F328&amp;"."&amp;G328&amp;"."&amp;H328&amp;"."&amp;I328&amp;"."&amp;J328&amp;"."&amp;K328&amp;"."&amp;L328&amp;"."&amp;M328</f>
        <v>1.2.1.6.99.2.6.00.00.00.00.00</v>
      </c>
      <c r="O328" s="797">
        <v>2024</v>
      </c>
      <c r="P328" s="827" t="s">
        <v>1075</v>
      </c>
      <c r="Q328" s="826" t="s">
        <v>1069</v>
      </c>
      <c r="R328" s="796" t="str">
        <f t="shared" si="10"/>
        <v>A</v>
      </c>
      <c r="S328" s="796" t="s">
        <v>690</v>
      </c>
      <c r="T328" s="796" t="s">
        <v>685</v>
      </c>
      <c r="U328" s="797">
        <v>1</v>
      </c>
      <c r="V328" s="796" t="s">
        <v>691</v>
      </c>
      <c r="W328" s="796" t="s">
        <v>692</v>
      </c>
      <c r="X328" s="799"/>
    </row>
    <row r="329" spans="1:24" ht="12.75" hidden="1" customHeight="1" x14ac:dyDescent="0.2">
      <c r="A329" s="188"/>
      <c r="B329" s="796" t="s">
        <v>685</v>
      </c>
      <c r="C329" s="796" t="s">
        <v>697</v>
      </c>
      <c r="D329" s="796" t="s">
        <v>685</v>
      </c>
      <c r="E329" s="796" t="s">
        <v>712</v>
      </c>
      <c r="F329" s="796" t="s">
        <v>812</v>
      </c>
      <c r="G329" s="796" t="s">
        <v>697</v>
      </c>
      <c r="H329" s="796" t="s">
        <v>714</v>
      </c>
      <c r="I329" s="796" t="s">
        <v>687</v>
      </c>
      <c r="J329" s="796" t="s">
        <v>687</v>
      </c>
      <c r="K329" s="796" t="s">
        <v>687</v>
      </c>
      <c r="L329" s="796" t="s">
        <v>687</v>
      </c>
      <c r="M329" s="796" t="s">
        <v>687</v>
      </c>
      <c r="N329" s="185" t="str">
        <f t="shared" si="11"/>
        <v>1.2.1.6.99.2.7.00.00.00.00.00</v>
      </c>
      <c r="O329" s="797">
        <v>2024</v>
      </c>
      <c r="P329" s="827" t="s">
        <v>1076</v>
      </c>
      <c r="Q329" s="826" t="s">
        <v>1069</v>
      </c>
      <c r="R329" s="796" t="str">
        <f t="shared" si="10"/>
        <v>A</v>
      </c>
      <c r="S329" s="796" t="s">
        <v>690</v>
      </c>
      <c r="T329" s="796" t="s">
        <v>685</v>
      </c>
      <c r="U329" s="797">
        <v>1</v>
      </c>
      <c r="V329" s="796" t="s">
        <v>691</v>
      </c>
      <c r="W329" s="796" t="s">
        <v>692</v>
      </c>
      <c r="X329" s="799"/>
    </row>
    <row r="330" spans="1:24" ht="12.75" hidden="1" customHeight="1" x14ac:dyDescent="0.2">
      <c r="A330" s="188"/>
      <c r="B330" s="796" t="s">
        <v>685</v>
      </c>
      <c r="C330" s="796" t="s">
        <v>697</v>
      </c>
      <c r="D330" s="796" t="s">
        <v>685</v>
      </c>
      <c r="E330" s="796" t="s">
        <v>712</v>
      </c>
      <c r="F330" s="796" t="s">
        <v>812</v>
      </c>
      <c r="G330" s="796" t="s">
        <v>697</v>
      </c>
      <c r="H330" s="796" t="s">
        <v>716</v>
      </c>
      <c r="I330" s="796" t="s">
        <v>687</v>
      </c>
      <c r="J330" s="796" t="s">
        <v>687</v>
      </c>
      <c r="K330" s="796" t="s">
        <v>687</v>
      </c>
      <c r="L330" s="796" t="s">
        <v>687</v>
      </c>
      <c r="M330" s="796" t="s">
        <v>687</v>
      </c>
      <c r="N330" s="185" t="str">
        <f t="shared" si="11"/>
        <v>1.2.1.6.99.2.8.00.00.00.00.00</v>
      </c>
      <c r="O330" s="797">
        <v>2024</v>
      </c>
      <c r="P330" s="827" t="s">
        <v>1077</v>
      </c>
      <c r="Q330" s="826" t="s">
        <v>1069</v>
      </c>
      <c r="R330" s="796" t="str">
        <f t="shared" si="10"/>
        <v>A</v>
      </c>
      <c r="S330" s="796" t="s">
        <v>690</v>
      </c>
      <c r="T330" s="796" t="s">
        <v>685</v>
      </c>
      <c r="U330" s="797">
        <v>1</v>
      </c>
      <c r="V330" s="796" t="s">
        <v>691</v>
      </c>
      <c r="W330" s="796" t="s">
        <v>692</v>
      </c>
      <c r="X330" s="799"/>
    </row>
    <row r="331" spans="1:24" ht="12.75" hidden="1" customHeight="1" x14ac:dyDescent="0.2">
      <c r="A331" s="188"/>
      <c r="B331" s="796" t="s">
        <v>685</v>
      </c>
      <c r="C331" s="796" t="s">
        <v>697</v>
      </c>
      <c r="D331" s="796" t="s">
        <v>685</v>
      </c>
      <c r="E331" s="796" t="s">
        <v>809</v>
      </c>
      <c r="F331" s="796" t="s">
        <v>687</v>
      </c>
      <c r="G331" s="796" t="s">
        <v>686</v>
      </c>
      <c r="H331" s="796" t="s">
        <v>686</v>
      </c>
      <c r="I331" s="796" t="s">
        <v>687</v>
      </c>
      <c r="J331" s="796" t="s">
        <v>687</v>
      </c>
      <c r="K331" s="796" t="s">
        <v>687</v>
      </c>
      <c r="L331" s="796" t="s">
        <v>687</v>
      </c>
      <c r="M331" s="796" t="s">
        <v>687</v>
      </c>
      <c r="N331" s="185" t="str">
        <f t="shared" si="11"/>
        <v>1.2.1.9.00.0.0.00.00.00.00.00</v>
      </c>
      <c r="O331" s="797">
        <v>2024</v>
      </c>
      <c r="P331" s="828" t="s">
        <v>2549</v>
      </c>
      <c r="Q331" s="829" t="s">
        <v>4706</v>
      </c>
      <c r="R331" s="796" t="str">
        <f t="shared" si="10"/>
        <v>S</v>
      </c>
      <c r="S331" s="796" t="s">
        <v>690</v>
      </c>
      <c r="T331" s="796" t="s">
        <v>685</v>
      </c>
      <c r="U331" s="797">
        <v>2</v>
      </c>
      <c r="V331" s="796" t="s">
        <v>691</v>
      </c>
      <c r="W331" s="796" t="s">
        <v>692</v>
      </c>
      <c r="X331" s="799"/>
    </row>
    <row r="332" spans="1:24" ht="12.75" hidden="1" customHeight="1" x14ac:dyDescent="0.2">
      <c r="A332" s="188"/>
      <c r="B332" s="801" t="s">
        <v>685</v>
      </c>
      <c r="C332" s="801" t="s">
        <v>697</v>
      </c>
      <c r="D332" s="801" t="s">
        <v>685</v>
      </c>
      <c r="E332" s="801" t="s">
        <v>809</v>
      </c>
      <c r="F332" s="801" t="s">
        <v>718</v>
      </c>
      <c r="G332" s="801" t="s">
        <v>686</v>
      </c>
      <c r="H332" s="801" t="s">
        <v>686</v>
      </c>
      <c r="I332" s="801" t="s">
        <v>687</v>
      </c>
      <c r="J332" s="801" t="s">
        <v>687</v>
      </c>
      <c r="K332" s="801" t="s">
        <v>687</v>
      </c>
      <c r="L332" s="801" t="s">
        <v>687</v>
      </c>
      <c r="M332" s="801" t="s">
        <v>687</v>
      </c>
      <c r="N332" s="489" t="str">
        <f t="shared" si="11"/>
        <v>1.2.1.9.50.0.0.00.00.00.00.00</v>
      </c>
      <c r="O332" s="802">
        <v>2024</v>
      </c>
      <c r="P332" s="825" t="s">
        <v>5949</v>
      </c>
      <c r="Q332" s="825" t="s">
        <v>5950</v>
      </c>
      <c r="R332" s="801" t="s">
        <v>690</v>
      </c>
      <c r="S332" s="796" t="s">
        <v>690</v>
      </c>
      <c r="T332" s="796" t="s">
        <v>685</v>
      </c>
      <c r="U332" s="797">
        <v>2</v>
      </c>
      <c r="V332" s="801" t="s">
        <v>691</v>
      </c>
      <c r="W332" s="801" t="s">
        <v>692</v>
      </c>
      <c r="X332" s="803" t="s">
        <v>5939</v>
      </c>
    </row>
    <row r="333" spans="1:24" ht="12.75" hidden="1" customHeight="1" x14ac:dyDescent="0.2">
      <c r="A333" s="188"/>
      <c r="B333" s="801" t="s">
        <v>685</v>
      </c>
      <c r="C333" s="801" t="s">
        <v>697</v>
      </c>
      <c r="D333" s="801" t="s">
        <v>685</v>
      </c>
      <c r="E333" s="801" t="s">
        <v>809</v>
      </c>
      <c r="F333" s="801" t="s">
        <v>718</v>
      </c>
      <c r="G333" s="801" t="s">
        <v>685</v>
      </c>
      <c r="H333" s="801" t="s">
        <v>686</v>
      </c>
      <c r="I333" s="801" t="s">
        <v>687</v>
      </c>
      <c r="J333" s="801" t="s">
        <v>687</v>
      </c>
      <c r="K333" s="801" t="s">
        <v>687</v>
      </c>
      <c r="L333" s="801" t="s">
        <v>687</v>
      </c>
      <c r="M333" s="801" t="s">
        <v>687</v>
      </c>
      <c r="N333" s="489" t="str">
        <f t="shared" si="11"/>
        <v>1.2.1.9.50.1.0.00.00.00.00.00</v>
      </c>
      <c r="O333" s="802">
        <v>2024</v>
      </c>
      <c r="P333" s="825" t="s">
        <v>5951</v>
      </c>
      <c r="Q333" s="825" t="s">
        <v>5952</v>
      </c>
      <c r="R333" s="801" t="s">
        <v>690</v>
      </c>
      <c r="S333" s="796" t="s">
        <v>690</v>
      </c>
      <c r="T333" s="796" t="s">
        <v>685</v>
      </c>
      <c r="U333" s="797">
        <v>2</v>
      </c>
      <c r="V333" s="801" t="s">
        <v>691</v>
      </c>
      <c r="W333" s="801" t="s">
        <v>692</v>
      </c>
      <c r="X333" s="803" t="s">
        <v>5939</v>
      </c>
    </row>
    <row r="334" spans="1:24" ht="12.75" hidden="1" customHeight="1" x14ac:dyDescent="0.2">
      <c r="A334" s="188"/>
      <c r="B334" s="801" t="s">
        <v>685</v>
      </c>
      <c r="C334" s="801" t="s">
        <v>697</v>
      </c>
      <c r="D334" s="801" t="s">
        <v>685</v>
      </c>
      <c r="E334" s="801" t="s">
        <v>809</v>
      </c>
      <c r="F334" s="801" t="s">
        <v>718</v>
      </c>
      <c r="G334" s="801" t="s">
        <v>685</v>
      </c>
      <c r="H334" s="801" t="s">
        <v>685</v>
      </c>
      <c r="I334" s="801" t="s">
        <v>687</v>
      </c>
      <c r="J334" s="801" t="s">
        <v>687</v>
      </c>
      <c r="K334" s="801" t="s">
        <v>687</v>
      </c>
      <c r="L334" s="801" t="s">
        <v>687</v>
      </c>
      <c r="M334" s="801" t="s">
        <v>687</v>
      </c>
      <c r="N334" s="489" t="str">
        <f t="shared" si="11"/>
        <v>1.2.1.9.50.1.1.00.00.00.00.00</v>
      </c>
      <c r="O334" s="802">
        <v>2024</v>
      </c>
      <c r="P334" s="827" t="s">
        <v>5953</v>
      </c>
      <c r="Q334" s="825" t="s">
        <v>5952</v>
      </c>
      <c r="R334" s="801" t="s">
        <v>2069</v>
      </c>
      <c r="S334" s="796" t="s">
        <v>690</v>
      </c>
      <c r="T334" s="796" t="s">
        <v>685</v>
      </c>
      <c r="U334" s="797">
        <v>1</v>
      </c>
      <c r="V334" s="801" t="s">
        <v>691</v>
      </c>
      <c r="W334" s="801" t="s">
        <v>692</v>
      </c>
      <c r="X334" s="803" t="s">
        <v>5941</v>
      </c>
    </row>
    <row r="335" spans="1:24" ht="12.75" hidden="1" customHeight="1" x14ac:dyDescent="0.2">
      <c r="A335" s="188"/>
      <c r="B335" s="801" t="s">
        <v>685</v>
      </c>
      <c r="C335" s="801" t="s">
        <v>697</v>
      </c>
      <c r="D335" s="801" t="s">
        <v>685</v>
      </c>
      <c r="E335" s="801" t="s">
        <v>809</v>
      </c>
      <c r="F335" s="801" t="s">
        <v>718</v>
      </c>
      <c r="G335" s="801" t="s">
        <v>685</v>
      </c>
      <c r="H335" s="801" t="s">
        <v>697</v>
      </c>
      <c r="I335" s="801" t="s">
        <v>687</v>
      </c>
      <c r="J335" s="801" t="s">
        <v>687</v>
      </c>
      <c r="K335" s="801" t="s">
        <v>687</v>
      </c>
      <c r="L335" s="801" t="s">
        <v>687</v>
      </c>
      <c r="M335" s="801" t="s">
        <v>687</v>
      </c>
      <c r="N335" s="489" t="str">
        <f t="shared" si="11"/>
        <v>1.2.1.9.50.1.2.00.00.00.00.00</v>
      </c>
      <c r="O335" s="802">
        <v>2024</v>
      </c>
      <c r="P335" s="827" t="s">
        <v>5954</v>
      </c>
      <c r="Q335" s="825" t="s">
        <v>5952</v>
      </c>
      <c r="R335" s="801" t="s">
        <v>2069</v>
      </c>
      <c r="S335" s="796" t="s">
        <v>690</v>
      </c>
      <c r="T335" s="796" t="s">
        <v>685</v>
      </c>
      <c r="U335" s="797">
        <v>1</v>
      </c>
      <c r="V335" s="801" t="s">
        <v>691</v>
      </c>
      <c r="W335" s="801" t="s">
        <v>692</v>
      </c>
      <c r="X335" s="803" t="s">
        <v>5941</v>
      </c>
    </row>
    <row r="336" spans="1:24" ht="12.75" hidden="1" customHeight="1" x14ac:dyDescent="0.2">
      <c r="A336" s="188"/>
      <c r="B336" s="801" t="s">
        <v>685</v>
      </c>
      <c r="C336" s="801" t="s">
        <v>697</v>
      </c>
      <c r="D336" s="801" t="s">
        <v>685</v>
      </c>
      <c r="E336" s="801" t="s">
        <v>809</v>
      </c>
      <c r="F336" s="801" t="s">
        <v>718</v>
      </c>
      <c r="G336" s="801" t="s">
        <v>685</v>
      </c>
      <c r="H336" s="801" t="s">
        <v>691</v>
      </c>
      <c r="I336" s="801" t="s">
        <v>687</v>
      </c>
      <c r="J336" s="801" t="s">
        <v>687</v>
      </c>
      <c r="K336" s="801" t="s">
        <v>687</v>
      </c>
      <c r="L336" s="801" t="s">
        <v>687</v>
      </c>
      <c r="M336" s="801" t="s">
        <v>687</v>
      </c>
      <c r="N336" s="489" t="str">
        <f t="shared" si="11"/>
        <v>1.2.1.9.50.1.3.00.00.00.00.00</v>
      </c>
      <c r="O336" s="802">
        <v>2024</v>
      </c>
      <c r="P336" s="827" t="s">
        <v>5955</v>
      </c>
      <c r="Q336" s="825" t="s">
        <v>5952</v>
      </c>
      <c r="R336" s="801" t="s">
        <v>2069</v>
      </c>
      <c r="S336" s="796" t="s">
        <v>690</v>
      </c>
      <c r="T336" s="796" t="s">
        <v>685</v>
      </c>
      <c r="U336" s="797">
        <v>1</v>
      </c>
      <c r="V336" s="801" t="s">
        <v>691</v>
      </c>
      <c r="W336" s="801" t="s">
        <v>692</v>
      </c>
      <c r="X336" s="803" t="s">
        <v>5941</v>
      </c>
    </row>
    <row r="337" spans="1:24" ht="12.75" hidden="1" customHeight="1" x14ac:dyDescent="0.2">
      <c r="A337" s="188"/>
      <c r="B337" s="801" t="s">
        <v>685</v>
      </c>
      <c r="C337" s="801" t="s">
        <v>697</v>
      </c>
      <c r="D337" s="801" t="s">
        <v>685</v>
      </c>
      <c r="E337" s="801" t="s">
        <v>809</v>
      </c>
      <c r="F337" s="801" t="s">
        <v>718</v>
      </c>
      <c r="G337" s="801" t="s">
        <v>685</v>
      </c>
      <c r="H337" s="801" t="s">
        <v>708</v>
      </c>
      <c r="I337" s="801" t="s">
        <v>687</v>
      </c>
      <c r="J337" s="801" t="s">
        <v>687</v>
      </c>
      <c r="K337" s="801" t="s">
        <v>687</v>
      </c>
      <c r="L337" s="801" t="s">
        <v>687</v>
      </c>
      <c r="M337" s="801" t="s">
        <v>687</v>
      </c>
      <c r="N337" s="489" t="str">
        <f t="shared" si="11"/>
        <v>1.2.1.9.50.1.4.00.00.00.00.00</v>
      </c>
      <c r="O337" s="802">
        <v>2024</v>
      </c>
      <c r="P337" s="827" t="s">
        <v>5956</v>
      </c>
      <c r="Q337" s="825" t="s">
        <v>5952</v>
      </c>
      <c r="R337" s="801" t="s">
        <v>2069</v>
      </c>
      <c r="S337" s="796" t="s">
        <v>690</v>
      </c>
      <c r="T337" s="796" t="s">
        <v>685</v>
      </c>
      <c r="U337" s="797">
        <v>1</v>
      </c>
      <c r="V337" s="801" t="s">
        <v>691</v>
      </c>
      <c r="W337" s="801" t="s">
        <v>692</v>
      </c>
      <c r="X337" s="803" t="s">
        <v>5941</v>
      </c>
    </row>
    <row r="338" spans="1:24" ht="12.75" hidden="1" customHeight="1" x14ac:dyDescent="0.2">
      <c r="A338" s="188"/>
      <c r="B338" s="801" t="s">
        <v>685</v>
      </c>
      <c r="C338" s="801" t="s">
        <v>697</v>
      </c>
      <c r="D338" s="801" t="s">
        <v>685</v>
      </c>
      <c r="E338" s="801" t="s">
        <v>809</v>
      </c>
      <c r="F338" s="801" t="s">
        <v>718</v>
      </c>
      <c r="G338" s="801" t="s">
        <v>809</v>
      </c>
      <c r="H338" s="801" t="s">
        <v>686</v>
      </c>
      <c r="I338" s="801" t="s">
        <v>687</v>
      </c>
      <c r="J338" s="801" t="s">
        <v>687</v>
      </c>
      <c r="K338" s="801" t="s">
        <v>687</v>
      </c>
      <c r="L338" s="801" t="s">
        <v>687</v>
      </c>
      <c r="M338" s="801" t="s">
        <v>687</v>
      </c>
      <c r="N338" s="489" t="str">
        <f t="shared" si="11"/>
        <v>1.2.1.9.50.9.0.00.00.00.00.00</v>
      </c>
      <c r="O338" s="802">
        <v>2024</v>
      </c>
      <c r="P338" s="825" t="s">
        <v>5957</v>
      </c>
      <c r="Q338" s="825" t="s">
        <v>5958</v>
      </c>
      <c r="R338" s="801" t="s">
        <v>690</v>
      </c>
      <c r="S338" s="796" t="s">
        <v>690</v>
      </c>
      <c r="T338" s="796" t="s">
        <v>685</v>
      </c>
      <c r="U338" s="797">
        <v>2</v>
      </c>
      <c r="V338" s="801" t="s">
        <v>691</v>
      </c>
      <c r="W338" s="801" t="s">
        <v>692</v>
      </c>
      <c r="X338" s="803" t="s">
        <v>5939</v>
      </c>
    </row>
    <row r="339" spans="1:24" ht="12.75" hidden="1" customHeight="1" x14ac:dyDescent="0.2">
      <c r="A339" s="188"/>
      <c r="B339" s="801" t="s">
        <v>685</v>
      </c>
      <c r="C339" s="801" t="s">
        <v>697</v>
      </c>
      <c r="D339" s="801" t="s">
        <v>685</v>
      </c>
      <c r="E339" s="801" t="s">
        <v>809</v>
      </c>
      <c r="F339" s="801" t="s">
        <v>718</v>
      </c>
      <c r="G339" s="801" t="s">
        <v>809</v>
      </c>
      <c r="H339" s="801" t="s">
        <v>685</v>
      </c>
      <c r="I339" s="801" t="s">
        <v>687</v>
      </c>
      <c r="J339" s="801" t="s">
        <v>687</v>
      </c>
      <c r="K339" s="801" t="s">
        <v>687</v>
      </c>
      <c r="L339" s="801" t="s">
        <v>687</v>
      </c>
      <c r="M339" s="801" t="s">
        <v>687</v>
      </c>
      <c r="N339" s="489" t="str">
        <f t="shared" si="11"/>
        <v>1.2.1.9.50.9.1.00.00.00.00.00</v>
      </c>
      <c r="O339" s="802">
        <v>2024</v>
      </c>
      <c r="P339" s="827" t="s">
        <v>5957</v>
      </c>
      <c r="Q339" s="825" t="s">
        <v>5958</v>
      </c>
      <c r="R339" s="801" t="s">
        <v>2069</v>
      </c>
      <c r="S339" s="796" t="s">
        <v>690</v>
      </c>
      <c r="T339" s="796" t="s">
        <v>685</v>
      </c>
      <c r="U339" s="797">
        <v>1</v>
      </c>
      <c r="V339" s="801" t="s">
        <v>691</v>
      </c>
      <c r="W339" s="801" t="s">
        <v>692</v>
      </c>
      <c r="X339" s="803" t="s">
        <v>5941</v>
      </c>
    </row>
    <row r="340" spans="1:24" ht="12.75" hidden="1" customHeight="1" x14ac:dyDescent="0.2">
      <c r="A340" s="188"/>
      <c r="B340" s="801" t="s">
        <v>685</v>
      </c>
      <c r="C340" s="801" t="s">
        <v>697</v>
      </c>
      <c r="D340" s="801" t="s">
        <v>685</v>
      </c>
      <c r="E340" s="801" t="s">
        <v>809</v>
      </c>
      <c r="F340" s="801" t="s">
        <v>718</v>
      </c>
      <c r="G340" s="801" t="s">
        <v>809</v>
      </c>
      <c r="H340" s="801" t="s">
        <v>697</v>
      </c>
      <c r="I340" s="801" t="s">
        <v>687</v>
      </c>
      <c r="J340" s="801" t="s">
        <v>687</v>
      </c>
      <c r="K340" s="801" t="s">
        <v>687</v>
      </c>
      <c r="L340" s="801" t="s">
        <v>687</v>
      </c>
      <c r="M340" s="801" t="s">
        <v>687</v>
      </c>
      <c r="N340" s="489" t="str">
        <f t="shared" si="11"/>
        <v>1.2.1.9.50.9.2.00.00.00.00.00</v>
      </c>
      <c r="O340" s="802">
        <v>2024</v>
      </c>
      <c r="P340" s="827" t="s">
        <v>5959</v>
      </c>
      <c r="Q340" s="825" t="s">
        <v>5958</v>
      </c>
      <c r="R340" s="801" t="s">
        <v>2069</v>
      </c>
      <c r="S340" s="796" t="s">
        <v>690</v>
      </c>
      <c r="T340" s="796" t="s">
        <v>685</v>
      </c>
      <c r="U340" s="797">
        <v>1</v>
      </c>
      <c r="V340" s="801" t="s">
        <v>691</v>
      </c>
      <c r="W340" s="801" t="s">
        <v>692</v>
      </c>
      <c r="X340" s="803" t="s">
        <v>5941</v>
      </c>
    </row>
    <row r="341" spans="1:24" ht="12.75" hidden="1" customHeight="1" x14ac:dyDescent="0.2">
      <c r="A341" s="188"/>
      <c r="B341" s="801" t="s">
        <v>685</v>
      </c>
      <c r="C341" s="801" t="s">
        <v>697</v>
      </c>
      <c r="D341" s="801" t="s">
        <v>685</v>
      </c>
      <c r="E341" s="801" t="s">
        <v>809</v>
      </c>
      <c r="F341" s="801" t="s">
        <v>718</v>
      </c>
      <c r="G341" s="801" t="s">
        <v>809</v>
      </c>
      <c r="H341" s="801" t="s">
        <v>691</v>
      </c>
      <c r="I341" s="801" t="s">
        <v>687</v>
      </c>
      <c r="J341" s="801" t="s">
        <v>687</v>
      </c>
      <c r="K341" s="801" t="s">
        <v>687</v>
      </c>
      <c r="L341" s="801" t="s">
        <v>687</v>
      </c>
      <c r="M341" s="801" t="s">
        <v>687</v>
      </c>
      <c r="N341" s="489" t="str">
        <f t="shared" si="11"/>
        <v>1.2.1.9.50.9.3.00.00.00.00.00</v>
      </c>
      <c r="O341" s="802">
        <v>2024</v>
      </c>
      <c r="P341" s="827" t="s">
        <v>5960</v>
      </c>
      <c r="Q341" s="825" t="s">
        <v>5958</v>
      </c>
      <c r="R341" s="801" t="s">
        <v>2069</v>
      </c>
      <c r="S341" s="796" t="s">
        <v>690</v>
      </c>
      <c r="T341" s="796" t="s">
        <v>685</v>
      </c>
      <c r="U341" s="797">
        <v>1</v>
      </c>
      <c r="V341" s="801" t="s">
        <v>691</v>
      </c>
      <c r="W341" s="801" t="s">
        <v>692</v>
      </c>
      <c r="X341" s="803" t="s">
        <v>5941</v>
      </c>
    </row>
    <row r="342" spans="1:24" ht="12.75" hidden="1" customHeight="1" x14ac:dyDescent="0.2">
      <c r="A342" s="188"/>
      <c r="B342" s="801" t="s">
        <v>685</v>
      </c>
      <c r="C342" s="801" t="s">
        <v>697</v>
      </c>
      <c r="D342" s="801" t="s">
        <v>685</v>
      </c>
      <c r="E342" s="801" t="s">
        <v>809</v>
      </c>
      <c r="F342" s="801" t="s">
        <v>718</v>
      </c>
      <c r="G342" s="801" t="s">
        <v>809</v>
      </c>
      <c r="H342" s="801" t="s">
        <v>708</v>
      </c>
      <c r="I342" s="801" t="s">
        <v>687</v>
      </c>
      <c r="J342" s="801" t="s">
        <v>687</v>
      </c>
      <c r="K342" s="801" t="s">
        <v>687</v>
      </c>
      <c r="L342" s="801" t="s">
        <v>687</v>
      </c>
      <c r="M342" s="801" t="s">
        <v>687</v>
      </c>
      <c r="N342" s="489" t="str">
        <f t="shared" si="11"/>
        <v>1.2.1.9.50.9.4.00.00.00.00.00</v>
      </c>
      <c r="O342" s="802">
        <v>2024</v>
      </c>
      <c r="P342" s="827" t="s">
        <v>5961</v>
      </c>
      <c r="Q342" s="825" t="s">
        <v>5958</v>
      </c>
      <c r="R342" s="801" t="s">
        <v>2069</v>
      </c>
      <c r="S342" s="796" t="s">
        <v>690</v>
      </c>
      <c r="T342" s="796" t="s">
        <v>685</v>
      </c>
      <c r="U342" s="797">
        <v>1</v>
      </c>
      <c r="V342" s="801" t="s">
        <v>691</v>
      </c>
      <c r="W342" s="801" t="s">
        <v>692</v>
      </c>
      <c r="X342" s="803" t="s">
        <v>5941</v>
      </c>
    </row>
    <row r="343" spans="1:24" ht="12.75" hidden="1" customHeight="1" x14ac:dyDescent="0.2">
      <c r="A343" s="188"/>
      <c r="B343" s="796" t="s">
        <v>685</v>
      </c>
      <c r="C343" s="796" t="s">
        <v>697</v>
      </c>
      <c r="D343" s="796" t="s">
        <v>685</v>
      </c>
      <c r="E343" s="796" t="s">
        <v>809</v>
      </c>
      <c r="F343" s="796" t="s">
        <v>812</v>
      </c>
      <c r="G343" s="796" t="s">
        <v>686</v>
      </c>
      <c r="H343" s="796" t="s">
        <v>686</v>
      </c>
      <c r="I343" s="796" t="s">
        <v>687</v>
      </c>
      <c r="J343" s="796" t="s">
        <v>687</v>
      </c>
      <c r="K343" s="796" t="s">
        <v>687</v>
      </c>
      <c r="L343" s="796" t="s">
        <v>687</v>
      </c>
      <c r="M343" s="796" t="s">
        <v>687</v>
      </c>
      <c r="N343" s="185" t="str">
        <f t="shared" si="11"/>
        <v>1.2.1.9.99.0.0.00.00.00.00.00</v>
      </c>
      <c r="O343" s="797">
        <v>2024</v>
      </c>
      <c r="P343" s="828" t="s">
        <v>2550</v>
      </c>
      <c r="Q343" s="830" t="s">
        <v>4707</v>
      </c>
      <c r="R343" s="796" t="str">
        <f t="shared" ref="R343:R406" si="12">IF(U343=2,"S","A")</f>
        <v>S</v>
      </c>
      <c r="S343" s="796" t="s">
        <v>690</v>
      </c>
      <c r="T343" s="796" t="s">
        <v>685</v>
      </c>
      <c r="U343" s="797">
        <v>2</v>
      </c>
      <c r="V343" s="796" t="s">
        <v>691</v>
      </c>
      <c r="W343" s="796" t="s">
        <v>692</v>
      </c>
      <c r="X343" s="799"/>
    </row>
    <row r="344" spans="1:24" ht="12.75" hidden="1" customHeight="1" x14ac:dyDescent="0.2">
      <c r="A344" s="188"/>
      <c r="B344" s="796" t="s">
        <v>685</v>
      </c>
      <c r="C344" s="796" t="s">
        <v>697</v>
      </c>
      <c r="D344" s="796" t="s">
        <v>685</v>
      </c>
      <c r="E344" s="796" t="s">
        <v>809</v>
      </c>
      <c r="F344" s="796" t="s">
        <v>812</v>
      </c>
      <c r="G344" s="796" t="s">
        <v>685</v>
      </c>
      <c r="H344" s="796" t="s">
        <v>686</v>
      </c>
      <c r="I344" s="796" t="s">
        <v>687</v>
      </c>
      <c r="J344" s="796" t="s">
        <v>687</v>
      </c>
      <c r="K344" s="796" t="s">
        <v>687</v>
      </c>
      <c r="L344" s="796" t="s">
        <v>687</v>
      </c>
      <c r="M344" s="796" t="s">
        <v>687</v>
      </c>
      <c r="N344" s="185" t="str">
        <f t="shared" si="11"/>
        <v>1.2.1.9.99.1.0.00.00.00.00.00</v>
      </c>
      <c r="O344" s="797">
        <v>2024</v>
      </c>
      <c r="P344" s="828" t="s">
        <v>2578</v>
      </c>
      <c r="Q344" s="829" t="s">
        <v>4708</v>
      </c>
      <c r="R344" s="796" t="str">
        <f t="shared" si="12"/>
        <v>S</v>
      </c>
      <c r="S344" s="796" t="s">
        <v>690</v>
      </c>
      <c r="T344" s="796" t="s">
        <v>685</v>
      </c>
      <c r="U344" s="797">
        <v>2</v>
      </c>
      <c r="V344" s="796" t="s">
        <v>691</v>
      </c>
      <c r="W344" s="796" t="s">
        <v>692</v>
      </c>
      <c r="X344" s="799"/>
    </row>
    <row r="345" spans="1:24" ht="12.75" hidden="1" customHeight="1" x14ac:dyDescent="0.2">
      <c r="A345" s="188"/>
      <c r="B345" s="796" t="s">
        <v>685</v>
      </c>
      <c r="C345" s="796" t="s">
        <v>697</v>
      </c>
      <c r="D345" s="796" t="s">
        <v>685</v>
      </c>
      <c r="E345" s="796" t="s">
        <v>809</v>
      </c>
      <c r="F345" s="796" t="s">
        <v>812</v>
      </c>
      <c r="G345" s="796" t="s">
        <v>685</v>
      </c>
      <c r="H345" s="796" t="s">
        <v>685</v>
      </c>
      <c r="I345" s="796" t="s">
        <v>687</v>
      </c>
      <c r="J345" s="796" t="s">
        <v>687</v>
      </c>
      <c r="K345" s="796" t="s">
        <v>687</v>
      </c>
      <c r="L345" s="796" t="s">
        <v>687</v>
      </c>
      <c r="M345" s="796" t="s">
        <v>687</v>
      </c>
      <c r="N345" s="185" t="str">
        <f t="shared" si="11"/>
        <v>1.2.1.9.99.1.1.00.00.00.00.00</v>
      </c>
      <c r="O345" s="797">
        <v>2024</v>
      </c>
      <c r="P345" s="830" t="s">
        <v>5962</v>
      </c>
      <c r="Q345" s="829" t="s">
        <v>4708</v>
      </c>
      <c r="R345" s="796" t="str">
        <f t="shared" si="12"/>
        <v>A</v>
      </c>
      <c r="S345" s="796" t="s">
        <v>690</v>
      </c>
      <c r="T345" s="796" t="s">
        <v>685</v>
      </c>
      <c r="U345" s="797">
        <v>1</v>
      </c>
      <c r="V345" s="796" t="s">
        <v>691</v>
      </c>
      <c r="W345" s="796" t="s">
        <v>692</v>
      </c>
      <c r="X345" s="804"/>
    </row>
    <row r="346" spans="1:24" ht="12.75" hidden="1" customHeight="1" x14ac:dyDescent="0.2">
      <c r="A346" s="188"/>
      <c r="B346" s="796" t="s">
        <v>685</v>
      </c>
      <c r="C346" s="796" t="s">
        <v>697</v>
      </c>
      <c r="D346" s="796" t="s">
        <v>685</v>
      </c>
      <c r="E346" s="796" t="s">
        <v>809</v>
      </c>
      <c r="F346" s="796" t="s">
        <v>812</v>
      </c>
      <c r="G346" s="796" t="s">
        <v>697</v>
      </c>
      <c r="H346" s="796" t="s">
        <v>686</v>
      </c>
      <c r="I346" s="796" t="s">
        <v>687</v>
      </c>
      <c r="J346" s="796" t="s">
        <v>687</v>
      </c>
      <c r="K346" s="796" t="s">
        <v>687</v>
      </c>
      <c r="L346" s="796" t="s">
        <v>687</v>
      </c>
      <c r="M346" s="796" t="s">
        <v>687</v>
      </c>
      <c r="N346" s="185" t="str">
        <f t="shared" si="11"/>
        <v>1.2.1.9.99.2.0.00.00.00.00.00</v>
      </c>
      <c r="O346" s="797">
        <v>2024</v>
      </c>
      <c r="P346" s="828" t="s">
        <v>2579</v>
      </c>
      <c r="Q346" s="829" t="s">
        <v>4709</v>
      </c>
      <c r="R346" s="796" t="str">
        <f t="shared" si="12"/>
        <v>S</v>
      </c>
      <c r="S346" s="796" t="s">
        <v>690</v>
      </c>
      <c r="T346" s="796" t="s">
        <v>685</v>
      </c>
      <c r="U346" s="797">
        <v>2</v>
      </c>
      <c r="V346" s="796" t="s">
        <v>691</v>
      </c>
      <c r="W346" s="796" t="s">
        <v>692</v>
      </c>
      <c r="X346" s="799"/>
    </row>
    <row r="347" spans="1:24" ht="12.75" hidden="1" customHeight="1" x14ac:dyDescent="0.2">
      <c r="A347" s="188"/>
      <c r="B347" s="796" t="s">
        <v>685</v>
      </c>
      <c r="C347" s="796" t="s">
        <v>697</v>
      </c>
      <c r="D347" s="796" t="s">
        <v>685</v>
      </c>
      <c r="E347" s="796" t="s">
        <v>809</v>
      </c>
      <c r="F347" s="796" t="s">
        <v>812</v>
      </c>
      <c r="G347" s="796" t="s">
        <v>697</v>
      </c>
      <c r="H347" s="796" t="s">
        <v>685</v>
      </c>
      <c r="I347" s="796" t="s">
        <v>687</v>
      </c>
      <c r="J347" s="796" t="s">
        <v>687</v>
      </c>
      <c r="K347" s="796" t="s">
        <v>687</v>
      </c>
      <c r="L347" s="796" t="s">
        <v>687</v>
      </c>
      <c r="M347" s="796" t="s">
        <v>687</v>
      </c>
      <c r="N347" s="185" t="str">
        <f t="shared" si="11"/>
        <v>1.2.1.9.99.2.1.00.00.00.00.00</v>
      </c>
      <c r="O347" s="797">
        <v>2024</v>
      </c>
      <c r="P347" s="830" t="s">
        <v>5963</v>
      </c>
      <c r="Q347" s="829" t="s">
        <v>4709</v>
      </c>
      <c r="R347" s="796" t="str">
        <f t="shared" si="12"/>
        <v>A</v>
      </c>
      <c r="S347" s="796" t="s">
        <v>690</v>
      </c>
      <c r="T347" s="796" t="s">
        <v>685</v>
      </c>
      <c r="U347" s="797">
        <v>1</v>
      </c>
      <c r="V347" s="796" t="s">
        <v>691</v>
      </c>
      <c r="W347" s="796" t="s">
        <v>692</v>
      </c>
      <c r="X347" s="804"/>
    </row>
    <row r="348" spans="1:24" ht="12.75" hidden="1" customHeight="1" x14ac:dyDescent="0.2">
      <c r="A348" s="188"/>
      <c r="B348" s="796" t="s">
        <v>685</v>
      </c>
      <c r="C348" s="796" t="s">
        <v>697</v>
      </c>
      <c r="D348" s="796" t="s">
        <v>708</v>
      </c>
      <c r="E348" s="796" t="s">
        <v>686</v>
      </c>
      <c r="F348" s="796" t="s">
        <v>687</v>
      </c>
      <c r="G348" s="796" t="s">
        <v>686</v>
      </c>
      <c r="H348" s="796" t="s">
        <v>686</v>
      </c>
      <c r="I348" s="796" t="s">
        <v>687</v>
      </c>
      <c r="J348" s="796" t="s">
        <v>687</v>
      </c>
      <c r="K348" s="796" t="s">
        <v>687</v>
      </c>
      <c r="L348" s="796" t="s">
        <v>687</v>
      </c>
      <c r="M348" s="796" t="s">
        <v>687</v>
      </c>
      <c r="N348" s="185" t="str">
        <f t="shared" si="11"/>
        <v>1.2.4.0.00.0.0.00.00.00.00.00</v>
      </c>
      <c r="O348" s="797">
        <v>2024</v>
      </c>
      <c r="P348" s="825" t="s">
        <v>1079</v>
      </c>
      <c r="Q348" s="826" t="s">
        <v>1078</v>
      </c>
      <c r="R348" s="796" t="str">
        <f t="shared" si="12"/>
        <v>S</v>
      </c>
      <c r="S348" s="796" t="s">
        <v>690</v>
      </c>
      <c r="T348" s="796" t="s">
        <v>685</v>
      </c>
      <c r="U348" s="797">
        <v>2</v>
      </c>
      <c r="V348" s="796" t="s">
        <v>691</v>
      </c>
      <c r="W348" s="796" t="s">
        <v>692</v>
      </c>
      <c r="X348" s="799"/>
    </row>
    <row r="349" spans="1:24" ht="12.75" hidden="1" customHeight="1" x14ac:dyDescent="0.2">
      <c r="A349" s="188"/>
      <c r="B349" s="796" t="s">
        <v>685</v>
      </c>
      <c r="C349" s="796" t="s">
        <v>697</v>
      </c>
      <c r="D349" s="796" t="s">
        <v>708</v>
      </c>
      <c r="E349" s="796" t="s">
        <v>685</v>
      </c>
      <c r="F349" s="796" t="s">
        <v>687</v>
      </c>
      <c r="G349" s="796" t="s">
        <v>686</v>
      </c>
      <c r="H349" s="796" t="s">
        <v>686</v>
      </c>
      <c r="I349" s="796" t="s">
        <v>687</v>
      </c>
      <c r="J349" s="796" t="s">
        <v>687</v>
      </c>
      <c r="K349" s="796" t="s">
        <v>687</v>
      </c>
      <c r="L349" s="796" t="s">
        <v>687</v>
      </c>
      <c r="M349" s="796" t="s">
        <v>687</v>
      </c>
      <c r="N349" s="185" t="str">
        <f t="shared" si="11"/>
        <v>1.2.4.1.00.0.0.00.00.00.00.00</v>
      </c>
      <c r="O349" s="797">
        <v>2024</v>
      </c>
      <c r="P349" s="825" t="s">
        <v>1079</v>
      </c>
      <c r="Q349" s="826" t="s">
        <v>1080</v>
      </c>
      <c r="R349" s="796" t="str">
        <f t="shared" si="12"/>
        <v>S</v>
      </c>
      <c r="S349" s="796" t="s">
        <v>690</v>
      </c>
      <c r="T349" s="796" t="s">
        <v>685</v>
      </c>
      <c r="U349" s="797">
        <v>2</v>
      </c>
      <c r="V349" s="796" t="s">
        <v>691</v>
      </c>
      <c r="W349" s="796" t="s">
        <v>692</v>
      </c>
      <c r="X349" s="799"/>
    </row>
    <row r="350" spans="1:24" ht="12.75" hidden="1" customHeight="1" x14ac:dyDescent="0.2">
      <c r="A350" s="188"/>
      <c r="B350" s="796" t="s">
        <v>685</v>
      </c>
      <c r="C350" s="796" t="s">
        <v>697</v>
      </c>
      <c r="D350" s="796" t="s">
        <v>708</v>
      </c>
      <c r="E350" s="796" t="s">
        <v>685</v>
      </c>
      <c r="F350" s="796" t="s">
        <v>718</v>
      </c>
      <c r="G350" s="796" t="s">
        <v>686</v>
      </c>
      <c r="H350" s="796" t="s">
        <v>686</v>
      </c>
      <c r="I350" s="796" t="s">
        <v>687</v>
      </c>
      <c r="J350" s="796" t="s">
        <v>687</v>
      </c>
      <c r="K350" s="796" t="s">
        <v>687</v>
      </c>
      <c r="L350" s="796" t="s">
        <v>687</v>
      </c>
      <c r="M350" s="796" t="s">
        <v>687</v>
      </c>
      <c r="N350" s="185" t="str">
        <f t="shared" si="11"/>
        <v>1.2.4.1.50.0.0.00.00.00.00.00</v>
      </c>
      <c r="O350" s="797">
        <v>2024</v>
      </c>
      <c r="P350" s="825" t="s">
        <v>1079</v>
      </c>
      <c r="Q350" s="826" t="s">
        <v>1081</v>
      </c>
      <c r="R350" s="796" t="str">
        <f t="shared" si="12"/>
        <v>S</v>
      </c>
      <c r="S350" s="796" t="s">
        <v>690</v>
      </c>
      <c r="T350" s="796" t="s">
        <v>685</v>
      </c>
      <c r="U350" s="797">
        <v>2</v>
      </c>
      <c r="V350" s="796" t="s">
        <v>691</v>
      </c>
      <c r="W350" s="796" t="s">
        <v>692</v>
      </c>
      <c r="X350" s="799"/>
    </row>
    <row r="351" spans="1:24" ht="12.75" hidden="1" customHeight="1" x14ac:dyDescent="0.2">
      <c r="A351" s="188"/>
      <c r="B351" s="796" t="s">
        <v>685</v>
      </c>
      <c r="C351" s="796" t="s">
        <v>697</v>
      </c>
      <c r="D351" s="796" t="s">
        <v>708</v>
      </c>
      <c r="E351" s="796" t="s">
        <v>685</v>
      </c>
      <c r="F351" s="796" t="s">
        <v>718</v>
      </c>
      <c r="G351" s="800" t="s">
        <v>686</v>
      </c>
      <c r="H351" s="796" t="s">
        <v>685</v>
      </c>
      <c r="I351" s="796" t="s">
        <v>687</v>
      </c>
      <c r="J351" s="796" t="s">
        <v>687</v>
      </c>
      <c r="K351" s="796" t="s">
        <v>687</v>
      </c>
      <c r="L351" s="796" t="s">
        <v>687</v>
      </c>
      <c r="M351" s="796" t="s">
        <v>687</v>
      </c>
      <c r="N351" s="185" t="str">
        <f t="shared" si="11"/>
        <v>1.2.4.1.50.0.1.00.00.00.00.00</v>
      </c>
      <c r="O351" s="797">
        <v>2024</v>
      </c>
      <c r="P351" s="827" t="s">
        <v>1082</v>
      </c>
      <c r="Q351" s="826" t="s">
        <v>1081</v>
      </c>
      <c r="R351" s="796" t="str">
        <f t="shared" si="12"/>
        <v>A</v>
      </c>
      <c r="S351" s="796" t="s">
        <v>690</v>
      </c>
      <c r="T351" s="796" t="s">
        <v>685</v>
      </c>
      <c r="U351" s="797">
        <v>1</v>
      </c>
      <c r="V351" s="796" t="s">
        <v>691</v>
      </c>
      <c r="W351" s="796" t="s">
        <v>692</v>
      </c>
      <c r="X351" s="799"/>
    </row>
    <row r="352" spans="1:24" ht="12.75" hidden="1" customHeight="1" x14ac:dyDescent="0.2">
      <c r="A352" s="188"/>
      <c r="B352" s="796" t="s">
        <v>685</v>
      </c>
      <c r="C352" s="796" t="s">
        <v>697</v>
      </c>
      <c r="D352" s="796" t="s">
        <v>708</v>
      </c>
      <c r="E352" s="796" t="s">
        <v>685</v>
      </c>
      <c r="F352" s="796" t="s">
        <v>718</v>
      </c>
      <c r="G352" s="800" t="s">
        <v>686</v>
      </c>
      <c r="H352" s="796" t="s">
        <v>697</v>
      </c>
      <c r="I352" s="796" t="s">
        <v>687</v>
      </c>
      <c r="J352" s="796" t="s">
        <v>687</v>
      </c>
      <c r="K352" s="796" t="s">
        <v>687</v>
      </c>
      <c r="L352" s="796" t="s">
        <v>687</v>
      </c>
      <c r="M352" s="796" t="s">
        <v>687</v>
      </c>
      <c r="N352" s="185" t="str">
        <f t="shared" si="11"/>
        <v>1.2.4.1.50.0.2.00.00.00.00.00</v>
      </c>
      <c r="O352" s="797">
        <v>2024</v>
      </c>
      <c r="P352" s="827" t="s">
        <v>1083</v>
      </c>
      <c r="Q352" s="826" t="s">
        <v>1081</v>
      </c>
      <c r="R352" s="796" t="str">
        <f t="shared" si="12"/>
        <v>A</v>
      </c>
      <c r="S352" s="796" t="s">
        <v>690</v>
      </c>
      <c r="T352" s="796" t="s">
        <v>685</v>
      </c>
      <c r="U352" s="797">
        <v>1</v>
      </c>
      <c r="V352" s="796" t="s">
        <v>691</v>
      </c>
      <c r="W352" s="796" t="s">
        <v>692</v>
      </c>
      <c r="X352" s="799"/>
    </row>
    <row r="353" spans="1:24" ht="12.75" hidden="1" customHeight="1" x14ac:dyDescent="0.2">
      <c r="A353" s="188"/>
      <c r="B353" s="796" t="s">
        <v>685</v>
      </c>
      <c r="C353" s="796" t="s">
        <v>697</v>
      </c>
      <c r="D353" s="796" t="s">
        <v>708</v>
      </c>
      <c r="E353" s="796" t="s">
        <v>685</v>
      </c>
      <c r="F353" s="796" t="s">
        <v>718</v>
      </c>
      <c r="G353" s="800" t="s">
        <v>686</v>
      </c>
      <c r="H353" s="796" t="s">
        <v>691</v>
      </c>
      <c r="I353" s="796" t="s">
        <v>687</v>
      </c>
      <c r="J353" s="796" t="s">
        <v>687</v>
      </c>
      <c r="K353" s="796" t="s">
        <v>687</v>
      </c>
      <c r="L353" s="796" t="s">
        <v>687</v>
      </c>
      <c r="M353" s="796" t="s">
        <v>687</v>
      </c>
      <c r="N353" s="185" t="str">
        <f t="shared" si="11"/>
        <v>1.2.4.1.50.0.3.00.00.00.00.00</v>
      </c>
      <c r="O353" s="797">
        <v>2024</v>
      </c>
      <c r="P353" s="827" t="s">
        <v>1084</v>
      </c>
      <c r="Q353" s="826" t="s">
        <v>1081</v>
      </c>
      <c r="R353" s="796" t="str">
        <f t="shared" si="12"/>
        <v>A</v>
      </c>
      <c r="S353" s="796" t="s">
        <v>690</v>
      </c>
      <c r="T353" s="796" t="s">
        <v>685</v>
      </c>
      <c r="U353" s="797">
        <v>1</v>
      </c>
      <c r="V353" s="796" t="s">
        <v>691</v>
      </c>
      <c r="W353" s="796" t="s">
        <v>692</v>
      </c>
      <c r="X353" s="799"/>
    </row>
    <row r="354" spans="1:24" ht="12.75" hidden="1" customHeight="1" x14ac:dyDescent="0.2">
      <c r="A354" s="188"/>
      <c r="B354" s="796" t="s">
        <v>685</v>
      </c>
      <c r="C354" s="796" t="s">
        <v>697</v>
      </c>
      <c r="D354" s="796" t="s">
        <v>708</v>
      </c>
      <c r="E354" s="796" t="s">
        <v>685</v>
      </c>
      <c r="F354" s="796" t="s">
        <v>718</v>
      </c>
      <c r="G354" s="800" t="s">
        <v>686</v>
      </c>
      <c r="H354" s="796" t="s">
        <v>708</v>
      </c>
      <c r="I354" s="796" t="s">
        <v>687</v>
      </c>
      <c r="J354" s="796" t="s">
        <v>687</v>
      </c>
      <c r="K354" s="796" t="s">
        <v>687</v>
      </c>
      <c r="L354" s="796" t="s">
        <v>687</v>
      </c>
      <c r="M354" s="796" t="s">
        <v>687</v>
      </c>
      <c r="N354" s="185" t="str">
        <f t="shared" si="11"/>
        <v>1.2.4.1.50.0.4.00.00.00.00.00</v>
      </c>
      <c r="O354" s="797">
        <v>2024</v>
      </c>
      <c r="P354" s="827" t="s">
        <v>1085</v>
      </c>
      <c r="Q354" s="826" t="s">
        <v>1081</v>
      </c>
      <c r="R354" s="796" t="str">
        <f t="shared" si="12"/>
        <v>A</v>
      </c>
      <c r="S354" s="796" t="s">
        <v>690</v>
      </c>
      <c r="T354" s="796" t="s">
        <v>685</v>
      </c>
      <c r="U354" s="797">
        <v>1</v>
      </c>
      <c r="V354" s="796" t="s">
        <v>691</v>
      </c>
      <c r="W354" s="796" t="s">
        <v>692</v>
      </c>
      <c r="X354" s="799"/>
    </row>
    <row r="355" spans="1:24" ht="12.75" hidden="1" customHeight="1" x14ac:dyDescent="0.2">
      <c r="A355" s="188"/>
      <c r="B355" s="796" t="s">
        <v>685</v>
      </c>
      <c r="C355" s="796" t="s">
        <v>697</v>
      </c>
      <c r="D355" s="796" t="s">
        <v>708</v>
      </c>
      <c r="E355" s="796" t="s">
        <v>685</v>
      </c>
      <c r="F355" s="796" t="s">
        <v>718</v>
      </c>
      <c r="G355" s="800" t="s">
        <v>686</v>
      </c>
      <c r="H355" s="796" t="s">
        <v>710</v>
      </c>
      <c r="I355" s="796" t="s">
        <v>687</v>
      </c>
      <c r="J355" s="796" t="s">
        <v>687</v>
      </c>
      <c r="K355" s="796" t="s">
        <v>687</v>
      </c>
      <c r="L355" s="796" t="s">
        <v>687</v>
      </c>
      <c r="M355" s="796" t="s">
        <v>687</v>
      </c>
      <c r="N355" s="185" t="str">
        <f t="shared" si="11"/>
        <v>1.2.4.1.50.0.5.00.00.00.00.00</v>
      </c>
      <c r="O355" s="797">
        <v>2024</v>
      </c>
      <c r="P355" s="827" t="s">
        <v>1086</v>
      </c>
      <c r="Q355" s="826" t="s">
        <v>1081</v>
      </c>
      <c r="R355" s="796" t="str">
        <f t="shared" si="12"/>
        <v>A</v>
      </c>
      <c r="S355" s="796" t="s">
        <v>690</v>
      </c>
      <c r="T355" s="796" t="s">
        <v>685</v>
      </c>
      <c r="U355" s="797">
        <v>1</v>
      </c>
      <c r="V355" s="796" t="s">
        <v>691</v>
      </c>
      <c r="W355" s="796" t="s">
        <v>692</v>
      </c>
      <c r="X355" s="799"/>
    </row>
    <row r="356" spans="1:24" ht="12.75" hidden="1" customHeight="1" x14ac:dyDescent="0.2">
      <c r="A356" s="188"/>
      <c r="B356" s="796" t="s">
        <v>685</v>
      </c>
      <c r="C356" s="796" t="s">
        <v>697</v>
      </c>
      <c r="D356" s="796" t="s">
        <v>708</v>
      </c>
      <c r="E356" s="796" t="s">
        <v>685</v>
      </c>
      <c r="F356" s="796" t="s">
        <v>718</v>
      </c>
      <c r="G356" s="800" t="s">
        <v>686</v>
      </c>
      <c r="H356" s="796" t="s">
        <v>712</v>
      </c>
      <c r="I356" s="796" t="s">
        <v>687</v>
      </c>
      <c r="J356" s="796" t="s">
        <v>687</v>
      </c>
      <c r="K356" s="796" t="s">
        <v>687</v>
      </c>
      <c r="L356" s="796" t="s">
        <v>687</v>
      </c>
      <c r="M356" s="796" t="s">
        <v>687</v>
      </c>
      <c r="N356" s="185" t="str">
        <f t="shared" si="11"/>
        <v>1.2.4.1.50.0.6.00.00.00.00.00</v>
      </c>
      <c r="O356" s="797">
        <v>2024</v>
      </c>
      <c r="P356" s="827" t="s">
        <v>1087</v>
      </c>
      <c r="Q356" s="826" t="s">
        <v>1081</v>
      </c>
      <c r="R356" s="796" t="str">
        <f t="shared" si="12"/>
        <v>A</v>
      </c>
      <c r="S356" s="796" t="s">
        <v>690</v>
      </c>
      <c r="T356" s="796" t="s">
        <v>685</v>
      </c>
      <c r="U356" s="797">
        <v>1</v>
      </c>
      <c r="V356" s="796" t="s">
        <v>691</v>
      </c>
      <c r="W356" s="796" t="s">
        <v>692</v>
      </c>
      <c r="X356" s="799"/>
    </row>
    <row r="357" spans="1:24" ht="12.75" hidden="1" customHeight="1" x14ac:dyDescent="0.2">
      <c r="A357" s="188"/>
      <c r="B357" s="796" t="s">
        <v>685</v>
      </c>
      <c r="C357" s="796" t="s">
        <v>697</v>
      </c>
      <c r="D357" s="796" t="s">
        <v>708</v>
      </c>
      <c r="E357" s="796" t="s">
        <v>685</v>
      </c>
      <c r="F357" s="796" t="s">
        <v>718</v>
      </c>
      <c r="G357" s="800" t="s">
        <v>686</v>
      </c>
      <c r="H357" s="796" t="s">
        <v>714</v>
      </c>
      <c r="I357" s="796" t="s">
        <v>687</v>
      </c>
      <c r="J357" s="796" t="s">
        <v>687</v>
      </c>
      <c r="K357" s="796" t="s">
        <v>687</v>
      </c>
      <c r="L357" s="796" t="s">
        <v>687</v>
      </c>
      <c r="M357" s="796" t="s">
        <v>687</v>
      </c>
      <c r="N357" s="185" t="str">
        <f t="shared" si="11"/>
        <v>1.2.4.1.50.0.7.00.00.00.00.00</v>
      </c>
      <c r="O357" s="797">
        <v>2024</v>
      </c>
      <c r="P357" s="827" t="s">
        <v>1088</v>
      </c>
      <c r="Q357" s="826" t="s">
        <v>1081</v>
      </c>
      <c r="R357" s="796" t="str">
        <f t="shared" si="12"/>
        <v>A</v>
      </c>
      <c r="S357" s="796" t="s">
        <v>690</v>
      </c>
      <c r="T357" s="796" t="s">
        <v>685</v>
      </c>
      <c r="U357" s="797">
        <v>1</v>
      </c>
      <c r="V357" s="796" t="s">
        <v>691</v>
      </c>
      <c r="W357" s="796" t="s">
        <v>692</v>
      </c>
      <c r="X357" s="799"/>
    </row>
    <row r="358" spans="1:24" ht="12.75" hidden="1" customHeight="1" x14ac:dyDescent="0.2">
      <c r="A358" s="188"/>
      <c r="B358" s="796" t="s">
        <v>685</v>
      </c>
      <c r="C358" s="796" t="s">
        <v>697</v>
      </c>
      <c r="D358" s="796" t="s">
        <v>708</v>
      </c>
      <c r="E358" s="796" t="s">
        <v>685</v>
      </c>
      <c r="F358" s="796" t="s">
        <v>718</v>
      </c>
      <c r="G358" s="800" t="s">
        <v>686</v>
      </c>
      <c r="H358" s="796" t="s">
        <v>716</v>
      </c>
      <c r="I358" s="796" t="s">
        <v>687</v>
      </c>
      <c r="J358" s="796" t="s">
        <v>687</v>
      </c>
      <c r="K358" s="796" t="s">
        <v>687</v>
      </c>
      <c r="L358" s="796" t="s">
        <v>687</v>
      </c>
      <c r="M358" s="796" t="s">
        <v>687</v>
      </c>
      <c r="N358" s="185" t="str">
        <f t="shared" si="11"/>
        <v>1.2.4.1.50.0.8.00.00.00.00.00</v>
      </c>
      <c r="O358" s="797">
        <v>2024</v>
      </c>
      <c r="P358" s="827" t="s">
        <v>1089</v>
      </c>
      <c r="Q358" s="826" t="s">
        <v>1081</v>
      </c>
      <c r="R358" s="796" t="str">
        <f t="shared" si="12"/>
        <v>A</v>
      </c>
      <c r="S358" s="796" t="s">
        <v>690</v>
      </c>
      <c r="T358" s="796" t="s">
        <v>685</v>
      </c>
      <c r="U358" s="797">
        <v>1</v>
      </c>
      <c r="V358" s="796" t="s">
        <v>691</v>
      </c>
      <c r="W358" s="796" t="s">
        <v>692</v>
      </c>
      <c r="X358" s="799"/>
    </row>
    <row r="359" spans="1:24" ht="12.75" hidden="1" customHeight="1" x14ac:dyDescent="0.2">
      <c r="A359" s="188"/>
      <c r="B359" s="796" t="s">
        <v>685</v>
      </c>
      <c r="C359" s="796" t="s">
        <v>691</v>
      </c>
      <c r="D359" s="796" t="s">
        <v>686</v>
      </c>
      <c r="E359" s="796" t="s">
        <v>686</v>
      </c>
      <c r="F359" s="796" t="s">
        <v>687</v>
      </c>
      <c r="G359" s="796" t="s">
        <v>686</v>
      </c>
      <c r="H359" s="796" t="s">
        <v>686</v>
      </c>
      <c r="I359" s="796" t="s">
        <v>687</v>
      </c>
      <c r="J359" s="796" t="s">
        <v>687</v>
      </c>
      <c r="K359" s="796" t="s">
        <v>687</v>
      </c>
      <c r="L359" s="796" t="s">
        <v>687</v>
      </c>
      <c r="M359" s="796" t="s">
        <v>687</v>
      </c>
      <c r="N359" s="185" t="str">
        <f t="shared" si="11"/>
        <v>1.3.0.0.00.0.0.00.00.00.00.00</v>
      </c>
      <c r="O359" s="797">
        <v>2024</v>
      </c>
      <c r="P359" s="825" t="s">
        <v>1090</v>
      </c>
      <c r="Q359" s="826" t="s">
        <v>1091</v>
      </c>
      <c r="R359" s="796" t="str">
        <f t="shared" si="12"/>
        <v>S</v>
      </c>
      <c r="S359" s="796" t="s">
        <v>690</v>
      </c>
      <c r="T359" s="796" t="s">
        <v>685</v>
      </c>
      <c r="U359" s="797">
        <v>2</v>
      </c>
      <c r="V359" s="796" t="s">
        <v>691</v>
      </c>
      <c r="W359" s="796" t="s">
        <v>692</v>
      </c>
      <c r="X359" s="799"/>
    </row>
    <row r="360" spans="1:24" ht="12.75" hidden="1" customHeight="1" x14ac:dyDescent="0.2">
      <c r="A360" s="188"/>
      <c r="B360" s="796" t="s">
        <v>685</v>
      </c>
      <c r="C360" s="796" t="s">
        <v>691</v>
      </c>
      <c r="D360" s="796" t="s">
        <v>685</v>
      </c>
      <c r="E360" s="796" t="s">
        <v>686</v>
      </c>
      <c r="F360" s="796" t="s">
        <v>687</v>
      </c>
      <c r="G360" s="796" t="s">
        <v>686</v>
      </c>
      <c r="H360" s="796" t="s">
        <v>686</v>
      </c>
      <c r="I360" s="796" t="s">
        <v>687</v>
      </c>
      <c r="J360" s="796" t="s">
        <v>687</v>
      </c>
      <c r="K360" s="796" t="s">
        <v>687</v>
      </c>
      <c r="L360" s="796" t="s">
        <v>687</v>
      </c>
      <c r="M360" s="796" t="s">
        <v>687</v>
      </c>
      <c r="N360" s="185" t="str">
        <f t="shared" si="11"/>
        <v>1.3.1.0.00.0.0.00.00.00.00.00</v>
      </c>
      <c r="O360" s="797">
        <v>2024</v>
      </c>
      <c r="P360" s="825" t="s">
        <v>1092</v>
      </c>
      <c r="Q360" s="826" t="s">
        <v>1093</v>
      </c>
      <c r="R360" s="796" t="str">
        <f t="shared" si="12"/>
        <v>S</v>
      </c>
      <c r="S360" s="796" t="s">
        <v>690</v>
      </c>
      <c r="T360" s="796" t="s">
        <v>685</v>
      </c>
      <c r="U360" s="797">
        <v>2</v>
      </c>
      <c r="V360" s="796" t="s">
        <v>691</v>
      </c>
      <c r="W360" s="796" t="s">
        <v>692</v>
      </c>
      <c r="X360" s="799"/>
    </row>
    <row r="361" spans="1:24" ht="12.75" hidden="1" customHeight="1" x14ac:dyDescent="0.2">
      <c r="A361" s="188"/>
      <c r="B361" s="796" t="s">
        <v>685</v>
      </c>
      <c r="C361" s="796" t="s">
        <v>691</v>
      </c>
      <c r="D361" s="796" t="s">
        <v>685</v>
      </c>
      <c r="E361" s="796" t="s">
        <v>685</v>
      </c>
      <c r="F361" s="796" t="s">
        <v>687</v>
      </c>
      <c r="G361" s="796" t="s">
        <v>686</v>
      </c>
      <c r="H361" s="796" t="s">
        <v>686</v>
      </c>
      <c r="I361" s="796" t="s">
        <v>687</v>
      </c>
      <c r="J361" s="796" t="s">
        <v>687</v>
      </c>
      <c r="K361" s="796" t="s">
        <v>687</v>
      </c>
      <c r="L361" s="796" t="s">
        <v>687</v>
      </c>
      <c r="M361" s="796" t="s">
        <v>687</v>
      </c>
      <c r="N361" s="185" t="str">
        <f t="shared" si="11"/>
        <v>1.3.1.1.00.0.0.00.00.00.00.00</v>
      </c>
      <c r="O361" s="797">
        <v>2024</v>
      </c>
      <c r="P361" s="825" t="s">
        <v>1092</v>
      </c>
      <c r="Q361" s="826" t="s">
        <v>1094</v>
      </c>
      <c r="R361" s="796" t="str">
        <f t="shared" si="12"/>
        <v>S</v>
      </c>
      <c r="S361" s="796" t="s">
        <v>690</v>
      </c>
      <c r="T361" s="796" t="s">
        <v>685</v>
      </c>
      <c r="U361" s="797">
        <v>2</v>
      </c>
      <c r="V361" s="796" t="s">
        <v>691</v>
      </c>
      <c r="W361" s="796" t="s">
        <v>692</v>
      </c>
      <c r="X361" s="799"/>
    </row>
    <row r="362" spans="1:24" ht="12.75" hidden="1" customHeight="1" x14ac:dyDescent="0.2">
      <c r="A362" s="188"/>
      <c r="B362" s="796" t="s">
        <v>685</v>
      </c>
      <c r="C362" s="796" t="s">
        <v>691</v>
      </c>
      <c r="D362" s="796" t="s">
        <v>685</v>
      </c>
      <c r="E362" s="796" t="s">
        <v>685</v>
      </c>
      <c r="F362" s="796" t="s">
        <v>700</v>
      </c>
      <c r="G362" s="796" t="s">
        <v>686</v>
      </c>
      <c r="H362" s="796" t="s">
        <v>686</v>
      </c>
      <c r="I362" s="796" t="s">
        <v>687</v>
      </c>
      <c r="J362" s="796" t="s">
        <v>687</v>
      </c>
      <c r="K362" s="796" t="s">
        <v>687</v>
      </c>
      <c r="L362" s="796" t="s">
        <v>687</v>
      </c>
      <c r="M362" s="796" t="s">
        <v>687</v>
      </c>
      <c r="N362" s="185" t="str">
        <f t="shared" si="11"/>
        <v>1.3.1.1.01.0.0.00.00.00.00.00</v>
      </c>
      <c r="O362" s="797">
        <v>2024</v>
      </c>
      <c r="P362" s="825" t="s">
        <v>1095</v>
      </c>
      <c r="Q362" s="826" t="s">
        <v>1096</v>
      </c>
      <c r="R362" s="796" t="str">
        <f t="shared" si="12"/>
        <v>S</v>
      </c>
      <c r="S362" s="796" t="s">
        <v>690</v>
      </c>
      <c r="T362" s="796" t="s">
        <v>685</v>
      </c>
      <c r="U362" s="797">
        <v>2</v>
      </c>
      <c r="V362" s="796" t="s">
        <v>691</v>
      </c>
      <c r="W362" s="796" t="s">
        <v>692</v>
      </c>
      <c r="X362" s="799"/>
    </row>
    <row r="363" spans="1:24" ht="12.75" hidden="1" customHeight="1" x14ac:dyDescent="0.2">
      <c r="A363" s="188"/>
      <c r="B363" s="796" t="s">
        <v>685</v>
      </c>
      <c r="C363" s="796" t="s">
        <v>691</v>
      </c>
      <c r="D363" s="796" t="s">
        <v>685</v>
      </c>
      <c r="E363" s="796" t="s">
        <v>685</v>
      </c>
      <c r="F363" s="796" t="s">
        <v>700</v>
      </c>
      <c r="G363" s="796" t="s">
        <v>685</v>
      </c>
      <c r="H363" s="796" t="s">
        <v>686</v>
      </c>
      <c r="I363" s="796" t="s">
        <v>687</v>
      </c>
      <c r="J363" s="796" t="s">
        <v>687</v>
      </c>
      <c r="K363" s="796" t="s">
        <v>687</v>
      </c>
      <c r="L363" s="796" t="s">
        <v>687</v>
      </c>
      <c r="M363" s="796" t="s">
        <v>687</v>
      </c>
      <c r="N363" s="185" t="str">
        <f t="shared" si="11"/>
        <v>1.3.1.1.01.1.0.00.00.00.00.00</v>
      </c>
      <c r="O363" s="797">
        <v>2024</v>
      </c>
      <c r="P363" s="825" t="s">
        <v>1097</v>
      </c>
      <c r="Q363" s="826" t="s">
        <v>1098</v>
      </c>
      <c r="R363" s="796" t="str">
        <f t="shared" si="12"/>
        <v>S</v>
      </c>
      <c r="S363" s="796" t="s">
        <v>690</v>
      </c>
      <c r="T363" s="796" t="s">
        <v>685</v>
      </c>
      <c r="U363" s="797">
        <v>2</v>
      </c>
      <c r="V363" s="796" t="s">
        <v>691</v>
      </c>
      <c r="W363" s="796" t="s">
        <v>692</v>
      </c>
      <c r="X363" s="799"/>
    </row>
    <row r="364" spans="1:24" ht="12.75" hidden="1" customHeight="1" x14ac:dyDescent="0.2">
      <c r="A364" s="188"/>
      <c r="B364" s="796" t="s">
        <v>685</v>
      </c>
      <c r="C364" s="796" t="s">
        <v>691</v>
      </c>
      <c r="D364" s="796" t="s">
        <v>685</v>
      </c>
      <c r="E364" s="796" t="s">
        <v>685</v>
      </c>
      <c r="F364" s="796" t="s">
        <v>700</v>
      </c>
      <c r="G364" s="796" t="s">
        <v>685</v>
      </c>
      <c r="H364" s="796" t="s">
        <v>685</v>
      </c>
      <c r="I364" s="796" t="s">
        <v>687</v>
      </c>
      <c r="J364" s="796" t="s">
        <v>687</v>
      </c>
      <c r="K364" s="796" t="s">
        <v>687</v>
      </c>
      <c r="L364" s="796" t="s">
        <v>687</v>
      </c>
      <c r="M364" s="796" t="s">
        <v>687</v>
      </c>
      <c r="N364" s="185" t="str">
        <f t="shared" si="11"/>
        <v>1.3.1.1.01.1.1.00.00.00.00.00</v>
      </c>
      <c r="O364" s="797">
        <v>2024</v>
      </c>
      <c r="P364" s="827" t="s">
        <v>1099</v>
      </c>
      <c r="Q364" s="826" t="s">
        <v>1098</v>
      </c>
      <c r="R364" s="796" t="str">
        <f t="shared" si="12"/>
        <v>A</v>
      </c>
      <c r="S364" s="796" t="s">
        <v>690</v>
      </c>
      <c r="T364" s="796" t="s">
        <v>685</v>
      </c>
      <c r="U364" s="797">
        <v>1</v>
      </c>
      <c r="V364" s="796" t="s">
        <v>691</v>
      </c>
      <c r="W364" s="796" t="s">
        <v>692</v>
      </c>
      <c r="X364" s="799"/>
    </row>
    <row r="365" spans="1:24" ht="12.75" hidden="1" customHeight="1" x14ac:dyDescent="0.2">
      <c r="A365" s="188"/>
      <c r="B365" s="796" t="s">
        <v>685</v>
      </c>
      <c r="C365" s="796" t="s">
        <v>691</v>
      </c>
      <c r="D365" s="796" t="s">
        <v>685</v>
      </c>
      <c r="E365" s="796" t="s">
        <v>685</v>
      </c>
      <c r="F365" s="796" t="s">
        <v>700</v>
      </c>
      <c r="G365" s="796" t="s">
        <v>685</v>
      </c>
      <c r="H365" s="796" t="s">
        <v>697</v>
      </c>
      <c r="I365" s="796" t="s">
        <v>687</v>
      </c>
      <c r="J365" s="796" t="s">
        <v>687</v>
      </c>
      <c r="K365" s="796" t="s">
        <v>687</v>
      </c>
      <c r="L365" s="796" t="s">
        <v>687</v>
      </c>
      <c r="M365" s="796" t="s">
        <v>687</v>
      </c>
      <c r="N365" s="185" t="str">
        <f t="shared" si="11"/>
        <v>1.3.1.1.01.1.2.00.00.00.00.00</v>
      </c>
      <c r="O365" s="797">
        <v>2024</v>
      </c>
      <c r="P365" s="827" t="s">
        <v>1100</v>
      </c>
      <c r="Q365" s="826" t="s">
        <v>1098</v>
      </c>
      <c r="R365" s="796" t="str">
        <f t="shared" si="12"/>
        <v>A</v>
      </c>
      <c r="S365" s="796" t="s">
        <v>690</v>
      </c>
      <c r="T365" s="796" t="s">
        <v>685</v>
      </c>
      <c r="U365" s="797">
        <v>1</v>
      </c>
      <c r="V365" s="796" t="s">
        <v>691</v>
      </c>
      <c r="W365" s="796" t="s">
        <v>692</v>
      </c>
      <c r="X365" s="799"/>
    </row>
    <row r="366" spans="1:24" ht="12.75" hidden="1" customHeight="1" x14ac:dyDescent="0.2">
      <c r="A366" s="188"/>
      <c r="B366" s="796" t="s">
        <v>685</v>
      </c>
      <c r="C366" s="796" t="s">
        <v>691</v>
      </c>
      <c r="D366" s="796" t="s">
        <v>685</v>
      </c>
      <c r="E366" s="796" t="s">
        <v>685</v>
      </c>
      <c r="F366" s="796" t="s">
        <v>700</v>
      </c>
      <c r="G366" s="796" t="s">
        <v>685</v>
      </c>
      <c r="H366" s="796" t="s">
        <v>691</v>
      </c>
      <c r="I366" s="796" t="s">
        <v>687</v>
      </c>
      <c r="J366" s="796" t="s">
        <v>687</v>
      </c>
      <c r="K366" s="796" t="s">
        <v>687</v>
      </c>
      <c r="L366" s="796" t="s">
        <v>687</v>
      </c>
      <c r="M366" s="796" t="s">
        <v>687</v>
      </c>
      <c r="N366" s="185" t="str">
        <f t="shared" si="11"/>
        <v>1.3.1.1.01.1.3.00.00.00.00.00</v>
      </c>
      <c r="O366" s="797">
        <v>2024</v>
      </c>
      <c r="P366" s="827" t="s">
        <v>1101</v>
      </c>
      <c r="Q366" s="826" t="s">
        <v>1098</v>
      </c>
      <c r="R366" s="796" t="str">
        <f t="shared" si="12"/>
        <v>A</v>
      </c>
      <c r="S366" s="796" t="s">
        <v>690</v>
      </c>
      <c r="T366" s="796" t="s">
        <v>685</v>
      </c>
      <c r="U366" s="797">
        <v>1</v>
      </c>
      <c r="V366" s="796" t="s">
        <v>691</v>
      </c>
      <c r="W366" s="796" t="s">
        <v>692</v>
      </c>
      <c r="X366" s="799"/>
    </row>
    <row r="367" spans="1:24" ht="12.75" hidden="1" customHeight="1" x14ac:dyDescent="0.2">
      <c r="A367" s="188"/>
      <c r="B367" s="796" t="s">
        <v>685</v>
      </c>
      <c r="C367" s="796" t="s">
        <v>691</v>
      </c>
      <c r="D367" s="796" t="s">
        <v>685</v>
      </c>
      <c r="E367" s="796" t="s">
        <v>685</v>
      </c>
      <c r="F367" s="796" t="s">
        <v>700</v>
      </c>
      <c r="G367" s="796" t="s">
        <v>685</v>
      </c>
      <c r="H367" s="796" t="s">
        <v>708</v>
      </c>
      <c r="I367" s="796" t="s">
        <v>687</v>
      </c>
      <c r="J367" s="796" t="s">
        <v>687</v>
      </c>
      <c r="K367" s="796" t="s">
        <v>687</v>
      </c>
      <c r="L367" s="796" t="s">
        <v>687</v>
      </c>
      <c r="M367" s="796" t="s">
        <v>687</v>
      </c>
      <c r="N367" s="185" t="str">
        <f t="shared" si="11"/>
        <v>1.3.1.1.01.1.4.00.00.00.00.00</v>
      </c>
      <c r="O367" s="797">
        <v>2024</v>
      </c>
      <c r="P367" s="827" t="s">
        <v>1102</v>
      </c>
      <c r="Q367" s="826" t="s">
        <v>1098</v>
      </c>
      <c r="R367" s="796" t="str">
        <f t="shared" si="12"/>
        <v>A</v>
      </c>
      <c r="S367" s="796" t="s">
        <v>690</v>
      </c>
      <c r="T367" s="796" t="s">
        <v>685</v>
      </c>
      <c r="U367" s="797">
        <v>1</v>
      </c>
      <c r="V367" s="796" t="s">
        <v>691</v>
      </c>
      <c r="W367" s="796" t="s">
        <v>692</v>
      </c>
      <c r="X367" s="799"/>
    </row>
    <row r="368" spans="1:24" ht="12.75" hidden="1" customHeight="1" x14ac:dyDescent="0.2">
      <c r="A368" s="188"/>
      <c r="B368" s="796" t="s">
        <v>685</v>
      </c>
      <c r="C368" s="796" t="s">
        <v>691</v>
      </c>
      <c r="D368" s="796" t="s">
        <v>685</v>
      </c>
      <c r="E368" s="796" t="s">
        <v>685</v>
      </c>
      <c r="F368" s="796" t="s">
        <v>700</v>
      </c>
      <c r="G368" s="796" t="s">
        <v>685</v>
      </c>
      <c r="H368" s="796" t="s">
        <v>710</v>
      </c>
      <c r="I368" s="796" t="s">
        <v>687</v>
      </c>
      <c r="J368" s="796" t="s">
        <v>687</v>
      </c>
      <c r="K368" s="796" t="s">
        <v>687</v>
      </c>
      <c r="L368" s="796" t="s">
        <v>687</v>
      </c>
      <c r="M368" s="796" t="s">
        <v>687</v>
      </c>
      <c r="N368" s="185" t="str">
        <f t="shared" si="11"/>
        <v>1.3.1.1.01.1.5.00.00.00.00.00</v>
      </c>
      <c r="O368" s="797">
        <v>2024</v>
      </c>
      <c r="P368" s="827" t="s">
        <v>1103</v>
      </c>
      <c r="Q368" s="826" t="s">
        <v>1098</v>
      </c>
      <c r="R368" s="796" t="str">
        <f t="shared" si="12"/>
        <v>A</v>
      </c>
      <c r="S368" s="796" t="s">
        <v>690</v>
      </c>
      <c r="T368" s="796" t="s">
        <v>685</v>
      </c>
      <c r="U368" s="797">
        <v>1</v>
      </c>
      <c r="V368" s="796" t="s">
        <v>691</v>
      </c>
      <c r="W368" s="796" t="s">
        <v>692</v>
      </c>
      <c r="X368" s="799"/>
    </row>
    <row r="369" spans="1:24" ht="12.75" hidden="1" customHeight="1" x14ac:dyDescent="0.2">
      <c r="A369" s="188"/>
      <c r="B369" s="796" t="s">
        <v>685</v>
      </c>
      <c r="C369" s="796" t="s">
        <v>691</v>
      </c>
      <c r="D369" s="796" t="s">
        <v>685</v>
      </c>
      <c r="E369" s="796" t="s">
        <v>685</v>
      </c>
      <c r="F369" s="796" t="s">
        <v>700</v>
      </c>
      <c r="G369" s="796" t="s">
        <v>685</v>
      </c>
      <c r="H369" s="796" t="s">
        <v>712</v>
      </c>
      <c r="I369" s="796" t="s">
        <v>687</v>
      </c>
      <c r="J369" s="796" t="s">
        <v>687</v>
      </c>
      <c r="K369" s="796" t="s">
        <v>687</v>
      </c>
      <c r="L369" s="796" t="s">
        <v>687</v>
      </c>
      <c r="M369" s="796" t="s">
        <v>687</v>
      </c>
      <c r="N369" s="185" t="str">
        <f t="shared" si="11"/>
        <v>1.3.1.1.01.1.6.00.00.00.00.00</v>
      </c>
      <c r="O369" s="797">
        <v>2024</v>
      </c>
      <c r="P369" s="827" t="s">
        <v>1104</v>
      </c>
      <c r="Q369" s="826" t="s">
        <v>1098</v>
      </c>
      <c r="R369" s="796" t="str">
        <f t="shared" si="12"/>
        <v>A</v>
      </c>
      <c r="S369" s="796" t="s">
        <v>690</v>
      </c>
      <c r="T369" s="796" t="s">
        <v>685</v>
      </c>
      <c r="U369" s="797">
        <v>1</v>
      </c>
      <c r="V369" s="796" t="s">
        <v>691</v>
      </c>
      <c r="W369" s="796" t="s">
        <v>692</v>
      </c>
      <c r="X369" s="799"/>
    </row>
    <row r="370" spans="1:24" ht="12.75" hidden="1" customHeight="1" x14ac:dyDescent="0.2">
      <c r="A370" s="188"/>
      <c r="B370" s="796" t="s">
        <v>685</v>
      </c>
      <c r="C370" s="796" t="s">
        <v>691</v>
      </c>
      <c r="D370" s="796" t="s">
        <v>685</v>
      </c>
      <c r="E370" s="796" t="s">
        <v>685</v>
      </c>
      <c r="F370" s="796" t="s">
        <v>700</v>
      </c>
      <c r="G370" s="796" t="s">
        <v>685</v>
      </c>
      <c r="H370" s="796" t="s">
        <v>714</v>
      </c>
      <c r="I370" s="796" t="s">
        <v>687</v>
      </c>
      <c r="J370" s="796" t="s">
        <v>687</v>
      </c>
      <c r="K370" s="796" t="s">
        <v>687</v>
      </c>
      <c r="L370" s="796" t="s">
        <v>687</v>
      </c>
      <c r="M370" s="796" t="s">
        <v>687</v>
      </c>
      <c r="N370" s="185" t="str">
        <f t="shared" si="11"/>
        <v>1.3.1.1.01.1.7.00.00.00.00.00</v>
      </c>
      <c r="O370" s="797">
        <v>2024</v>
      </c>
      <c r="P370" s="827" t="s">
        <v>1105</v>
      </c>
      <c r="Q370" s="826" t="s">
        <v>1098</v>
      </c>
      <c r="R370" s="796" t="str">
        <f t="shared" si="12"/>
        <v>A</v>
      </c>
      <c r="S370" s="796" t="s">
        <v>690</v>
      </c>
      <c r="T370" s="796" t="s">
        <v>685</v>
      </c>
      <c r="U370" s="797">
        <v>1</v>
      </c>
      <c r="V370" s="796" t="s">
        <v>691</v>
      </c>
      <c r="W370" s="796" t="s">
        <v>692</v>
      </c>
      <c r="X370" s="799"/>
    </row>
    <row r="371" spans="1:24" ht="12.75" hidden="1" customHeight="1" x14ac:dyDescent="0.2">
      <c r="A371" s="188"/>
      <c r="B371" s="796" t="s">
        <v>685</v>
      </c>
      <c r="C371" s="796" t="s">
        <v>691</v>
      </c>
      <c r="D371" s="796" t="s">
        <v>685</v>
      </c>
      <c r="E371" s="796" t="s">
        <v>685</v>
      </c>
      <c r="F371" s="796" t="s">
        <v>700</v>
      </c>
      <c r="G371" s="796" t="s">
        <v>685</v>
      </c>
      <c r="H371" s="796" t="s">
        <v>716</v>
      </c>
      <c r="I371" s="796" t="s">
        <v>687</v>
      </c>
      <c r="J371" s="796" t="s">
        <v>687</v>
      </c>
      <c r="K371" s="796" t="s">
        <v>687</v>
      </c>
      <c r="L371" s="796" t="s">
        <v>687</v>
      </c>
      <c r="M371" s="796" t="s">
        <v>687</v>
      </c>
      <c r="N371" s="185" t="str">
        <f t="shared" si="11"/>
        <v>1.3.1.1.01.1.8.00.00.00.00.00</v>
      </c>
      <c r="O371" s="797">
        <v>2024</v>
      </c>
      <c r="P371" s="827" t="s">
        <v>1106</v>
      </c>
      <c r="Q371" s="826" t="s">
        <v>1098</v>
      </c>
      <c r="R371" s="796" t="str">
        <f t="shared" si="12"/>
        <v>A</v>
      </c>
      <c r="S371" s="796" t="s">
        <v>690</v>
      </c>
      <c r="T371" s="796" t="s">
        <v>685</v>
      </c>
      <c r="U371" s="797">
        <v>1</v>
      </c>
      <c r="V371" s="796" t="s">
        <v>691</v>
      </c>
      <c r="W371" s="796" t="s">
        <v>692</v>
      </c>
      <c r="X371" s="799"/>
    </row>
    <row r="372" spans="1:24" ht="12.75" hidden="1" customHeight="1" x14ac:dyDescent="0.2">
      <c r="A372" s="188"/>
      <c r="B372" s="796" t="s">
        <v>685</v>
      </c>
      <c r="C372" s="796" t="s">
        <v>691</v>
      </c>
      <c r="D372" s="796" t="s">
        <v>685</v>
      </c>
      <c r="E372" s="796" t="s">
        <v>685</v>
      </c>
      <c r="F372" s="796" t="s">
        <v>700</v>
      </c>
      <c r="G372" s="796" t="s">
        <v>697</v>
      </c>
      <c r="H372" s="796" t="s">
        <v>686</v>
      </c>
      <c r="I372" s="796" t="s">
        <v>687</v>
      </c>
      <c r="J372" s="796" t="s">
        <v>687</v>
      </c>
      <c r="K372" s="796" t="s">
        <v>687</v>
      </c>
      <c r="L372" s="796" t="s">
        <v>687</v>
      </c>
      <c r="M372" s="796" t="s">
        <v>687</v>
      </c>
      <c r="N372" s="185" t="str">
        <f t="shared" si="11"/>
        <v>1.3.1.1.01.2.0.00.00.00.00.00</v>
      </c>
      <c r="O372" s="797">
        <v>2024</v>
      </c>
      <c r="P372" s="825" t="s">
        <v>1107</v>
      </c>
      <c r="Q372" s="826" t="s">
        <v>1108</v>
      </c>
      <c r="R372" s="796" t="str">
        <f t="shared" si="12"/>
        <v>S</v>
      </c>
      <c r="S372" s="796" t="s">
        <v>690</v>
      </c>
      <c r="T372" s="796" t="s">
        <v>685</v>
      </c>
      <c r="U372" s="797">
        <v>2</v>
      </c>
      <c r="V372" s="796" t="s">
        <v>691</v>
      </c>
      <c r="W372" s="796" t="s">
        <v>692</v>
      </c>
      <c r="X372" s="799"/>
    </row>
    <row r="373" spans="1:24" ht="12.75" hidden="1" customHeight="1" x14ac:dyDescent="0.2">
      <c r="A373" s="188"/>
      <c r="B373" s="796" t="s">
        <v>685</v>
      </c>
      <c r="C373" s="796" t="s">
        <v>691</v>
      </c>
      <c r="D373" s="796" t="s">
        <v>685</v>
      </c>
      <c r="E373" s="796" t="s">
        <v>685</v>
      </c>
      <c r="F373" s="796" t="s">
        <v>700</v>
      </c>
      <c r="G373" s="796" t="s">
        <v>697</v>
      </c>
      <c r="H373" s="796" t="s">
        <v>685</v>
      </c>
      <c r="I373" s="796" t="s">
        <v>687</v>
      </c>
      <c r="J373" s="796" t="s">
        <v>687</v>
      </c>
      <c r="K373" s="796" t="s">
        <v>687</v>
      </c>
      <c r="L373" s="796" t="s">
        <v>687</v>
      </c>
      <c r="M373" s="796" t="s">
        <v>687</v>
      </c>
      <c r="N373" s="185" t="str">
        <f t="shared" si="11"/>
        <v>1.3.1.1.01.2.1.00.00.00.00.00</v>
      </c>
      <c r="O373" s="797">
        <v>2024</v>
      </c>
      <c r="P373" s="827" t="s">
        <v>1109</v>
      </c>
      <c r="Q373" s="826" t="s">
        <v>1108</v>
      </c>
      <c r="R373" s="796" t="str">
        <f t="shared" si="12"/>
        <v>A</v>
      </c>
      <c r="S373" s="796" t="s">
        <v>690</v>
      </c>
      <c r="T373" s="796" t="s">
        <v>685</v>
      </c>
      <c r="U373" s="797">
        <v>1</v>
      </c>
      <c r="V373" s="796" t="s">
        <v>691</v>
      </c>
      <c r="W373" s="796" t="s">
        <v>692</v>
      </c>
      <c r="X373" s="799"/>
    </row>
    <row r="374" spans="1:24" ht="12.75" hidden="1" customHeight="1" x14ac:dyDescent="0.2">
      <c r="A374" s="188"/>
      <c r="B374" s="796" t="s">
        <v>685</v>
      </c>
      <c r="C374" s="796" t="s">
        <v>691</v>
      </c>
      <c r="D374" s="796" t="s">
        <v>685</v>
      </c>
      <c r="E374" s="796" t="s">
        <v>685</v>
      </c>
      <c r="F374" s="796" t="s">
        <v>700</v>
      </c>
      <c r="G374" s="796" t="s">
        <v>697</v>
      </c>
      <c r="H374" s="796" t="s">
        <v>697</v>
      </c>
      <c r="I374" s="796" t="s">
        <v>687</v>
      </c>
      <c r="J374" s="796" t="s">
        <v>687</v>
      </c>
      <c r="K374" s="796" t="s">
        <v>687</v>
      </c>
      <c r="L374" s="796" t="s">
        <v>687</v>
      </c>
      <c r="M374" s="796" t="s">
        <v>687</v>
      </c>
      <c r="N374" s="185" t="str">
        <f t="shared" si="11"/>
        <v>1.3.1.1.01.2.2.00.00.00.00.00</v>
      </c>
      <c r="O374" s="797">
        <v>2024</v>
      </c>
      <c r="P374" s="827" t="s">
        <v>1110</v>
      </c>
      <c r="Q374" s="826" t="s">
        <v>1108</v>
      </c>
      <c r="R374" s="796" t="str">
        <f t="shared" si="12"/>
        <v>A</v>
      </c>
      <c r="S374" s="796" t="s">
        <v>690</v>
      </c>
      <c r="T374" s="796" t="s">
        <v>685</v>
      </c>
      <c r="U374" s="797">
        <v>1</v>
      </c>
      <c r="V374" s="796" t="s">
        <v>691</v>
      </c>
      <c r="W374" s="796" t="s">
        <v>692</v>
      </c>
      <c r="X374" s="799"/>
    </row>
    <row r="375" spans="1:24" ht="12.75" hidden="1" customHeight="1" x14ac:dyDescent="0.2">
      <c r="A375" s="188"/>
      <c r="B375" s="796" t="s">
        <v>685</v>
      </c>
      <c r="C375" s="796" t="s">
        <v>691</v>
      </c>
      <c r="D375" s="796" t="s">
        <v>685</v>
      </c>
      <c r="E375" s="796" t="s">
        <v>685</v>
      </c>
      <c r="F375" s="796" t="s">
        <v>700</v>
      </c>
      <c r="G375" s="796" t="s">
        <v>697</v>
      </c>
      <c r="H375" s="796" t="s">
        <v>691</v>
      </c>
      <c r="I375" s="796" t="s">
        <v>687</v>
      </c>
      <c r="J375" s="796" t="s">
        <v>687</v>
      </c>
      <c r="K375" s="796" t="s">
        <v>687</v>
      </c>
      <c r="L375" s="796" t="s">
        <v>687</v>
      </c>
      <c r="M375" s="796" t="s">
        <v>687</v>
      </c>
      <c r="N375" s="185" t="str">
        <f t="shared" si="11"/>
        <v>1.3.1.1.01.2.3.00.00.00.00.00</v>
      </c>
      <c r="O375" s="797">
        <v>2024</v>
      </c>
      <c r="P375" s="827" t="s">
        <v>1111</v>
      </c>
      <c r="Q375" s="826" t="s">
        <v>1108</v>
      </c>
      <c r="R375" s="796" t="str">
        <f t="shared" si="12"/>
        <v>A</v>
      </c>
      <c r="S375" s="796" t="s">
        <v>690</v>
      </c>
      <c r="T375" s="796" t="s">
        <v>685</v>
      </c>
      <c r="U375" s="797">
        <v>1</v>
      </c>
      <c r="V375" s="796" t="s">
        <v>691</v>
      </c>
      <c r="W375" s="796" t="s">
        <v>692</v>
      </c>
      <c r="X375" s="799"/>
    </row>
    <row r="376" spans="1:24" ht="12.75" hidden="1" customHeight="1" x14ac:dyDescent="0.2">
      <c r="A376" s="188"/>
      <c r="B376" s="796" t="s">
        <v>685</v>
      </c>
      <c r="C376" s="796" t="s">
        <v>691</v>
      </c>
      <c r="D376" s="796" t="s">
        <v>685</v>
      </c>
      <c r="E376" s="796" t="s">
        <v>685</v>
      </c>
      <c r="F376" s="796" t="s">
        <v>700</v>
      </c>
      <c r="G376" s="796" t="s">
        <v>697</v>
      </c>
      <c r="H376" s="796" t="s">
        <v>708</v>
      </c>
      <c r="I376" s="796" t="s">
        <v>687</v>
      </c>
      <c r="J376" s="796" t="s">
        <v>687</v>
      </c>
      <c r="K376" s="796" t="s">
        <v>687</v>
      </c>
      <c r="L376" s="796" t="s">
        <v>687</v>
      </c>
      <c r="M376" s="796" t="s">
        <v>687</v>
      </c>
      <c r="N376" s="185" t="str">
        <f t="shared" si="11"/>
        <v>1.3.1.1.01.2.4.00.00.00.00.00</v>
      </c>
      <c r="O376" s="797">
        <v>2024</v>
      </c>
      <c r="P376" s="827" t="s">
        <v>1112</v>
      </c>
      <c r="Q376" s="826" t="s">
        <v>1108</v>
      </c>
      <c r="R376" s="796" t="str">
        <f t="shared" si="12"/>
        <v>A</v>
      </c>
      <c r="S376" s="796" t="s">
        <v>690</v>
      </c>
      <c r="T376" s="796" t="s">
        <v>685</v>
      </c>
      <c r="U376" s="797">
        <v>1</v>
      </c>
      <c r="V376" s="796" t="s">
        <v>691</v>
      </c>
      <c r="W376" s="796" t="s">
        <v>692</v>
      </c>
      <c r="X376" s="799"/>
    </row>
    <row r="377" spans="1:24" ht="12.75" hidden="1" customHeight="1" x14ac:dyDescent="0.2">
      <c r="A377" s="188"/>
      <c r="B377" s="796" t="s">
        <v>685</v>
      </c>
      <c r="C377" s="796" t="s">
        <v>691</v>
      </c>
      <c r="D377" s="796" t="s">
        <v>685</v>
      </c>
      <c r="E377" s="796" t="s">
        <v>685</v>
      </c>
      <c r="F377" s="796" t="s">
        <v>700</v>
      </c>
      <c r="G377" s="796" t="s">
        <v>697</v>
      </c>
      <c r="H377" s="796" t="s">
        <v>710</v>
      </c>
      <c r="I377" s="796" t="s">
        <v>687</v>
      </c>
      <c r="J377" s="796" t="s">
        <v>687</v>
      </c>
      <c r="K377" s="796" t="s">
        <v>687</v>
      </c>
      <c r="L377" s="796" t="s">
        <v>687</v>
      </c>
      <c r="M377" s="796" t="s">
        <v>687</v>
      </c>
      <c r="N377" s="185" t="str">
        <f t="shared" si="11"/>
        <v>1.3.1.1.01.2.5.00.00.00.00.00</v>
      </c>
      <c r="O377" s="797">
        <v>2024</v>
      </c>
      <c r="P377" s="827" t="s">
        <v>1113</v>
      </c>
      <c r="Q377" s="826" t="s">
        <v>1108</v>
      </c>
      <c r="R377" s="796" t="str">
        <f t="shared" si="12"/>
        <v>A</v>
      </c>
      <c r="S377" s="796" t="s">
        <v>690</v>
      </c>
      <c r="T377" s="796" t="s">
        <v>685</v>
      </c>
      <c r="U377" s="797">
        <v>1</v>
      </c>
      <c r="V377" s="796" t="s">
        <v>691</v>
      </c>
      <c r="W377" s="796" t="s">
        <v>692</v>
      </c>
      <c r="X377" s="799"/>
    </row>
    <row r="378" spans="1:24" ht="12.75" hidden="1" customHeight="1" x14ac:dyDescent="0.2">
      <c r="A378" s="188"/>
      <c r="B378" s="796" t="s">
        <v>685</v>
      </c>
      <c r="C378" s="796" t="s">
        <v>691</v>
      </c>
      <c r="D378" s="796" t="s">
        <v>685</v>
      </c>
      <c r="E378" s="796" t="s">
        <v>685</v>
      </c>
      <c r="F378" s="796" t="s">
        <v>700</v>
      </c>
      <c r="G378" s="796" t="s">
        <v>697</v>
      </c>
      <c r="H378" s="796" t="s">
        <v>712</v>
      </c>
      <c r="I378" s="796" t="s">
        <v>687</v>
      </c>
      <c r="J378" s="796" t="s">
        <v>687</v>
      </c>
      <c r="K378" s="796" t="s">
        <v>687</v>
      </c>
      <c r="L378" s="796" t="s">
        <v>687</v>
      </c>
      <c r="M378" s="796" t="s">
        <v>687</v>
      </c>
      <c r="N378" s="185" t="str">
        <f t="shared" si="11"/>
        <v>1.3.1.1.01.2.6.00.00.00.00.00</v>
      </c>
      <c r="O378" s="797">
        <v>2024</v>
      </c>
      <c r="P378" s="827" t="s">
        <v>1114</v>
      </c>
      <c r="Q378" s="826" t="s">
        <v>1108</v>
      </c>
      <c r="R378" s="796" t="str">
        <f t="shared" si="12"/>
        <v>A</v>
      </c>
      <c r="S378" s="796" t="s">
        <v>690</v>
      </c>
      <c r="T378" s="796" t="s">
        <v>685</v>
      </c>
      <c r="U378" s="797">
        <v>1</v>
      </c>
      <c r="V378" s="796" t="s">
        <v>691</v>
      </c>
      <c r="W378" s="796" t="s">
        <v>692</v>
      </c>
      <c r="X378" s="799"/>
    </row>
    <row r="379" spans="1:24" ht="12.75" hidden="1" customHeight="1" x14ac:dyDescent="0.2">
      <c r="A379" s="188"/>
      <c r="B379" s="796" t="s">
        <v>685</v>
      </c>
      <c r="C379" s="796" t="s">
        <v>691</v>
      </c>
      <c r="D379" s="796" t="s">
        <v>685</v>
      </c>
      <c r="E379" s="796" t="s">
        <v>685</v>
      </c>
      <c r="F379" s="796" t="s">
        <v>700</v>
      </c>
      <c r="G379" s="796" t="s">
        <v>697</v>
      </c>
      <c r="H379" s="796" t="s">
        <v>714</v>
      </c>
      <c r="I379" s="796" t="s">
        <v>687</v>
      </c>
      <c r="J379" s="796" t="s">
        <v>687</v>
      </c>
      <c r="K379" s="796" t="s">
        <v>687</v>
      </c>
      <c r="L379" s="796" t="s">
        <v>687</v>
      </c>
      <c r="M379" s="796" t="s">
        <v>687</v>
      </c>
      <c r="N379" s="185" t="str">
        <f t="shared" si="11"/>
        <v>1.3.1.1.01.2.7.00.00.00.00.00</v>
      </c>
      <c r="O379" s="797">
        <v>2024</v>
      </c>
      <c r="P379" s="827" t="s">
        <v>1115</v>
      </c>
      <c r="Q379" s="826" t="s">
        <v>1108</v>
      </c>
      <c r="R379" s="796" t="str">
        <f t="shared" si="12"/>
        <v>A</v>
      </c>
      <c r="S379" s="796" t="s">
        <v>690</v>
      </c>
      <c r="T379" s="796" t="s">
        <v>685</v>
      </c>
      <c r="U379" s="797">
        <v>1</v>
      </c>
      <c r="V379" s="796" t="s">
        <v>691</v>
      </c>
      <c r="W379" s="796" t="s">
        <v>692</v>
      </c>
      <c r="X379" s="799"/>
    </row>
    <row r="380" spans="1:24" ht="12.75" hidden="1" customHeight="1" x14ac:dyDescent="0.2">
      <c r="A380" s="188"/>
      <c r="B380" s="796" t="s">
        <v>685</v>
      </c>
      <c r="C380" s="796" t="s">
        <v>691</v>
      </c>
      <c r="D380" s="796" t="s">
        <v>685</v>
      </c>
      <c r="E380" s="796" t="s">
        <v>685</v>
      </c>
      <c r="F380" s="796" t="s">
        <v>700</v>
      </c>
      <c r="G380" s="796" t="s">
        <v>697</v>
      </c>
      <c r="H380" s="796" t="s">
        <v>716</v>
      </c>
      <c r="I380" s="796" t="s">
        <v>687</v>
      </c>
      <c r="J380" s="796" t="s">
        <v>687</v>
      </c>
      <c r="K380" s="796" t="s">
        <v>687</v>
      </c>
      <c r="L380" s="796" t="s">
        <v>687</v>
      </c>
      <c r="M380" s="796" t="s">
        <v>687</v>
      </c>
      <c r="N380" s="185" t="str">
        <f t="shared" si="11"/>
        <v>1.3.1.1.01.2.8.00.00.00.00.00</v>
      </c>
      <c r="O380" s="797">
        <v>2024</v>
      </c>
      <c r="P380" s="827" t="s">
        <v>1116</v>
      </c>
      <c r="Q380" s="826" t="s">
        <v>1108</v>
      </c>
      <c r="R380" s="796" t="str">
        <f t="shared" si="12"/>
        <v>A</v>
      </c>
      <c r="S380" s="796" t="s">
        <v>690</v>
      </c>
      <c r="T380" s="796" t="s">
        <v>685</v>
      </c>
      <c r="U380" s="797">
        <v>1</v>
      </c>
      <c r="V380" s="796" t="s">
        <v>691</v>
      </c>
      <c r="W380" s="796" t="s">
        <v>692</v>
      </c>
      <c r="X380" s="799"/>
    </row>
    <row r="381" spans="1:24" ht="12.75" hidden="1" customHeight="1" x14ac:dyDescent="0.2">
      <c r="A381" s="188"/>
      <c r="B381" s="796" t="s">
        <v>685</v>
      </c>
      <c r="C381" s="796" t="s">
        <v>691</v>
      </c>
      <c r="D381" s="796" t="s">
        <v>685</v>
      </c>
      <c r="E381" s="796" t="s">
        <v>685</v>
      </c>
      <c r="F381" s="796" t="s">
        <v>751</v>
      </c>
      <c r="G381" s="796" t="s">
        <v>686</v>
      </c>
      <c r="H381" s="796" t="s">
        <v>686</v>
      </c>
      <c r="I381" s="796" t="s">
        <v>687</v>
      </c>
      <c r="J381" s="796" t="s">
        <v>687</v>
      </c>
      <c r="K381" s="796" t="s">
        <v>687</v>
      </c>
      <c r="L381" s="796" t="s">
        <v>687</v>
      </c>
      <c r="M381" s="796" t="s">
        <v>687</v>
      </c>
      <c r="N381" s="185" t="str">
        <f t="shared" si="11"/>
        <v>1.3.1.1.02.0.0.00.00.00.00.00</v>
      </c>
      <c r="O381" s="797">
        <v>2024</v>
      </c>
      <c r="P381" s="825" t="s">
        <v>1117</v>
      </c>
      <c r="Q381" s="826" t="s">
        <v>1118</v>
      </c>
      <c r="R381" s="796" t="str">
        <f t="shared" si="12"/>
        <v>S</v>
      </c>
      <c r="S381" s="796" t="s">
        <v>690</v>
      </c>
      <c r="T381" s="796" t="s">
        <v>685</v>
      </c>
      <c r="U381" s="797">
        <v>2</v>
      </c>
      <c r="V381" s="796" t="s">
        <v>691</v>
      </c>
      <c r="W381" s="796" t="s">
        <v>692</v>
      </c>
      <c r="X381" s="799"/>
    </row>
    <row r="382" spans="1:24" ht="12.75" hidden="1" customHeight="1" x14ac:dyDescent="0.2">
      <c r="A382" s="188"/>
      <c r="B382" s="796" t="s">
        <v>685</v>
      </c>
      <c r="C382" s="796" t="s">
        <v>691</v>
      </c>
      <c r="D382" s="796" t="s">
        <v>685</v>
      </c>
      <c r="E382" s="796" t="s">
        <v>685</v>
      </c>
      <c r="F382" s="796" t="s">
        <v>751</v>
      </c>
      <c r="G382" s="800" t="s">
        <v>686</v>
      </c>
      <c r="H382" s="796" t="s">
        <v>685</v>
      </c>
      <c r="I382" s="796" t="s">
        <v>687</v>
      </c>
      <c r="J382" s="796" t="s">
        <v>687</v>
      </c>
      <c r="K382" s="796" t="s">
        <v>687</v>
      </c>
      <c r="L382" s="796" t="s">
        <v>687</v>
      </c>
      <c r="M382" s="796" t="s">
        <v>687</v>
      </c>
      <c r="N382" s="185" t="str">
        <f t="shared" si="11"/>
        <v>1.3.1.1.02.0.1.00.00.00.00.00</v>
      </c>
      <c r="O382" s="797">
        <v>2024</v>
      </c>
      <c r="P382" s="827" t="s">
        <v>1119</v>
      </c>
      <c r="Q382" s="826" t="s">
        <v>1118</v>
      </c>
      <c r="R382" s="796" t="str">
        <f t="shared" si="12"/>
        <v>A</v>
      </c>
      <c r="S382" s="796" t="s">
        <v>690</v>
      </c>
      <c r="T382" s="796" t="s">
        <v>685</v>
      </c>
      <c r="U382" s="797">
        <v>1</v>
      </c>
      <c r="V382" s="796" t="s">
        <v>691</v>
      </c>
      <c r="W382" s="796" t="s">
        <v>692</v>
      </c>
      <c r="X382" s="799"/>
    </row>
    <row r="383" spans="1:24" ht="12.75" hidden="1" customHeight="1" x14ac:dyDescent="0.2">
      <c r="A383" s="188"/>
      <c r="B383" s="796" t="s">
        <v>685</v>
      </c>
      <c r="C383" s="796" t="s">
        <v>691</v>
      </c>
      <c r="D383" s="796" t="s">
        <v>685</v>
      </c>
      <c r="E383" s="796" t="s">
        <v>685</v>
      </c>
      <c r="F383" s="796" t="s">
        <v>751</v>
      </c>
      <c r="G383" s="800" t="s">
        <v>686</v>
      </c>
      <c r="H383" s="796" t="s">
        <v>697</v>
      </c>
      <c r="I383" s="796" t="s">
        <v>687</v>
      </c>
      <c r="J383" s="796" t="s">
        <v>687</v>
      </c>
      <c r="K383" s="796" t="s">
        <v>687</v>
      </c>
      <c r="L383" s="796" t="s">
        <v>687</v>
      </c>
      <c r="M383" s="796" t="s">
        <v>687</v>
      </c>
      <c r="N383" s="185" t="str">
        <f t="shared" si="11"/>
        <v>1.3.1.1.02.0.2.00.00.00.00.00</v>
      </c>
      <c r="O383" s="797">
        <v>2024</v>
      </c>
      <c r="P383" s="827" t="s">
        <v>1120</v>
      </c>
      <c r="Q383" s="826" t="s">
        <v>1118</v>
      </c>
      <c r="R383" s="796" t="str">
        <f t="shared" si="12"/>
        <v>A</v>
      </c>
      <c r="S383" s="796" t="s">
        <v>690</v>
      </c>
      <c r="T383" s="796" t="s">
        <v>685</v>
      </c>
      <c r="U383" s="797">
        <v>1</v>
      </c>
      <c r="V383" s="796" t="s">
        <v>691</v>
      </c>
      <c r="W383" s="796" t="s">
        <v>692</v>
      </c>
      <c r="X383" s="799"/>
    </row>
    <row r="384" spans="1:24" ht="12.75" hidden="1" customHeight="1" x14ac:dyDescent="0.2">
      <c r="A384" s="188"/>
      <c r="B384" s="796" t="s">
        <v>685</v>
      </c>
      <c r="C384" s="796" t="s">
        <v>691</v>
      </c>
      <c r="D384" s="796" t="s">
        <v>685</v>
      </c>
      <c r="E384" s="796" t="s">
        <v>685</v>
      </c>
      <c r="F384" s="796" t="s">
        <v>751</v>
      </c>
      <c r="G384" s="800" t="s">
        <v>686</v>
      </c>
      <c r="H384" s="796" t="s">
        <v>691</v>
      </c>
      <c r="I384" s="796" t="s">
        <v>687</v>
      </c>
      <c r="J384" s="796" t="s">
        <v>687</v>
      </c>
      <c r="K384" s="796" t="s">
        <v>687</v>
      </c>
      <c r="L384" s="796" t="s">
        <v>687</v>
      </c>
      <c r="M384" s="796" t="s">
        <v>687</v>
      </c>
      <c r="N384" s="185" t="str">
        <f t="shared" si="11"/>
        <v>1.3.1.1.02.0.3.00.00.00.00.00</v>
      </c>
      <c r="O384" s="797">
        <v>2024</v>
      </c>
      <c r="P384" s="827" t="s">
        <v>1121</v>
      </c>
      <c r="Q384" s="826" t="s">
        <v>1118</v>
      </c>
      <c r="R384" s="796" t="str">
        <f t="shared" si="12"/>
        <v>A</v>
      </c>
      <c r="S384" s="796" t="s">
        <v>690</v>
      </c>
      <c r="T384" s="796" t="s">
        <v>685</v>
      </c>
      <c r="U384" s="797">
        <v>1</v>
      </c>
      <c r="V384" s="796" t="s">
        <v>691</v>
      </c>
      <c r="W384" s="796" t="s">
        <v>692</v>
      </c>
      <c r="X384" s="799"/>
    </row>
    <row r="385" spans="1:24" ht="12.75" hidden="1" customHeight="1" x14ac:dyDescent="0.2">
      <c r="A385" s="188"/>
      <c r="B385" s="796" t="s">
        <v>685</v>
      </c>
      <c r="C385" s="796" t="s">
        <v>691</v>
      </c>
      <c r="D385" s="796" t="s">
        <v>685</v>
      </c>
      <c r="E385" s="796" t="s">
        <v>685</v>
      </c>
      <c r="F385" s="796" t="s">
        <v>751</v>
      </c>
      <c r="G385" s="800" t="s">
        <v>686</v>
      </c>
      <c r="H385" s="796" t="s">
        <v>708</v>
      </c>
      <c r="I385" s="796" t="s">
        <v>687</v>
      </c>
      <c r="J385" s="796" t="s">
        <v>687</v>
      </c>
      <c r="K385" s="796" t="s">
        <v>687</v>
      </c>
      <c r="L385" s="796" t="s">
        <v>687</v>
      </c>
      <c r="M385" s="796" t="s">
        <v>687</v>
      </c>
      <c r="N385" s="185" t="str">
        <f t="shared" si="11"/>
        <v>1.3.1.1.02.0.4.00.00.00.00.00</v>
      </c>
      <c r="O385" s="797">
        <v>2024</v>
      </c>
      <c r="P385" s="827" t="s">
        <v>1122</v>
      </c>
      <c r="Q385" s="826" t="s">
        <v>1118</v>
      </c>
      <c r="R385" s="796" t="str">
        <f t="shared" si="12"/>
        <v>A</v>
      </c>
      <c r="S385" s="796" t="s">
        <v>690</v>
      </c>
      <c r="T385" s="796" t="s">
        <v>685</v>
      </c>
      <c r="U385" s="797">
        <v>1</v>
      </c>
      <c r="V385" s="796" t="s">
        <v>691</v>
      </c>
      <c r="W385" s="796" t="s">
        <v>692</v>
      </c>
      <c r="X385" s="799"/>
    </row>
    <row r="386" spans="1:24" ht="12.75" hidden="1" customHeight="1" x14ac:dyDescent="0.2">
      <c r="A386" s="188"/>
      <c r="B386" s="796" t="s">
        <v>685</v>
      </c>
      <c r="C386" s="796" t="s">
        <v>691</v>
      </c>
      <c r="D386" s="796" t="s">
        <v>685</v>
      </c>
      <c r="E386" s="796" t="s">
        <v>685</v>
      </c>
      <c r="F386" s="796" t="s">
        <v>751</v>
      </c>
      <c r="G386" s="800" t="s">
        <v>686</v>
      </c>
      <c r="H386" s="796" t="s">
        <v>710</v>
      </c>
      <c r="I386" s="796" t="s">
        <v>687</v>
      </c>
      <c r="J386" s="796" t="s">
        <v>687</v>
      </c>
      <c r="K386" s="796" t="s">
        <v>687</v>
      </c>
      <c r="L386" s="796" t="s">
        <v>687</v>
      </c>
      <c r="M386" s="796" t="s">
        <v>687</v>
      </c>
      <c r="N386" s="185" t="str">
        <f t="shared" si="11"/>
        <v>1.3.1.1.02.0.5.00.00.00.00.00</v>
      </c>
      <c r="O386" s="797">
        <v>2024</v>
      </c>
      <c r="P386" s="827" t="s">
        <v>1123</v>
      </c>
      <c r="Q386" s="826" t="s">
        <v>1118</v>
      </c>
      <c r="R386" s="796" t="str">
        <f t="shared" si="12"/>
        <v>A</v>
      </c>
      <c r="S386" s="796" t="s">
        <v>690</v>
      </c>
      <c r="T386" s="796" t="s">
        <v>685</v>
      </c>
      <c r="U386" s="797">
        <v>1</v>
      </c>
      <c r="V386" s="796" t="s">
        <v>691</v>
      </c>
      <c r="W386" s="796" t="s">
        <v>692</v>
      </c>
      <c r="X386" s="799"/>
    </row>
    <row r="387" spans="1:24" ht="12.75" hidden="1" customHeight="1" x14ac:dyDescent="0.2">
      <c r="A387" s="188"/>
      <c r="B387" s="796" t="s">
        <v>685</v>
      </c>
      <c r="C387" s="796" t="s">
        <v>691</v>
      </c>
      <c r="D387" s="796" t="s">
        <v>685</v>
      </c>
      <c r="E387" s="796" t="s">
        <v>685</v>
      </c>
      <c r="F387" s="796" t="s">
        <v>751</v>
      </c>
      <c r="G387" s="800" t="s">
        <v>686</v>
      </c>
      <c r="H387" s="796" t="s">
        <v>712</v>
      </c>
      <c r="I387" s="796" t="s">
        <v>687</v>
      </c>
      <c r="J387" s="796" t="s">
        <v>687</v>
      </c>
      <c r="K387" s="796" t="s">
        <v>687</v>
      </c>
      <c r="L387" s="796" t="s">
        <v>687</v>
      </c>
      <c r="M387" s="796" t="s">
        <v>687</v>
      </c>
      <c r="N387" s="185" t="str">
        <f t="shared" si="11"/>
        <v>1.3.1.1.02.0.6.00.00.00.00.00</v>
      </c>
      <c r="O387" s="797">
        <v>2024</v>
      </c>
      <c r="P387" s="827" t="s">
        <v>1124</v>
      </c>
      <c r="Q387" s="826" t="s">
        <v>1118</v>
      </c>
      <c r="R387" s="796" t="str">
        <f t="shared" si="12"/>
        <v>A</v>
      </c>
      <c r="S387" s="796" t="s">
        <v>690</v>
      </c>
      <c r="T387" s="796" t="s">
        <v>685</v>
      </c>
      <c r="U387" s="797">
        <v>1</v>
      </c>
      <c r="V387" s="796" t="s">
        <v>691</v>
      </c>
      <c r="W387" s="796" t="s">
        <v>692</v>
      </c>
      <c r="X387" s="799"/>
    </row>
    <row r="388" spans="1:24" ht="12.75" hidden="1" customHeight="1" x14ac:dyDescent="0.2">
      <c r="A388" s="188"/>
      <c r="B388" s="796" t="s">
        <v>685</v>
      </c>
      <c r="C388" s="796" t="s">
        <v>691</v>
      </c>
      <c r="D388" s="796" t="s">
        <v>685</v>
      </c>
      <c r="E388" s="796" t="s">
        <v>685</v>
      </c>
      <c r="F388" s="796" t="s">
        <v>751</v>
      </c>
      <c r="G388" s="800" t="s">
        <v>686</v>
      </c>
      <c r="H388" s="796" t="s">
        <v>714</v>
      </c>
      <c r="I388" s="796" t="s">
        <v>687</v>
      </c>
      <c r="J388" s="796" t="s">
        <v>687</v>
      </c>
      <c r="K388" s="796" t="s">
        <v>687</v>
      </c>
      <c r="L388" s="796" t="s">
        <v>687</v>
      </c>
      <c r="M388" s="796" t="s">
        <v>687</v>
      </c>
      <c r="N388" s="185" t="str">
        <f t="shared" si="11"/>
        <v>1.3.1.1.02.0.7.00.00.00.00.00</v>
      </c>
      <c r="O388" s="797">
        <v>2024</v>
      </c>
      <c r="P388" s="827" t="s">
        <v>1125</v>
      </c>
      <c r="Q388" s="826" t="s">
        <v>1118</v>
      </c>
      <c r="R388" s="796" t="str">
        <f t="shared" si="12"/>
        <v>A</v>
      </c>
      <c r="S388" s="796" t="s">
        <v>690</v>
      </c>
      <c r="T388" s="796" t="s">
        <v>685</v>
      </c>
      <c r="U388" s="797">
        <v>1</v>
      </c>
      <c r="V388" s="796" t="s">
        <v>691</v>
      </c>
      <c r="W388" s="796" t="s">
        <v>692</v>
      </c>
      <c r="X388" s="799"/>
    </row>
    <row r="389" spans="1:24" ht="12.75" hidden="1" customHeight="1" x14ac:dyDescent="0.2">
      <c r="A389" s="188"/>
      <c r="B389" s="796" t="s">
        <v>685</v>
      </c>
      <c r="C389" s="796" t="s">
        <v>691</v>
      </c>
      <c r="D389" s="796" t="s">
        <v>685</v>
      </c>
      <c r="E389" s="796" t="s">
        <v>685</v>
      </c>
      <c r="F389" s="796" t="s">
        <v>751</v>
      </c>
      <c r="G389" s="800" t="s">
        <v>686</v>
      </c>
      <c r="H389" s="796" t="s">
        <v>716</v>
      </c>
      <c r="I389" s="796" t="s">
        <v>687</v>
      </c>
      <c r="J389" s="796" t="s">
        <v>687</v>
      </c>
      <c r="K389" s="796" t="s">
        <v>687</v>
      </c>
      <c r="L389" s="796" t="s">
        <v>687</v>
      </c>
      <c r="M389" s="796" t="s">
        <v>687</v>
      </c>
      <c r="N389" s="185" t="str">
        <f t="shared" si="11"/>
        <v>1.3.1.1.02.0.8.00.00.00.00.00</v>
      </c>
      <c r="O389" s="797">
        <v>2024</v>
      </c>
      <c r="P389" s="827" t="s">
        <v>1126</v>
      </c>
      <c r="Q389" s="826" t="s">
        <v>1118</v>
      </c>
      <c r="R389" s="796" t="str">
        <f t="shared" si="12"/>
        <v>A</v>
      </c>
      <c r="S389" s="796" t="s">
        <v>690</v>
      </c>
      <c r="T389" s="796" t="s">
        <v>685</v>
      </c>
      <c r="U389" s="797">
        <v>1</v>
      </c>
      <c r="V389" s="796" t="s">
        <v>691</v>
      </c>
      <c r="W389" s="796" t="s">
        <v>692</v>
      </c>
      <c r="X389" s="799"/>
    </row>
    <row r="390" spans="1:24" ht="12.75" hidden="1" customHeight="1" x14ac:dyDescent="0.2">
      <c r="A390" s="188"/>
      <c r="B390" s="796" t="s">
        <v>685</v>
      </c>
      <c r="C390" s="796" t="s">
        <v>691</v>
      </c>
      <c r="D390" s="796" t="s">
        <v>685</v>
      </c>
      <c r="E390" s="796" t="s">
        <v>685</v>
      </c>
      <c r="F390" s="796" t="s">
        <v>812</v>
      </c>
      <c r="G390" s="796" t="s">
        <v>686</v>
      </c>
      <c r="H390" s="796" t="s">
        <v>686</v>
      </c>
      <c r="I390" s="796" t="s">
        <v>687</v>
      </c>
      <c r="J390" s="796" t="s">
        <v>687</v>
      </c>
      <c r="K390" s="796" t="s">
        <v>687</v>
      </c>
      <c r="L390" s="796" t="s">
        <v>687</v>
      </c>
      <c r="M390" s="796" t="s">
        <v>687</v>
      </c>
      <c r="N390" s="185" t="str">
        <f t="shared" si="11"/>
        <v>1.3.1.1.99.0.0.00.00.00.00.00</v>
      </c>
      <c r="O390" s="797">
        <v>2024</v>
      </c>
      <c r="P390" s="825" t="s">
        <v>1127</v>
      </c>
      <c r="Q390" s="826" t="s">
        <v>1128</v>
      </c>
      <c r="R390" s="796" t="str">
        <f t="shared" si="12"/>
        <v>S</v>
      </c>
      <c r="S390" s="796" t="s">
        <v>690</v>
      </c>
      <c r="T390" s="796" t="s">
        <v>685</v>
      </c>
      <c r="U390" s="797">
        <v>2</v>
      </c>
      <c r="V390" s="796" t="s">
        <v>691</v>
      </c>
      <c r="W390" s="796" t="s">
        <v>692</v>
      </c>
      <c r="X390" s="799"/>
    </row>
    <row r="391" spans="1:24" ht="12.75" hidden="1" customHeight="1" x14ac:dyDescent="0.2">
      <c r="A391" s="188"/>
      <c r="B391" s="796" t="s">
        <v>685</v>
      </c>
      <c r="C391" s="796" t="s">
        <v>691</v>
      </c>
      <c r="D391" s="796" t="s">
        <v>685</v>
      </c>
      <c r="E391" s="796" t="s">
        <v>685</v>
      </c>
      <c r="F391" s="796" t="s">
        <v>812</v>
      </c>
      <c r="G391" s="800" t="s">
        <v>686</v>
      </c>
      <c r="H391" s="796" t="s">
        <v>685</v>
      </c>
      <c r="I391" s="796" t="s">
        <v>687</v>
      </c>
      <c r="J391" s="796" t="s">
        <v>687</v>
      </c>
      <c r="K391" s="796" t="s">
        <v>687</v>
      </c>
      <c r="L391" s="796" t="s">
        <v>687</v>
      </c>
      <c r="M391" s="796" t="s">
        <v>687</v>
      </c>
      <c r="N391" s="185" t="str">
        <f t="shared" si="11"/>
        <v>1.3.1.1.99.0.1.00.00.00.00.00</v>
      </c>
      <c r="O391" s="797">
        <v>2024</v>
      </c>
      <c r="P391" s="825" t="s">
        <v>1129</v>
      </c>
      <c r="Q391" s="826" t="s">
        <v>1128</v>
      </c>
      <c r="R391" s="796" t="str">
        <f t="shared" si="12"/>
        <v>S</v>
      </c>
      <c r="S391" s="796" t="s">
        <v>690</v>
      </c>
      <c r="T391" s="796" t="s">
        <v>685</v>
      </c>
      <c r="U391" s="797">
        <v>2</v>
      </c>
      <c r="V391" s="796" t="s">
        <v>691</v>
      </c>
      <c r="W391" s="796" t="s">
        <v>692</v>
      </c>
      <c r="X391" s="799"/>
    </row>
    <row r="392" spans="1:24" ht="12.75" hidden="1" customHeight="1" x14ac:dyDescent="0.2">
      <c r="A392" s="188"/>
      <c r="B392" s="796" t="s">
        <v>685</v>
      </c>
      <c r="C392" s="796" t="s">
        <v>691</v>
      </c>
      <c r="D392" s="796" t="s">
        <v>685</v>
      </c>
      <c r="E392" s="796" t="s">
        <v>685</v>
      </c>
      <c r="F392" s="796" t="s">
        <v>812</v>
      </c>
      <c r="G392" s="800" t="s">
        <v>686</v>
      </c>
      <c r="H392" s="796" t="s">
        <v>697</v>
      </c>
      <c r="I392" s="796" t="s">
        <v>687</v>
      </c>
      <c r="J392" s="796" t="s">
        <v>687</v>
      </c>
      <c r="K392" s="796" t="s">
        <v>687</v>
      </c>
      <c r="L392" s="796" t="s">
        <v>687</v>
      </c>
      <c r="M392" s="796" t="s">
        <v>687</v>
      </c>
      <c r="N392" s="185" t="str">
        <f t="shared" ref="N392:N455" si="13">B392&amp;"."&amp;C392&amp;"."&amp;D392&amp;"."&amp;E392&amp;"."&amp;F392&amp;"."&amp;G392&amp;"."&amp;H392&amp;"."&amp;I392&amp;"."&amp;J392&amp;"."&amp;K392&amp;"."&amp;L392&amp;"."&amp;M392</f>
        <v>1.3.1.1.99.0.2.00.00.00.00.00</v>
      </c>
      <c r="O392" s="797">
        <v>2024</v>
      </c>
      <c r="P392" s="825" t="s">
        <v>1130</v>
      </c>
      <c r="Q392" s="826" t="s">
        <v>1128</v>
      </c>
      <c r="R392" s="796" t="str">
        <f t="shared" si="12"/>
        <v>S</v>
      </c>
      <c r="S392" s="796" t="s">
        <v>690</v>
      </c>
      <c r="T392" s="796" t="s">
        <v>685</v>
      </c>
      <c r="U392" s="797">
        <v>2</v>
      </c>
      <c r="V392" s="796" t="s">
        <v>691</v>
      </c>
      <c r="W392" s="796" t="s">
        <v>692</v>
      </c>
      <c r="X392" s="799"/>
    </row>
    <row r="393" spans="1:24" ht="12.75" hidden="1" customHeight="1" x14ac:dyDescent="0.2">
      <c r="A393" s="188"/>
      <c r="B393" s="796" t="s">
        <v>685</v>
      </c>
      <c r="C393" s="796" t="s">
        <v>691</v>
      </c>
      <c r="D393" s="796" t="s">
        <v>685</v>
      </c>
      <c r="E393" s="796" t="s">
        <v>685</v>
      </c>
      <c r="F393" s="796" t="s">
        <v>812</v>
      </c>
      <c r="G393" s="800" t="s">
        <v>686</v>
      </c>
      <c r="H393" s="796" t="s">
        <v>691</v>
      </c>
      <c r="I393" s="796" t="s">
        <v>687</v>
      </c>
      <c r="J393" s="796" t="s">
        <v>687</v>
      </c>
      <c r="K393" s="796" t="s">
        <v>687</v>
      </c>
      <c r="L393" s="796" t="s">
        <v>687</v>
      </c>
      <c r="M393" s="796" t="s">
        <v>687</v>
      </c>
      <c r="N393" s="185" t="str">
        <f t="shared" si="13"/>
        <v>1.3.1.1.99.0.3.00.00.00.00.00</v>
      </c>
      <c r="O393" s="797">
        <v>2024</v>
      </c>
      <c r="P393" s="825" t="s">
        <v>1131</v>
      </c>
      <c r="Q393" s="826" t="s">
        <v>1128</v>
      </c>
      <c r="R393" s="796" t="str">
        <f t="shared" si="12"/>
        <v>S</v>
      </c>
      <c r="S393" s="796" t="s">
        <v>690</v>
      </c>
      <c r="T393" s="796" t="s">
        <v>685</v>
      </c>
      <c r="U393" s="797">
        <v>2</v>
      </c>
      <c r="V393" s="796" t="s">
        <v>691</v>
      </c>
      <c r="W393" s="796" t="s">
        <v>692</v>
      </c>
      <c r="X393" s="799"/>
    </row>
    <row r="394" spans="1:24" ht="12.75" hidden="1" customHeight="1" x14ac:dyDescent="0.2">
      <c r="A394" s="188"/>
      <c r="B394" s="796" t="s">
        <v>685</v>
      </c>
      <c r="C394" s="796" t="s">
        <v>691</v>
      </c>
      <c r="D394" s="796" t="s">
        <v>685</v>
      </c>
      <c r="E394" s="796" t="s">
        <v>685</v>
      </c>
      <c r="F394" s="796" t="s">
        <v>812</v>
      </c>
      <c r="G394" s="800" t="s">
        <v>686</v>
      </c>
      <c r="H394" s="796" t="s">
        <v>708</v>
      </c>
      <c r="I394" s="796" t="s">
        <v>687</v>
      </c>
      <c r="J394" s="796" t="s">
        <v>687</v>
      </c>
      <c r="K394" s="796" t="s">
        <v>687</v>
      </c>
      <c r="L394" s="796" t="s">
        <v>687</v>
      </c>
      <c r="M394" s="796" t="s">
        <v>687</v>
      </c>
      <c r="N394" s="185" t="str">
        <f t="shared" si="13"/>
        <v>1.3.1.1.99.0.4.00.00.00.00.00</v>
      </c>
      <c r="O394" s="797">
        <v>2024</v>
      </c>
      <c r="P394" s="825" t="s">
        <v>1132</v>
      </c>
      <c r="Q394" s="826" t="s">
        <v>1128</v>
      </c>
      <c r="R394" s="796" t="str">
        <f t="shared" si="12"/>
        <v>S</v>
      </c>
      <c r="S394" s="796" t="s">
        <v>690</v>
      </c>
      <c r="T394" s="796" t="s">
        <v>685</v>
      </c>
      <c r="U394" s="797">
        <v>2</v>
      </c>
      <c r="V394" s="796" t="s">
        <v>691</v>
      </c>
      <c r="W394" s="796" t="s">
        <v>692</v>
      </c>
      <c r="X394" s="799"/>
    </row>
    <row r="395" spans="1:24" ht="12.75" hidden="1" customHeight="1" x14ac:dyDescent="0.2">
      <c r="A395" s="188"/>
      <c r="B395" s="796" t="s">
        <v>685</v>
      </c>
      <c r="C395" s="796" t="s">
        <v>691</v>
      </c>
      <c r="D395" s="796" t="s">
        <v>685</v>
      </c>
      <c r="E395" s="796" t="s">
        <v>685</v>
      </c>
      <c r="F395" s="796" t="s">
        <v>812</v>
      </c>
      <c r="G395" s="800" t="s">
        <v>686</v>
      </c>
      <c r="H395" s="796" t="s">
        <v>710</v>
      </c>
      <c r="I395" s="796" t="s">
        <v>687</v>
      </c>
      <c r="J395" s="796" t="s">
        <v>687</v>
      </c>
      <c r="K395" s="796" t="s">
        <v>687</v>
      </c>
      <c r="L395" s="796" t="s">
        <v>687</v>
      </c>
      <c r="M395" s="796" t="s">
        <v>687</v>
      </c>
      <c r="N395" s="185" t="str">
        <f t="shared" si="13"/>
        <v>1.3.1.1.99.0.5.00.00.00.00.00</v>
      </c>
      <c r="O395" s="797">
        <v>2024</v>
      </c>
      <c r="P395" s="825" t="s">
        <v>1133</v>
      </c>
      <c r="Q395" s="826" t="s">
        <v>1128</v>
      </c>
      <c r="R395" s="796" t="str">
        <f t="shared" si="12"/>
        <v>S</v>
      </c>
      <c r="S395" s="796" t="s">
        <v>690</v>
      </c>
      <c r="T395" s="796" t="s">
        <v>685</v>
      </c>
      <c r="U395" s="797">
        <v>2</v>
      </c>
      <c r="V395" s="796" t="s">
        <v>691</v>
      </c>
      <c r="W395" s="796" t="s">
        <v>692</v>
      </c>
      <c r="X395" s="799"/>
    </row>
    <row r="396" spans="1:24" ht="12.75" hidden="1" customHeight="1" x14ac:dyDescent="0.2">
      <c r="A396" s="188"/>
      <c r="B396" s="796" t="s">
        <v>685</v>
      </c>
      <c r="C396" s="796" t="s">
        <v>691</v>
      </c>
      <c r="D396" s="796" t="s">
        <v>685</v>
      </c>
      <c r="E396" s="796" t="s">
        <v>685</v>
      </c>
      <c r="F396" s="796" t="s">
        <v>812</v>
      </c>
      <c r="G396" s="800" t="s">
        <v>686</v>
      </c>
      <c r="H396" s="796" t="s">
        <v>712</v>
      </c>
      <c r="I396" s="796" t="s">
        <v>687</v>
      </c>
      <c r="J396" s="796" t="s">
        <v>687</v>
      </c>
      <c r="K396" s="796" t="s">
        <v>687</v>
      </c>
      <c r="L396" s="796" t="s">
        <v>687</v>
      </c>
      <c r="M396" s="796" t="s">
        <v>687</v>
      </c>
      <c r="N396" s="185" t="str">
        <f t="shared" si="13"/>
        <v>1.3.1.1.99.0.6.00.00.00.00.00</v>
      </c>
      <c r="O396" s="797">
        <v>2024</v>
      </c>
      <c r="P396" s="825" t="s">
        <v>1134</v>
      </c>
      <c r="Q396" s="826" t="s">
        <v>1128</v>
      </c>
      <c r="R396" s="796" t="str">
        <f t="shared" si="12"/>
        <v>S</v>
      </c>
      <c r="S396" s="796" t="s">
        <v>690</v>
      </c>
      <c r="T396" s="796" t="s">
        <v>685</v>
      </c>
      <c r="U396" s="797">
        <v>2</v>
      </c>
      <c r="V396" s="796" t="s">
        <v>691</v>
      </c>
      <c r="W396" s="796" t="s">
        <v>692</v>
      </c>
      <c r="X396" s="799"/>
    </row>
    <row r="397" spans="1:24" ht="12.75" hidden="1" customHeight="1" x14ac:dyDescent="0.2">
      <c r="A397" s="188"/>
      <c r="B397" s="796" t="s">
        <v>685</v>
      </c>
      <c r="C397" s="796" t="s">
        <v>691</v>
      </c>
      <c r="D397" s="796" t="s">
        <v>685</v>
      </c>
      <c r="E397" s="796" t="s">
        <v>685</v>
      </c>
      <c r="F397" s="796" t="s">
        <v>812</v>
      </c>
      <c r="G397" s="800" t="s">
        <v>686</v>
      </c>
      <c r="H397" s="796" t="s">
        <v>714</v>
      </c>
      <c r="I397" s="796" t="s">
        <v>687</v>
      </c>
      <c r="J397" s="796" t="s">
        <v>687</v>
      </c>
      <c r="K397" s="796" t="s">
        <v>687</v>
      </c>
      <c r="L397" s="796" t="s">
        <v>687</v>
      </c>
      <c r="M397" s="796" t="s">
        <v>687</v>
      </c>
      <c r="N397" s="185" t="str">
        <f t="shared" si="13"/>
        <v>1.3.1.1.99.0.7.00.00.00.00.00</v>
      </c>
      <c r="O397" s="797">
        <v>2024</v>
      </c>
      <c r="P397" s="825" t="s">
        <v>1135</v>
      </c>
      <c r="Q397" s="826" t="s">
        <v>1128</v>
      </c>
      <c r="R397" s="796" t="str">
        <f t="shared" si="12"/>
        <v>S</v>
      </c>
      <c r="S397" s="796" t="s">
        <v>690</v>
      </c>
      <c r="T397" s="796" t="s">
        <v>685</v>
      </c>
      <c r="U397" s="797">
        <v>2</v>
      </c>
      <c r="V397" s="796" t="s">
        <v>691</v>
      </c>
      <c r="W397" s="796" t="s">
        <v>692</v>
      </c>
      <c r="X397" s="799"/>
    </row>
    <row r="398" spans="1:24" ht="12.75" hidden="1" customHeight="1" x14ac:dyDescent="0.2">
      <c r="A398" s="188"/>
      <c r="B398" s="796" t="s">
        <v>685</v>
      </c>
      <c r="C398" s="796" t="s">
        <v>691</v>
      </c>
      <c r="D398" s="796" t="s">
        <v>685</v>
      </c>
      <c r="E398" s="796" t="s">
        <v>685</v>
      </c>
      <c r="F398" s="796" t="s">
        <v>812</v>
      </c>
      <c r="G398" s="800" t="s">
        <v>686</v>
      </c>
      <c r="H398" s="796" t="s">
        <v>716</v>
      </c>
      <c r="I398" s="796" t="s">
        <v>687</v>
      </c>
      <c r="J398" s="796" t="s">
        <v>687</v>
      </c>
      <c r="K398" s="796" t="s">
        <v>687</v>
      </c>
      <c r="L398" s="796" t="s">
        <v>687</v>
      </c>
      <c r="M398" s="796" t="s">
        <v>687</v>
      </c>
      <c r="N398" s="185" t="str">
        <f t="shared" si="13"/>
        <v>1.3.1.1.99.0.8.00.00.00.00.00</v>
      </c>
      <c r="O398" s="797">
        <v>2024</v>
      </c>
      <c r="P398" s="825" t="s">
        <v>1136</v>
      </c>
      <c r="Q398" s="826" t="s">
        <v>1128</v>
      </c>
      <c r="R398" s="796" t="str">
        <f t="shared" si="12"/>
        <v>S</v>
      </c>
      <c r="S398" s="796" t="s">
        <v>690</v>
      </c>
      <c r="T398" s="796" t="s">
        <v>685</v>
      </c>
      <c r="U398" s="797">
        <v>2</v>
      </c>
      <c r="V398" s="796" t="s">
        <v>691</v>
      </c>
      <c r="W398" s="796" t="s">
        <v>692</v>
      </c>
      <c r="X398" s="799"/>
    </row>
    <row r="399" spans="1:24" ht="12.75" hidden="1" customHeight="1" x14ac:dyDescent="0.2">
      <c r="A399" s="188"/>
      <c r="B399" s="796" t="s">
        <v>685</v>
      </c>
      <c r="C399" s="796" t="s">
        <v>691</v>
      </c>
      <c r="D399" s="796" t="s">
        <v>697</v>
      </c>
      <c r="E399" s="796" t="s">
        <v>686</v>
      </c>
      <c r="F399" s="796" t="s">
        <v>687</v>
      </c>
      <c r="G399" s="796" t="s">
        <v>686</v>
      </c>
      <c r="H399" s="796" t="s">
        <v>686</v>
      </c>
      <c r="I399" s="796" t="s">
        <v>687</v>
      </c>
      <c r="J399" s="796" t="s">
        <v>687</v>
      </c>
      <c r="K399" s="796" t="s">
        <v>687</v>
      </c>
      <c r="L399" s="796" t="s">
        <v>687</v>
      </c>
      <c r="M399" s="796" t="s">
        <v>687</v>
      </c>
      <c r="N399" s="185" t="str">
        <f t="shared" si="13"/>
        <v>1.3.2.0.00.0.0.00.00.00.00.00</v>
      </c>
      <c r="O399" s="797">
        <v>2024</v>
      </c>
      <c r="P399" s="825" t="s">
        <v>1137</v>
      </c>
      <c r="Q399" s="826" t="s">
        <v>1138</v>
      </c>
      <c r="R399" s="796" t="str">
        <f t="shared" si="12"/>
        <v>S</v>
      </c>
      <c r="S399" s="796" t="s">
        <v>690</v>
      </c>
      <c r="T399" s="796" t="s">
        <v>685</v>
      </c>
      <c r="U399" s="797">
        <v>2</v>
      </c>
      <c r="V399" s="796" t="s">
        <v>691</v>
      </c>
      <c r="W399" s="796" t="s">
        <v>692</v>
      </c>
      <c r="X399" s="799"/>
    </row>
    <row r="400" spans="1:24" ht="12.75" hidden="1" customHeight="1" x14ac:dyDescent="0.2">
      <c r="A400" s="188"/>
      <c r="B400" s="796" t="s">
        <v>685</v>
      </c>
      <c r="C400" s="796" t="s">
        <v>691</v>
      </c>
      <c r="D400" s="796" t="s">
        <v>697</v>
      </c>
      <c r="E400" s="796" t="s">
        <v>685</v>
      </c>
      <c r="F400" s="796" t="s">
        <v>687</v>
      </c>
      <c r="G400" s="796" t="s">
        <v>686</v>
      </c>
      <c r="H400" s="796" t="s">
        <v>686</v>
      </c>
      <c r="I400" s="796" t="s">
        <v>687</v>
      </c>
      <c r="J400" s="796" t="s">
        <v>687</v>
      </c>
      <c r="K400" s="796" t="s">
        <v>687</v>
      </c>
      <c r="L400" s="796" t="s">
        <v>687</v>
      </c>
      <c r="M400" s="796" t="s">
        <v>687</v>
      </c>
      <c r="N400" s="185" t="str">
        <f t="shared" si="13"/>
        <v>1.3.2.1.00.0.0.00.00.00.00.00</v>
      </c>
      <c r="O400" s="797">
        <v>2024</v>
      </c>
      <c r="P400" s="825" t="s">
        <v>1139</v>
      </c>
      <c r="Q400" s="826" t="s">
        <v>1140</v>
      </c>
      <c r="R400" s="796" t="str">
        <f t="shared" si="12"/>
        <v>S</v>
      </c>
      <c r="S400" s="796" t="s">
        <v>690</v>
      </c>
      <c r="T400" s="807" t="s">
        <v>685</v>
      </c>
      <c r="U400" s="797">
        <v>2</v>
      </c>
      <c r="V400" s="796" t="s">
        <v>691</v>
      </c>
      <c r="W400" s="796" t="s">
        <v>692</v>
      </c>
      <c r="X400" s="799" t="s">
        <v>5964</v>
      </c>
    </row>
    <row r="401" spans="1:24" ht="12.75" hidden="1" customHeight="1" x14ac:dyDescent="0.2">
      <c r="A401" s="188"/>
      <c r="B401" s="796" t="s">
        <v>685</v>
      </c>
      <c r="C401" s="796" t="s">
        <v>691</v>
      </c>
      <c r="D401" s="796" t="s">
        <v>697</v>
      </c>
      <c r="E401" s="796" t="s">
        <v>685</v>
      </c>
      <c r="F401" s="796" t="s">
        <v>700</v>
      </c>
      <c r="G401" s="796" t="s">
        <v>686</v>
      </c>
      <c r="H401" s="796" t="s">
        <v>686</v>
      </c>
      <c r="I401" s="796" t="s">
        <v>687</v>
      </c>
      <c r="J401" s="796" t="s">
        <v>687</v>
      </c>
      <c r="K401" s="796" t="s">
        <v>687</v>
      </c>
      <c r="L401" s="796" t="s">
        <v>687</v>
      </c>
      <c r="M401" s="796" t="s">
        <v>687</v>
      </c>
      <c r="N401" s="185" t="str">
        <f t="shared" si="13"/>
        <v>1.3.2.1.01.0.0.00.00.00.00.00</v>
      </c>
      <c r="O401" s="797">
        <v>2024</v>
      </c>
      <c r="P401" s="825" t="s">
        <v>1141</v>
      </c>
      <c r="Q401" s="826" t="s">
        <v>1142</v>
      </c>
      <c r="R401" s="796" t="str">
        <f t="shared" si="12"/>
        <v>S</v>
      </c>
      <c r="S401" s="796" t="s">
        <v>690</v>
      </c>
      <c r="T401" s="807" t="s">
        <v>685</v>
      </c>
      <c r="U401" s="797">
        <v>2</v>
      </c>
      <c r="V401" s="796" t="s">
        <v>691</v>
      </c>
      <c r="W401" s="796" t="s">
        <v>692</v>
      </c>
      <c r="X401" s="799" t="s">
        <v>5964</v>
      </c>
    </row>
    <row r="402" spans="1:24" ht="12.75" hidden="1" customHeight="1" x14ac:dyDescent="0.2">
      <c r="A402" s="188"/>
      <c r="B402" s="796" t="s">
        <v>685</v>
      </c>
      <c r="C402" s="796" t="s">
        <v>691</v>
      </c>
      <c r="D402" s="796" t="s">
        <v>697</v>
      </c>
      <c r="E402" s="796" t="s">
        <v>685</v>
      </c>
      <c r="F402" s="796" t="s">
        <v>700</v>
      </c>
      <c r="G402" s="800" t="s">
        <v>686</v>
      </c>
      <c r="H402" s="796" t="s">
        <v>685</v>
      </c>
      <c r="I402" s="796" t="s">
        <v>687</v>
      </c>
      <c r="J402" s="796" t="s">
        <v>687</v>
      </c>
      <c r="K402" s="796" t="s">
        <v>687</v>
      </c>
      <c r="L402" s="796" t="s">
        <v>687</v>
      </c>
      <c r="M402" s="796" t="s">
        <v>687</v>
      </c>
      <c r="N402" s="185" t="str">
        <f t="shared" si="13"/>
        <v>1.3.2.1.01.0.1.00.00.00.00.00</v>
      </c>
      <c r="O402" s="797">
        <v>2024</v>
      </c>
      <c r="P402" s="825" t="s">
        <v>1143</v>
      </c>
      <c r="Q402" s="826" t="s">
        <v>1142</v>
      </c>
      <c r="R402" s="796" t="str">
        <f t="shared" si="12"/>
        <v>S</v>
      </c>
      <c r="S402" s="796" t="s">
        <v>690</v>
      </c>
      <c r="T402" s="807" t="s">
        <v>685</v>
      </c>
      <c r="U402" s="797">
        <v>2</v>
      </c>
      <c r="V402" s="796" t="s">
        <v>691</v>
      </c>
      <c r="W402" s="796" t="s">
        <v>692</v>
      </c>
      <c r="X402" s="799" t="s">
        <v>5964</v>
      </c>
    </row>
    <row r="403" spans="1:24" ht="12.75" hidden="1" customHeight="1" x14ac:dyDescent="0.2">
      <c r="A403" s="188"/>
      <c r="B403" s="796" t="s">
        <v>685</v>
      </c>
      <c r="C403" s="796" t="s">
        <v>691</v>
      </c>
      <c r="D403" s="796" t="s">
        <v>697</v>
      </c>
      <c r="E403" s="796" t="s">
        <v>685</v>
      </c>
      <c r="F403" s="796" t="s">
        <v>751</v>
      </c>
      <c r="G403" s="796" t="s">
        <v>686</v>
      </c>
      <c r="H403" s="796" t="s">
        <v>686</v>
      </c>
      <c r="I403" s="796" t="s">
        <v>687</v>
      </c>
      <c r="J403" s="796" t="s">
        <v>687</v>
      </c>
      <c r="K403" s="796" t="s">
        <v>687</v>
      </c>
      <c r="L403" s="796" t="s">
        <v>687</v>
      </c>
      <c r="M403" s="796" t="s">
        <v>687</v>
      </c>
      <c r="N403" s="185" t="str">
        <f t="shared" si="13"/>
        <v>1.3.2.1.02.0.0.00.00.00.00.00</v>
      </c>
      <c r="O403" s="797">
        <v>2024</v>
      </c>
      <c r="P403" s="825" t="s">
        <v>1144</v>
      </c>
      <c r="Q403" s="826" t="s">
        <v>1145</v>
      </c>
      <c r="R403" s="796" t="str">
        <f t="shared" si="12"/>
        <v>S</v>
      </c>
      <c r="S403" s="796" t="s">
        <v>690</v>
      </c>
      <c r="T403" s="807" t="s">
        <v>685</v>
      </c>
      <c r="U403" s="797">
        <v>2</v>
      </c>
      <c r="V403" s="796" t="s">
        <v>691</v>
      </c>
      <c r="W403" s="796" t="s">
        <v>692</v>
      </c>
      <c r="X403" s="799" t="s">
        <v>5964</v>
      </c>
    </row>
    <row r="404" spans="1:24" ht="12.75" hidden="1" customHeight="1" x14ac:dyDescent="0.2">
      <c r="A404" s="188"/>
      <c r="B404" s="796" t="s">
        <v>685</v>
      </c>
      <c r="C404" s="796" t="s">
        <v>691</v>
      </c>
      <c r="D404" s="796" t="s">
        <v>697</v>
      </c>
      <c r="E404" s="796" t="s">
        <v>685</v>
      </c>
      <c r="F404" s="796" t="s">
        <v>751</v>
      </c>
      <c r="G404" s="800" t="s">
        <v>686</v>
      </c>
      <c r="H404" s="796" t="s">
        <v>685</v>
      </c>
      <c r="I404" s="796" t="s">
        <v>687</v>
      </c>
      <c r="J404" s="796" t="s">
        <v>687</v>
      </c>
      <c r="K404" s="796" t="s">
        <v>687</v>
      </c>
      <c r="L404" s="796" t="s">
        <v>687</v>
      </c>
      <c r="M404" s="796" t="s">
        <v>687</v>
      </c>
      <c r="N404" s="185" t="str">
        <f t="shared" si="13"/>
        <v>1.3.2.1.02.0.1.00.00.00.00.00</v>
      </c>
      <c r="O404" s="797">
        <v>2024</v>
      </c>
      <c r="P404" s="825" t="s">
        <v>1146</v>
      </c>
      <c r="Q404" s="826" t="s">
        <v>1145</v>
      </c>
      <c r="R404" s="796" t="str">
        <f t="shared" si="12"/>
        <v>S</v>
      </c>
      <c r="S404" s="796" t="s">
        <v>690</v>
      </c>
      <c r="T404" s="807" t="s">
        <v>685</v>
      </c>
      <c r="U404" s="797">
        <v>2</v>
      </c>
      <c r="V404" s="796" t="s">
        <v>691</v>
      </c>
      <c r="W404" s="796" t="s">
        <v>692</v>
      </c>
      <c r="X404" s="799" t="s">
        <v>5964</v>
      </c>
    </row>
    <row r="405" spans="1:24" ht="12.75" hidden="1" customHeight="1" x14ac:dyDescent="0.2">
      <c r="A405" s="188"/>
      <c r="B405" s="796" t="s">
        <v>685</v>
      </c>
      <c r="C405" s="796" t="s">
        <v>691</v>
      </c>
      <c r="D405" s="796" t="s">
        <v>697</v>
      </c>
      <c r="E405" s="796" t="s">
        <v>685</v>
      </c>
      <c r="F405" s="796" t="s">
        <v>742</v>
      </c>
      <c r="G405" s="796" t="s">
        <v>686</v>
      </c>
      <c r="H405" s="796" t="s">
        <v>686</v>
      </c>
      <c r="I405" s="796" t="s">
        <v>687</v>
      </c>
      <c r="J405" s="796" t="s">
        <v>687</v>
      </c>
      <c r="K405" s="796" t="s">
        <v>687</v>
      </c>
      <c r="L405" s="796" t="s">
        <v>687</v>
      </c>
      <c r="M405" s="796" t="s">
        <v>687</v>
      </c>
      <c r="N405" s="185" t="str">
        <f t="shared" si="13"/>
        <v>1.3.2.1.03.0.0.00.00.00.00.00</v>
      </c>
      <c r="O405" s="797">
        <v>2024</v>
      </c>
      <c r="P405" s="825" t="s">
        <v>1147</v>
      </c>
      <c r="Q405" s="826" t="s">
        <v>1148</v>
      </c>
      <c r="R405" s="796" t="str">
        <f t="shared" si="12"/>
        <v>S</v>
      </c>
      <c r="S405" s="796" t="s">
        <v>690</v>
      </c>
      <c r="T405" s="807" t="s">
        <v>685</v>
      </c>
      <c r="U405" s="797">
        <v>2</v>
      </c>
      <c r="V405" s="796" t="s">
        <v>691</v>
      </c>
      <c r="W405" s="796" t="s">
        <v>692</v>
      </c>
      <c r="X405" s="799" t="s">
        <v>5964</v>
      </c>
    </row>
    <row r="406" spans="1:24" ht="12.75" hidden="1" customHeight="1" x14ac:dyDescent="0.2">
      <c r="A406" s="188"/>
      <c r="B406" s="796" t="s">
        <v>685</v>
      </c>
      <c r="C406" s="796" t="s">
        <v>691</v>
      </c>
      <c r="D406" s="796" t="s">
        <v>697</v>
      </c>
      <c r="E406" s="796" t="s">
        <v>685</v>
      </c>
      <c r="F406" s="796" t="s">
        <v>742</v>
      </c>
      <c r="G406" s="800" t="s">
        <v>686</v>
      </c>
      <c r="H406" s="796" t="s">
        <v>685</v>
      </c>
      <c r="I406" s="796" t="s">
        <v>687</v>
      </c>
      <c r="J406" s="796" t="s">
        <v>687</v>
      </c>
      <c r="K406" s="796" t="s">
        <v>687</v>
      </c>
      <c r="L406" s="796" t="s">
        <v>687</v>
      </c>
      <c r="M406" s="796" t="s">
        <v>687</v>
      </c>
      <c r="N406" s="185" t="str">
        <f t="shared" si="13"/>
        <v>1.3.2.1.03.0.1.00.00.00.00.00</v>
      </c>
      <c r="O406" s="797">
        <v>2024</v>
      </c>
      <c r="P406" s="825" t="s">
        <v>1149</v>
      </c>
      <c r="Q406" s="826" t="s">
        <v>1148</v>
      </c>
      <c r="R406" s="796" t="str">
        <f t="shared" si="12"/>
        <v>S</v>
      </c>
      <c r="S406" s="796" t="s">
        <v>690</v>
      </c>
      <c r="T406" s="807" t="s">
        <v>685</v>
      </c>
      <c r="U406" s="797">
        <v>2</v>
      </c>
      <c r="V406" s="796" t="s">
        <v>691</v>
      </c>
      <c r="W406" s="796" t="s">
        <v>692</v>
      </c>
      <c r="X406" s="799" t="s">
        <v>5964</v>
      </c>
    </row>
    <row r="407" spans="1:24" ht="12.75" hidden="1" customHeight="1" x14ac:dyDescent="0.2">
      <c r="A407" s="188"/>
      <c r="B407" s="796" t="s">
        <v>685</v>
      </c>
      <c r="C407" s="796" t="s">
        <v>691</v>
      </c>
      <c r="D407" s="796" t="s">
        <v>697</v>
      </c>
      <c r="E407" s="796" t="s">
        <v>685</v>
      </c>
      <c r="F407" s="796" t="s">
        <v>836</v>
      </c>
      <c r="G407" s="796" t="s">
        <v>686</v>
      </c>
      <c r="H407" s="796" t="s">
        <v>686</v>
      </c>
      <c r="I407" s="796" t="s">
        <v>687</v>
      </c>
      <c r="J407" s="796" t="s">
        <v>687</v>
      </c>
      <c r="K407" s="796" t="s">
        <v>687</v>
      </c>
      <c r="L407" s="796" t="s">
        <v>687</v>
      </c>
      <c r="M407" s="796" t="s">
        <v>687</v>
      </c>
      <c r="N407" s="185" t="str">
        <f t="shared" si="13"/>
        <v>1.3.2.1.04.0.0.00.00.00.00.00</v>
      </c>
      <c r="O407" s="797">
        <v>2024</v>
      </c>
      <c r="P407" s="825" t="s">
        <v>1150</v>
      </c>
      <c r="Q407" s="826" t="s">
        <v>1151</v>
      </c>
      <c r="R407" s="796" t="str">
        <f t="shared" ref="R407:R470" si="14">IF(U407=2,"S","A")</f>
        <v>S</v>
      </c>
      <c r="S407" s="796" t="s">
        <v>690</v>
      </c>
      <c r="T407" s="807" t="s">
        <v>685</v>
      </c>
      <c r="U407" s="797">
        <v>2</v>
      </c>
      <c r="V407" s="796" t="s">
        <v>691</v>
      </c>
      <c r="W407" s="796" t="s">
        <v>692</v>
      </c>
      <c r="X407" s="799" t="s">
        <v>5964</v>
      </c>
    </row>
    <row r="408" spans="1:24" ht="12.75" hidden="1" customHeight="1" x14ac:dyDescent="0.2">
      <c r="A408" s="188"/>
      <c r="B408" s="796" t="s">
        <v>685</v>
      </c>
      <c r="C408" s="796" t="s">
        <v>691</v>
      </c>
      <c r="D408" s="796" t="s">
        <v>697</v>
      </c>
      <c r="E408" s="796" t="s">
        <v>685</v>
      </c>
      <c r="F408" s="796" t="s">
        <v>836</v>
      </c>
      <c r="G408" s="800" t="s">
        <v>686</v>
      </c>
      <c r="H408" s="796" t="s">
        <v>685</v>
      </c>
      <c r="I408" s="796" t="s">
        <v>687</v>
      </c>
      <c r="J408" s="796" t="s">
        <v>687</v>
      </c>
      <c r="K408" s="796" t="s">
        <v>687</v>
      </c>
      <c r="L408" s="796" t="s">
        <v>687</v>
      </c>
      <c r="M408" s="796" t="s">
        <v>687</v>
      </c>
      <c r="N408" s="185" t="str">
        <f t="shared" si="13"/>
        <v>1.3.2.1.04.0.1.00.00.00.00.00</v>
      </c>
      <c r="O408" s="797">
        <v>2024</v>
      </c>
      <c r="P408" s="825" t="s">
        <v>1152</v>
      </c>
      <c r="Q408" s="826" t="s">
        <v>1151</v>
      </c>
      <c r="R408" s="796" t="str">
        <f t="shared" si="14"/>
        <v>S</v>
      </c>
      <c r="S408" s="796" t="s">
        <v>690</v>
      </c>
      <c r="T408" s="807" t="s">
        <v>685</v>
      </c>
      <c r="U408" s="797">
        <v>2</v>
      </c>
      <c r="V408" s="796" t="s">
        <v>691</v>
      </c>
      <c r="W408" s="796" t="s">
        <v>692</v>
      </c>
      <c r="X408" s="799" t="s">
        <v>5964</v>
      </c>
    </row>
    <row r="409" spans="1:24" ht="12.75" hidden="1" customHeight="1" x14ac:dyDescent="0.2">
      <c r="A409" s="188"/>
      <c r="B409" s="796" t="s">
        <v>685</v>
      </c>
      <c r="C409" s="796" t="s">
        <v>691</v>
      </c>
      <c r="D409" s="796" t="s">
        <v>697</v>
      </c>
      <c r="E409" s="796" t="s">
        <v>685</v>
      </c>
      <c r="F409" s="796" t="s">
        <v>1153</v>
      </c>
      <c r="G409" s="796" t="s">
        <v>686</v>
      </c>
      <c r="H409" s="796" t="s">
        <v>686</v>
      </c>
      <c r="I409" s="796" t="s">
        <v>687</v>
      </c>
      <c r="J409" s="796" t="s">
        <v>687</v>
      </c>
      <c r="K409" s="796" t="s">
        <v>687</v>
      </c>
      <c r="L409" s="796" t="s">
        <v>687</v>
      </c>
      <c r="M409" s="796" t="s">
        <v>687</v>
      </c>
      <c r="N409" s="185" t="str">
        <f t="shared" si="13"/>
        <v>1.3.2.1.05.0.0.00.00.00.00.00</v>
      </c>
      <c r="O409" s="797">
        <v>2024</v>
      </c>
      <c r="P409" s="825" t="s">
        <v>1154</v>
      </c>
      <c r="Q409" s="826" t="s">
        <v>1155</v>
      </c>
      <c r="R409" s="796" t="str">
        <f t="shared" si="14"/>
        <v>S</v>
      </c>
      <c r="S409" s="796" t="s">
        <v>690</v>
      </c>
      <c r="T409" s="807" t="s">
        <v>685</v>
      </c>
      <c r="U409" s="797">
        <v>2</v>
      </c>
      <c r="V409" s="796" t="s">
        <v>691</v>
      </c>
      <c r="W409" s="796" t="s">
        <v>692</v>
      </c>
      <c r="X409" s="799" t="s">
        <v>5964</v>
      </c>
    </row>
    <row r="410" spans="1:24" ht="12.75" hidden="1" customHeight="1" x14ac:dyDescent="0.2">
      <c r="A410" s="188"/>
      <c r="B410" s="796" t="s">
        <v>685</v>
      </c>
      <c r="C410" s="796" t="s">
        <v>691</v>
      </c>
      <c r="D410" s="796" t="s">
        <v>697</v>
      </c>
      <c r="E410" s="796" t="s">
        <v>685</v>
      </c>
      <c r="F410" s="796" t="s">
        <v>1153</v>
      </c>
      <c r="G410" s="800" t="s">
        <v>686</v>
      </c>
      <c r="H410" s="796" t="s">
        <v>685</v>
      </c>
      <c r="I410" s="796" t="s">
        <v>687</v>
      </c>
      <c r="J410" s="796" t="s">
        <v>687</v>
      </c>
      <c r="K410" s="796" t="s">
        <v>687</v>
      </c>
      <c r="L410" s="796" t="s">
        <v>687</v>
      </c>
      <c r="M410" s="796" t="s">
        <v>687</v>
      </c>
      <c r="N410" s="185" t="str">
        <f t="shared" si="13"/>
        <v>1.3.2.1.05.0.1.00.00.00.00.00</v>
      </c>
      <c r="O410" s="797">
        <v>2024</v>
      </c>
      <c r="P410" s="825" t="s">
        <v>1156</v>
      </c>
      <c r="Q410" s="826" t="s">
        <v>1155</v>
      </c>
      <c r="R410" s="796" t="str">
        <f t="shared" si="14"/>
        <v>S</v>
      </c>
      <c r="S410" s="796" t="s">
        <v>690</v>
      </c>
      <c r="T410" s="807" t="s">
        <v>685</v>
      </c>
      <c r="U410" s="797">
        <v>2</v>
      </c>
      <c r="V410" s="796" t="s">
        <v>691</v>
      </c>
      <c r="W410" s="796" t="s">
        <v>692</v>
      </c>
      <c r="X410" s="799" t="s">
        <v>5964</v>
      </c>
    </row>
    <row r="411" spans="1:24" ht="12.75" hidden="1" customHeight="1" x14ac:dyDescent="0.2">
      <c r="A411" s="188"/>
      <c r="B411" s="796" t="s">
        <v>685</v>
      </c>
      <c r="C411" s="796" t="s">
        <v>691</v>
      </c>
      <c r="D411" s="796" t="s">
        <v>697</v>
      </c>
      <c r="E411" s="796" t="s">
        <v>685</v>
      </c>
      <c r="F411" s="796" t="s">
        <v>1157</v>
      </c>
      <c r="G411" s="796" t="s">
        <v>686</v>
      </c>
      <c r="H411" s="796" t="s">
        <v>686</v>
      </c>
      <c r="I411" s="796" t="s">
        <v>687</v>
      </c>
      <c r="J411" s="796" t="s">
        <v>687</v>
      </c>
      <c r="K411" s="796" t="s">
        <v>687</v>
      </c>
      <c r="L411" s="796" t="s">
        <v>687</v>
      </c>
      <c r="M411" s="796" t="s">
        <v>687</v>
      </c>
      <c r="N411" s="185" t="str">
        <f t="shared" si="13"/>
        <v>1.3.2.1.06.0.0.00.00.00.00.00</v>
      </c>
      <c r="O411" s="797">
        <v>2024</v>
      </c>
      <c r="P411" s="825" t="s">
        <v>1158</v>
      </c>
      <c r="Q411" s="826" t="s">
        <v>1159</v>
      </c>
      <c r="R411" s="796" t="str">
        <f t="shared" si="14"/>
        <v>S</v>
      </c>
      <c r="S411" s="796" t="s">
        <v>690</v>
      </c>
      <c r="T411" s="796" t="s">
        <v>685</v>
      </c>
      <c r="U411" s="797">
        <v>2</v>
      </c>
      <c r="V411" s="796" t="s">
        <v>691</v>
      </c>
      <c r="W411" s="796" t="s">
        <v>692</v>
      </c>
      <c r="X411" s="799" t="s">
        <v>5965</v>
      </c>
    </row>
    <row r="412" spans="1:24" ht="12.75" hidden="1" customHeight="1" x14ac:dyDescent="0.2">
      <c r="A412" s="188"/>
      <c r="B412" s="796" t="s">
        <v>685</v>
      </c>
      <c r="C412" s="796" t="s">
        <v>691</v>
      </c>
      <c r="D412" s="796" t="s">
        <v>697</v>
      </c>
      <c r="E412" s="796" t="s">
        <v>685</v>
      </c>
      <c r="F412" s="796" t="s">
        <v>1157</v>
      </c>
      <c r="G412" s="800" t="s">
        <v>686</v>
      </c>
      <c r="H412" s="796" t="s">
        <v>685</v>
      </c>
      <c r="I412" s="796" t="s">
        <v>687</v>
      </c>
      <c r="J412" s="796" t="s">
        <v>687</v>
      </c>
      <c r="K412" s="796" t="s">
        <v>687</v>
      </c>
      <c r="L412" s="796" t="s">
        <v>687</v>
      </c>
      <c r="M412" s="796" t="s">
        <v>687</v>
      </c>
      <c r="N412" s="185" t="str">
        <f t="shared" si="13"/>
        <v>1.3.2.1.06.0.1.00.00.00.00.00</v>
      </c>
      <c r="O412" s="797">
        <v>2024</v>
      </c>
      <c r="P412" s="825" t="s">
        <v>1160</v>
      </c>
      <c r="Q412" s="826" t="s">
        <v>1159</v>
      </c>
      <c r="R412" s="796" t="str">
        <f t="shared" si="14"/>
        <v>S</v>
      </c>
      <c r="S412" s="796" t="s">
        <v>690</v>
      </c>
      <c r="T412" s="796" t="s">
        <v>685</v>
      </c>
      <c r="U412" s="797">
        <v>2</v>
      </c>
      <c r="V412" s="796" t="s">
        <v>691</v>
      </c>
      <c r="W412" s="796" t="s">
        <v>692</v>
      </c>
      <c r="X412" s="799" t="s">
        <v>5965</v>
      </c>
    </row>
    <row r="413" spans="1:24" ht="12.75" hidden="1" customHeight="1" x14ac:dyDescent="0.2">
      <c r="A413" s="188"/>
      <c r="B413" s="796" t="s">
        <v>685</v>
      </c>
      <c r="C413" s="796" t="s">
        <v>691</v>
      </c>
      <c r="D413" s="796" t="s">
        <v>697</v>
      </c>
      <c r="E413" s="796" t="s">
        <v>697</v>
      </c>
      <c r="F413" s="796" t="s">
        <v>687</v>
      </c>
      <c r="G413" s="796" t="s">
        <v>686</v>
      </c>
      <c r="H413" s="796" t="s">
        <v>686</v>
      </c>
      <c r="I413" s="796" t="s">
        <v>687</v>
      </c>
      <c r="J413" s="796" t="s">
        <v>687</v>
      </c>
      <c r="K413" s="796" t="s">
        <v>687</v>
      </c>
      <c r="L413" s="796" t="s">
        <v>687</v>
      </c>
      <c r="M413" s="796" t="s">
        <v>687</v>
      </c>
      <c r="N413" s="185" t="str">
        <f t="shared" si="13"/>
        <v>1.3.2.2.00.0.0.00.00.00.00.00</v>
      </c>
      <c r="O413" s="797">
        <v>2024</v>
      </c>
      <c r="P413" s="825" t="s">
        <v>1161</v>
      </c>
      <c r="Q413" s="826" t="s">
        <v>1162</v>
      </c>
      <c r="R413" s="796" t="str">
        <f t="shared" si="14"/>
        <v>S</v>
      </c>
      <c r="S413" s="796" t="s">
        <v>690</v>
      </c>
      <c r="T413" s="796" t="s">
        <v>691</v>
      </c>
      <c r="U413" s="797">
        <v>2</v>
      </c>
      <c r="V413" s="796" t="s">
        <v>691</v>
      </c>
      <c r="W413" s="796" t="s">
        <v>692</v>
      </c>
      <c r="X413" s="799"/>
    </row>
    <row r="414" spans="1:24" ht="12.75" hidden="1" customHeight="1" x14ac:dyDescent="0.2">
      <c r="A414" s="188"/>
      <c r="B414" s="796" t="s">
        <v>685</v>
      </c>
      <c r="C414" s="796" t="s">
        <v>691</v>
      </c>
      <c r="D414" s="796" t="s">
        <v>697</v>
      </c>
      <c r="E414" s="796" t="s">
        <v>697</v>
      </c>
      <c r="F414" s="796" t="s">
        <v>700</v>
      </c>
      <c r="G414" s="796" t="s">
        <v>686</v>
      </c>
      <c r="H414" s="796" t="s">
        <v>686</v>
      </c>
      <c r="I414" s="796" t="s">
        <v>687</v>
      </c>
      <c r="J414" s="796" t="s">
        <v>687</v>
      </c>
      <c r="K414" s="796" t="s">
        <v>687</v>
      </c>
      <c r="L414" s="796" t="s">
        <v>687</v>
      </c>
      <c r="M414" s="796" t="s">
        <v>687</v>
      </c>
      <c r="N414" s="185" t="str">
        <f t="shared" si="13"/>
        <v>1.3.2.2.01.0.0.00.00.00.00.00</v>
      </c>
      <c r="O414" s="797">
        <v>2024</v>
      </c>
      <c r="P414" s="825" t="s">
        <v>1161</v>
      </c>
      <c r="Q414" s="826" t="s">
        <v>1163</v>
      </c>
      <c r="R414" s="796" t="str">
        <f t="shared" si="14"/>
        <v>S</v>
      </c>
      <c r="S414" s="796" t="s">
        <v>690</v>
      </c>
      <c r="T414" s="796" t="s">
        <v>691</v>
      </c>
      <c r="U414" s="797">
        <v>2</v>
      </c>
      <c r="V414" s="796" t="s">
        <v>691</v>
      </c>
      <c r="W414" s="796" t="s">
        <v>692</v>
      </c>
      <c r="X414" s="799"/>
    </row>
    <row r="415" spans="1:24" ht="12.75" hidden="1" customHeight="1" x14ac:dyDescent="0.2">
      <c r="A415" s="188"/>
      <c r="B415" s="796" t="s">
        <v>685</v>
      </c>
      <c r="C415" s="796" t="s">
        <v>691</v>
      </c>
      <c r="D415" s="796" t="s">
        <v>697</v>
      </c>
      <c r="E415" s="796" t="s">
        <v>697</v>
      </c>
      <c r="F415" s="796" t="s">
        <v>700</v>
      </c>
      <c r="G415" s="800" t="s">
        <v>686</v>
      </c>
      <c r="H415" s="796" t="s">
        <v>685</v>
      </c>
      <c r="I415" s="796" t="s">
        <v>687</v>
      </c>
      <c r="J415" s="796" t="s">
        <v>687</v>
      </c>
      <c r="K415" s="796" t="s">
        <v>687</v>
      </c>
      <c r="L415" s="796" t="s">
        <v>687</v>
      </c>
      <c r="M415" s="796" t="s">
        <v>687</v>
      </c>
      <c r="N415" s="185" t="str">
        <f t="shared" si="13"/>
        <v>1.3.2.2.01.0.1.00.00.00.00.00</v>
      </c>
      <c r="O415" s="797">
        <v>2024</v>
      </c>
      <c r="P415" s="825" t="s">
        <v>1164</v>
      </c>
      <c r="Q415" s="826" t="s">
        <v>1163</v>
      </c>
      <c r="R415" s="796" t="str">
        <f t="shared" si="14"/>
        <v>S</v>
      </c>
      <c r="S415" s="796" t="s">
        <v>690</v>
      </c>
      <c r="T415" s="796" t="s">
        <v>691</v>
      </c>
      <c r="U415" s="797">
        <v>2</v>
      </c>
      <c r="V415" s="796" t="s">
        <v>691</v>
      </c>
      <c r="W415" s="796" t="s">
        <v>692</v>
      </c>
      <c r="X415" s="799"/>
    </row>
    <row r="416" spans="1:24" ht="12.75" hidden="1" customHeight="1" x14ac:dyDescent="0.2">
      <c r="A416" s="188"/>
      <c r="B416" s="796" t="s">
        <v>685</v>
      </c>
      <c r="C416" s="796" t="s">
        <v>691</v>
      </c>
      <c r="D416" s="796" t="s">
        <v>697</v>
      </c>
      <c r="E416" s="796" t="s">
        <v>691</v>
      </c>
      <c r="F416" s="796" t="s">
        <v>687</v>
      </c>
      <c r="G416" s="796" t="s">
        <v>686</v>
      </c>
      <c r="H416" s="796" t="s">
        <v>686</v>
      </c>
      <c r="I416" s="796" t="s">
        <v>687</v>
      </c>
      <c r="J416" s="796" t="s">
        <v>687</v>
      </c>
      <c r="K416" s="796" t="s">
        <v>687</v>
      </c>
      <c r="L416" s="796" t="s">
        <v>687</v>
      </c>
      <c r="M416" s="796" t="s">
        <v>687</v>
      </c>
      <c r="N416" s="185" t="str">
        <f t="shared" si="13"/>
        <v>1.3.2.3.00.0.0.00.00.00.00.00</v>
      </c>
      <c r="O416" s="797">
        <v>2024</v>
      </c>
      <c r="P416" s="825" t="s">
        <v>1165</v>
      </c>
      <c r="Q416" s="826" t="s">
        <v>1166</v>
      </c>
      <c r="R416" s="796" t="str">
        <f t="shared" si="14"/>
        <v>S</v>
      </c>
      <c r="S416" s="796" t="s">
        <v>690</v>
      </c>
      <c r="T416" s="796" t="s">
        <v>691</v>
      </c>
      <c r="U416" s="797">
        <v>2</v>
      </c>
      <c r="V416" s="796" t="s">
        <v>691</v>
      </c>
      <c r="W416" s="796" t="s">
        <v>692</v>
      </c>
      <c r="X416" s="799"/>
    </row>
    <row r="417" spans="1:24" ht="12.75" hidden="1" customHeight="1" x14ac:dyDescent="0.2">
      <c r="A417" s="188"/>
      <c r="B417" s="796" t="s">
        <v>685</v>
      </c>
      <c r="C417" s="796" t="s">
        <v>691</v>
      </c>
      <c r="D417" s="796" t="s">
        <v>697</v>
      </c>
      <c r="E417" s="796" t="s">
        <v>691</v>
      </c>
      <c r="F417" s="796" t="s">
        <v>700</v>
      </c>
      <c r="G417" s="796" t="s">
        <v>686</v>
      </c>
      <c r="H417" s="796" t="s">
        <v>686</v>
      </c>
      <c r="I417" s="796" t="s">
        <v>687</v>
      </c>
      <c r="J417" s="796" t="s">
        <v>687</v>
      </c>
      <c r="K417" s="796" t="s">
        <v>687</v>
      </c>
      <c r="L417" s="796" t="s">
        <v>687</v>
      </c>
      <c r="M417" s="796" t="s">
        <v>687</v>
      </c>
      <c r="N417" s="185" t="str">
        <f t="shared" si="13"/>
        <v>1.3.2.3.01.0.0.00.00.00.00.00</v>
      </c>
      <c r="O417" s="797">
        <v>2024</v>
      </c>
      <c r="P417" s="825" t="s">
        <v>1165</v>
      </c>
      <c r="Q417" s="826" t="s">
        <v>1167</v>
      </c>
      <c r="R417" s="796" t="str">
        <f t="shared" si="14"/>
        <v>S</v>
      </c>
      <c r="S417" s="796" t="s">
        <v>690</v>
      </c>
      <c r="T417" s="796" t="s">
        <v>691</v>
      </c>
      <c r="U417" s="797">
        <v>2</v>
      </c>
      <c r="V417" s="796" t="s">
        <v>691</v>
      </c>
      <c r="W417" s="796" t="s">
        <v>692</v>
      </c>
      <c r="X417" s="799"/>
    </row>
    <row r="418" spans="1:24" ht="12.75" hidden="1" customHeight="1" x14ac:dyDescent="0.2">
      <c r="A418" s="188"/>
      <c r="B418" s="796" t="s">
        <v>685</v>
      </c>
      <c r="C418" s="796" t="s">
        <v>691</v>
      </c>
      <c r="D418" s="796" t="s">
        <v>697</v>
      </c>
      <c r="E418" s="796" t="s">
        <v>691</v>
      </c>
      <c r="F418" s="796" t="s">
        <v>700</v>
      </c>
      <c r="G418" s="800" t="s">
        <v>686</v>
      </c>
      <c r="H418" s="796" t="s">
        <v>685</v>
      </c>
      <c r="I418" s="796" t="s">
        <v>687</v>
      </c>
      <c r="J418" s="796" t="s">
        <v>687</v>
      </c>
      <c r="K418" s="796" t="s">
        <v>687</v>
      </c>
      <c r="L418" s="796" t="s">
        <v>687</v>
      </c>
      <c r="M418" s="796" t="s">
        <v>687</v>
      </c>
      <c r="N418" s="185" t="str">
        <f t="shared" si="13"/>
        <v>1.3.2.3.01.0.1.00.00.00.00.00</v>
      </c>
      <c r="O418" s="797">
        <v>2024</v>
      </c>
      <c r="P418" s="825" t="s">
        <v>1168</v>
      </c>
      <c r="Q418" s="826" t="s">
        <v>1167</v>
      </c>
      <c r="R418" s="796" t="str">
        <f t="shared" si="14"/>
        <v>S</v>
      </c>
      <c r="S418" s="796" t="s">
        <v>690</v>
      </c>
      <c r="T418" s="796" t="s">
        <v>691</v>
      </c>
      <c r="U418" s="797">
        <v>2</v>
      </c>
      <c r="V418" s="796" t="s">
        <v>691</v>
      </c>
      <c r="W418" s="796" t="s">
        <v>692</v>
      </c>
      <c r="X418" s="799"/>
    </row>
    <row r="419" spans="1:24" ht="12.75" hidden="1" customHeight="1" x14ac:dyDescent="0.2">
      <c r="A419" s="188"/>
      <c r="B419" s="796" t="s">
        <v>685</v>
      </c>
      <c r="C419" s="796" t="s">
        <v>691</v>
      </c>
      <c r="D419" s="796" t="s">
        <v>697</v>
      </c>
      <c r="E419" s="796" t="s">
        <v>691</v>
      </c>
      <c r="F419" s="796" t="s">
        <v>700</v>
      </c>
      <c r="G419" s="800" t="s">
        <v>686</v>
      </c>
      <c r="H419" s="796" t="s">
        <v>697</v>
      </c>
      <c r="I419" s="796" t="s">
        <v>687</v>
      </c>
      <c r="J419" s="796" t="s">
        <v>687</v>
      </c>
      <c r="K419" s="796" t="s">
        <v>687</v>
      </c>
      <c r="L419" s="796" t="s">
        <v>687</v>
      </c>
      <c r="M419" s="796" t="s">
        <v>687</v>
      </c>
      <c r="N419" s="185" t="str">
        <f t="shared" si="13"/>
        <v>1.3.2.3.01.0.2.00.00.00.00.00</v>
      </c>
      <c r="O419" s="797">
        <v>2024</v>
      </c>
      <c r="P419" s="825" t="s">
        <v>1169</v>
      </c>
      <c r="Q419" s="826" t="s">
        <v>1167</v>
      </c>
      <c r="R419" s="796" t="str">
        <f t="shared" si="14"/>
        <v>S</v>
      </c>
      <c r="S419" s="796" t="s">
        <v>690</v>
      </c>
      <c r="T419" s="796" t="s">
        <v>691</v>
      </c>
      <c r="U419" s="797">
        <v>2</v>
      </c>
      <c r="V419" s="796" t="s">
        <v>691</v>
      </c>
      <c r="W419" s="796" t="s">
        <v>692</v>
      </c>
      <c r="X419" s="799"/>
    </row>
    <row r="420" spans="1:24" ht="12.75" hidden="1" customHeight="1" x14ac:dyDescent="0.2">
      <c r="A420" s="188"/>
      <c r="B420" s="796" t="s">
        <v>685</v>
      </c>
      <c r="C420" s="796" t="s">
        <v>691</v>
      </c>
      <c r="D420" s="796" t="s">
        <v>697</v>
      </c>
      <c r="E420" s="796" t="s">
        <v>809</v>
      </c>
      <c r="F420" s="796" t="s">
        <v>687</v>
      </c>
      <c r="G420" s="796" t="s">
        <v>686</v>
      </c>
      <c r="H420" s="796" t="s">
        <v>686</v>
      </c>
      <c r="I420" s="796" t="s">
        <v>687</v>
      </c>
      <c r="J420" s="796" t="s">
        <v>687</v>
      </c>
      <c r="K420" s="796" t="s">
        <v>687</v>
      </c>
      <c r="L420" s="796" t="s">
        <v>687</v>
      </c>
      <c r="M420" s="796" t="s">
        <v>687</v>
      </c>
      <c r="N420" s="185" t="str">
        <f t="shared" si="13"/>
        <v>1.3.2.9.00.0.0.00.00.00.00.00</v>
      </c>
      <c r="O420" s="797">
        <v>2024</v>
      </c>
      <c r="P420" s="825" t="s">
        <v>1170</v>
      </c>
      <c r="Q420" s="826" t="s">
        <v>1171</v>
      </c>
      <c r="R420" s="796" t="str">
        <f t="shared" si="14"/>
        <v>S</v>
      </c>
      <c r="S420" s="796" t="s">
        <v>690</v>
      </c>
      <c r="T420" s="796" t="s">
        <v>691</v>
      </c>
      <c r="U420" s="797">
        <v>2</v>
      </c>
      <c r="V420" s="796" t="s">
        <v>691</v>
      </c>
      <c r="W420" s="796" t="s">
        <v>692</v>
      </c>
      <c r="X420" s="799"/>
    </row>
    <row r="421" spans="1:24" ht="12.75" hidden="1" customHeight="1" x14ac:dyDescent="0.2">
      <c r="A421" s="188"/>
      <c r="B421" s="796" t="s">
        <v>685</v>
      </c>
      <c r="C421" s="796" t="s">
        <v>691</v>
      </c>
      <c r="D421" s="796" t="s">
        <v>697</v>
      </c>
      <c r="E421" s="796" t="s">
        <v>809</v>
      </c>
      <c r="F421" s="796" t="s">
        <v>812</v>
      </c>
      <c r="G421" s="796" t="s">
        <v>686</v>
      </c>
      <c r="H421" s="796" t="s">
        <v>686</v>
      </c>
      <c r="I421" s="796" t="s">
        <v>687</v>
      </c>
      <c r="J421" s="796" t="s">
        <v>687</v>
      </c>
      <c r="K421" s="796" t="s">
        <v>687</v>
      </c>
      <c r="L421" s="796" t="s">
        <v>687</v>
      </c>
      <c r="M421" s="796" t="s">
        <v>687</v>
      </c>
      <c r="N421" s="185" t="str">
        <f t="shared" si="13"/>
        <v>1.3.2.9.99.0.0.00.00.00.00.00</v>
      </c>
      <c r="O421" s="797">
        <v>2024</v>
      </c>
      <c r="P421" s="825" t="s">
        <v>1170</v>
      </c>
      <c r="Q421" s="826" t="s">
        <v>1172</v>
      </c>
      <c r="R421" s="796" t="str">
        <f t="shared" si="14"/>
        <v>S</v>
      </c>
      <c r="S421" s="796" t="s">
        <v>690</v>
      </c>
      <c r="T421" s="796" t="s">
        <v>691</v>
      </c>
      <c r="U421" s="797">
        <v>2</v>
      </c>
      <c r="V421" s="796" t="s">
        <v>691</v>
      </c>
      <c r="W421" s="796" t="s">
        <v>692</v>
      </c>
      <c r="X421" s="295"/>
    </row>
    <row r="422" spans="1:24" ht="12.75" hidden="1" customHeight="1" x14ac:dyDescent="0.2">
      <c r="A422" s="188"/>
      <c r="B422" s="796" t="s">
        <v>685</v>
      </c>
      <c r="C422" s="796" t="s">
        <v>691</v>
      </c>
      <c r="D422" s="796" t="s">
        <v>697</v>
      </c>
      <c r="E422" s="796" t="s">
        <v>809</v>
      </c>
      <c r="F422" s="796" t="s">
        <v>812</v>
      </c>
      <c r="G422" s="800" t="s">
        <v>686</v>
      </c>
      <c r="H422" s="796" t="s">
        <v>685</v>
      </c>
      <c r="I422" s="796" t="s">
        <v>687</v>
      </c>
      <c r="J422" s="796" t="s">
        <v>687</v>
      </c>
      <c r="K422" s="796" t="s">
        <v>687</v>
      </c>
      <c r="L422" s="796" t="s">
        <v>687</v>
      </c>
      <c r="M422" s="796" t="s">
        <v>687</v>
      </c>
      <c r="N422" s="185" t="str">
        <f t="shared" si="13"/>
        <v>1.3.2.9.99.0.1.00.00.00.00.00</v>
      </c>
      <c r="O422" s="797">
        <v>2024</v>
      </c>
      <c r="P422" s="825" t="s">
        <v>1173</v>
      </c>
      <c r="Q422" s="826" t="s">
        <v>1172</v>
      </c>
      <c r="R422" s="796" t="str">
        <f t="shared" si="14"/>
        <v>S</v>
      </c>
      <c r="S422" s="796" t="s">
        <v>690</v>
      </c>
      <c r="T422" s="796" t="s">
        <v>691</v>
      </c>
      <c r="U422" s="797">
        <v>2</v>
      </c>
      <c r="V422" s="796" t="s">
        <v>691</v>
      </c>
      <c r="W422" s="796" t="s">
        <v>692</v>
      </c>
      <c r="X422" s="799"/>
    </row>
    <row r="423" spans="1:24" ht="12.75" hidden="1" customHeight="1" x14ac:dyDescent="0.2">
      <c r="A423" s="188"/>
      <c r="B423" s="796" t="s">
        <v>685</v>
      </c>
      <c r="C423" s="796" t="s">
        <v>691</v>
      </c>
      <c r="D423" s="796" t="s">
        <v>697</v>
      </c>
      <c r="E423" s="796" t="s">
        <v>809</v>
      </c>
      <c r="F423" s="796" t="s">
        <v>812</v>
      </c>
      <c r="G423" s="800" t="s">
        <v>686</v>
      </c>
      <c r="H423" s="796" t="s">
        <v>697</v>
      </c>
      <c r="I423" s="796" t="s">
        <v>687</v>
      </c>
      <c r="J423" s="796" t="s">
        <v>687</v>
      </c>
      <c r="K423" s="796" t="s">
        <v>687</v>
      </c>
      <c r="L423" s="796" t="s">
        <v>687</v>
      </c>
      <c r="M423" s="796" t="s">
        <v>687</v>
      </c>
      <c r="N423" s="185" t="str">
        <f t="shared" si="13"/>
        <v>1.3.2.9.99.0.2.00.00.00.00.00</v>
      </c>
      <c r="O423" s="797">
        <v>2024</v>
      </c>
      <c r="P423" s="825" t="s">
        <v>1174</v>
      </c>
      <c r="Q423" s="826" t="s">
        <v>1172</v>
      </c>
      <c r="R423" s="796" t="str">
        <f t="shared" si="14"/>
        <v>S</v>
      </c>
      <c r="S423" s="796" t="s">
        <v>690</v>
      </c>
      <c r="T423" s="796" t="s">
        <v>691</v>
      </c>
      <c r="U423" s="797">
        <v>2</v>
      </c>
      <c r="V423" s="796" t="s">
        <v>691</v>
      </c>
      <c r="W423" s="796" t="s">
        <v>692</v>
      </c>
      <c r="X423" s="799"/>
    </row>
    <row r="424" spans="1:24" ht="12.75" hidden="1" customHeight="1" x14ac:dyDescent="0.2">
      <c r="A424" s="188"/>
      <c r="B424" s="796" t="s">
        <v>685</v>
      </c>
      <c r="C424" s="796" t="s">
        <v>691</v>
      </c>
      <c r="D424" s="796" t="s">
        <v>691</v>
      </c>
      <c r="E424" s="796" t="s">
        <v>686</v>
      </c>
      <c r="F424" s="796" t="s">
        <v>687</v>
      </c>
      <c r="G424" s="796" t="s">
        <v>686</v>
      </c>
      <c r="H424" s="796" t="s">
        <v>686</v>
      </c>
      <c r="I424" s="796" t="s">
        <v>687</v>
      </c>
      <c r="J424" s="796" t="s">
        <v>687</v>
      </c>
      <c r="K424" s="796" t="s">
        <v>687</v>
      </c>
      <c r="L424" s="796" t="s">
        <v>687</v>
      </c>
      <c r="M424" s="796" t="s">
        <v>687</v>
      </c>
      <c r="N424" s="185" t="str">
        <f t="shared" si="13"/>
        <v>1.3.3.0.00.0.0.00.00.00.00.00</v>
      </c>
      <c r="O424" s="797">
        <v>2024</v>
      </c>
      <c r="P424" s="825" t="s">
        <v>1175</v>
      </c>
      <c r="Q424" s="826" t="s">
        <v>1176</v>
      </c>
      <c r="R424" s="796" t="str">
        <f t="shared" si="14"/>
        <v>S</v>
      </c>
      <c r="S424" s="796" t="s">
        <v>690</v>
      </c>
      <c r="T424" s="796" t="s">
        <v>685</v>
      </c>
      <c r="U424" s="797">
        <v>2</v>
      </c>
      <c r="V424" s="796" t="s">
        <v>691</v>
      </c>
      <c r="W424" s="796" t="s">
        <v>692</v>
      </c>
      <c r="X424" s="799"/>
    </row>
    <row r="425" spans="1:24" ht="12.75" hidden="1" customHeight="1" x14ac:dyDescent="0.2">
      <c r="A425" s="188"/>
      <c r="B425" s="796" t="s">
        <v>685</v>
      </c>
      <c r="C425" s="796" t="s">
        <v>691</v>
      </c>
      <c r="D425" s="796" t="s">
        <v>691</v>
      </c>
      <c r="E425" s="796" t="s">
        <v>685</v>
      </c>
      <c r="F425" s="796" t="s">
        <v>687</v>
      </c>
      <c r="G425" s="796" t="s">
        <v>686</v>
      </c>
      <c r="H425" s="796" t="s">
        <v>686</v>
      </c>
      <c r="I425" s="796" t="s">
        <v>687</v>
      </c>
      <c r="J425" s="796" t="s">
        <v>687</v>
      </c>
      <c r="K425" s="796" t="s">
        <v>687</v>
      </c>
      <c r="L425" s="796" t="s">
        <v>687</v>
      </c>
      <c r="M425" s="796" t="s">
        <v>687</v>
      </c>
      <c r="N425" s="185" t="str">
        <f t="shared" si="13"/>
        <v>1.3.3.1.00.0.0.00.00.00.00.00</v>
      </c>
      <c r="O425" s="797">
        <v>2024</v>
      </c>
      <c r="P425" s="825" t="s">
        <v>1177</v>
      </c>
      <c r="Q425" s="826" t="s">
        <v>1178</v>
      </c>
      <c r="R425" s="796" t="str">
        <f t="shared" si="14"/>
        <v>S</v>
      </c>
      <c r="S425" s="796" t="s">
        <v>690</v>
      </c>
      <c r="T425" s="796" t="s">
        <v>685</v>
      </c>
      <c r="U425" s="797">
        <v>2</v>
      </c>
      <c r="V425" s="796" t="s">
        <v>691</v>
      </c>
      <c r="W425" s="796" t="s">
        <v>692</v>
      </c>
      <c r="X425" s="799"/>
    </row>
    <row r="426" spans="1:24" ht="12.75" hidden="1" customHeight="1" x14ac:dyDescent="0.2">
      <c r="A426" s="188"/>
      <c r="B426" s="796" t="s">
        <v>685</v>
      </c>
      <c r="C426" s="796" t="s">
        <v>691</v>
      </c>
      <c r="D426" s="796" t="s">
        <v>691</v>
      </c>
      <c r="E426" s="796" t="s">
        <v>685</v>
      </c>
      <c r="F426" s="796" t="s">
        <v>700</v>
      </c>
      <c r="G426" s="796" t="s">
        <v>686</v>
      </c>
      <c r="H426" s="796" t="s">
        <v>686</v>
      </c>
      <c r="I426" s="796" t="s">
        <v>687</v>
      </c>
      <c r="J426" s="796" t="s">
        <v>687</v>
      </c>
      <c r="K426" s="796" t="s">
        <v>687</v>
      </c>
      <c r="L426" s="796" t="s">
        <v>687</v>
      </c>
      <c r="M426" s="796" t="s">
        <v>687</v>
      </c>
      <c r="N426" s="185" t="str">
        <f t="shared" si="13"/>
        <v>1.3.3.1.01.0.0.00.00.00.00.00</v>
      </c>
      <c r="O426" s="797">
        <v>2024</v>
      </c>
      <c r="P426" s="825" t="s">
        <v>1179</v>
      </c>
      <c r="Q426" s="826" t="s">
        <v>1180</v>
      </c>
      <c r="R426" s="796" t="str">
        <f t="shared" si="14"/>
        <v>S</v>
      </c>
      <c r="S426" s="796" t="s">
        <v>690</v>
      </c>
      <c r="T426" s="796" t="s">
        <v>685</v>
      </c>
      <c r="U426" s="797">
        <v>2</v>
      </c>
      <c r="V426" s="796" t="s">
        <v>691</v>
      </c>
      <c r="W426" s="796" t="s">
        <v>692</v>
      </c>
      <c r="X426" s="799"/>
    </row>
    <row r="427" spans="1:24" ht="12.75" hidden="1" customHeight="1" x14ac:dyDescent="0.2">
      <c r="A427" s="188"/>
      <c r="B427" s="796" t="s">
        <v>685</v>
      </c>
      <c r="C427" s="796" t="s">
        <v>691</v>
      </c>
      <c r="D427" s="796" t="s">
        <v>691</v>
      </c>
      <c r="E427" s="796" t="s">
        <v>685</v>
      </c>
      <c r="F427" s="796" t="s">
        <v>700</v>
      </c>
      <c r="G427" s="800" t="s">
        <v>686</v>
      </c>
      <c r="H427" s="796" t="s">
        <v>685</v>
      </c>
      <c r="I427" s="796" t="s">
        <v>687</v>
      </c>
      <c r="J427" s="796" t="s">
        <v>687</v>
      </c>
      <c r="K427" s="796" t="s">
        <v>687</v>
      </c>
      <c r="L427" s="796" t="s">
        <v>687</v>
      </c>
      <c r="M427" s="796" t="s">
        <v>687</v>
      </c>
      <c r="N427" s="185" t="str">
        <f t="shared" si="13"/>
        <v>1.3.3.1.01.0.1.00.00.00.00.00</v>
      </c>
      <c r="O427" s="797">
        <v>2024</v>
      </c>
      <c r="P427" s="827" t="s">
        <v>1181</v>
      </c>
      <c r="Q427" s="826" t="s">
        <v>1180</v>
      </c>
      <c r="R427" s="796" t="str">
        <f t="shared" si="14"/>
        <v>A</v>
      </c>
      <c r="S427" s="796" t="s">
        <v>690</v>
      </c>
      <c r="T427" s="796" t="s">
        <v>685</v>
      </c>
      <c r="U427" s="797">
        <v>1</v>
      </c>
      <c r="V427" s="796" t="s">
        <v>691</v>
      </c>
      <c r="W427" s="796" t="s">
        <v>692</v>
      </c>
      <c r="X427" s="799"/>
    </row>
    <row r="428" spans="1:24" ht="12.75" hidden="1" customHeight="1" x14ac:dyDescent="0.2">
      <c r="A428" s="188"/>
      <c r="B428" s="796" t="s">
        <v>685</v>
      </c>
      <c r="C428" s="796" t="s">
        <v>691</v>
      </c>
      <c r="D428" s="796" t="s">
        <v>691</v>
      </c>
      <c r="E428" s="796" t="s">
        <v>685</v>
      </c>
      <c r="F428" s="796" t="s">
        <v>700</v>
      </c>
      <c r="G428" s="800" t="s">
        <v>686</v>
      </c>
      <c r="H428" s="796" t="s">
        <v>697</v>
      </c>
      <c r="I428" s="796" t="s">
        <v>687</v>
      </c>
      <c r="J428" s="796" t="s">
        <v>687</v>
      </c>
      <c r="K428" s="796" t="s">
        <v>687</v>
      </c>
      <c r="L428" s="796" t="s">
        <v>687</v>
      </c>
      <c r="M428" s="796" t="s">
        <v>687</v>
      </c>
      <c r="N428" s="185" t="str">
        <f t="shared" si="13"/>
        <v>1.3.3.1.01.0.2.00.00.00.00.00</v>
      </c>
      <c r="O428" s="797">
        <v>2024</v>
      </c>
      <c r="P428" s="827" t="s">
        <v>1182</v>
      </c>
      <c r="Q428" s="826" t="s">
        <v>1180</v>
      </c>
      <c r="R428" s="796" t="str">
        <f t="shared" si="14"/>
        <v>A</v>
      </c>
      <c r="S428" s="796" t="s">
        <v>690</v>
      </c>
      <c r="T428" s="796" t="s">
        <v>685</v>
      </c>
      <c r="U428" s="797">
        <v>1</v>
      </c>
      <c r="V428" s="796" t="s">
        <v>691</v>
      </c>
      <c r="W428" s="796" t="s">
        <v>692</v>
      </c>
      <c r="X428" s="799"/>
    </row>
    <row r="429" spans="1:24" ht="12.75" hidden="1" customHeight="1" x14ac:dyDescent="0.2">
      <c r="A429" s="188"/>
      <c r="B429" s="796" t="s">
        <v>685</v>
      </c>
      <c r="C429" s="796" t="s">
        <v>691</v>
      </c>
      <c r="D429" s="796" t="s">
        <v>691</v>
      </c>
      <c r="E429" s="796" t="s">
        <v>685</v>
      </c>
      <c r="F429" s="796" t="s">
        <v>700</v>
      </c>
      <c r="G429" s="800" t="s">
        <v>686</v>
      </c>
      <c r="H429" s="796" t="s">
        <v>691</v>
      </c>
      <c r="I429" s="796" t="s">
        <v>687</v>
      </c>
      <c r="J429" s="796" t="s">
        <v>687</v>
      </c>
      <c r="K429" s="796" t="s">
        <v>687</v>
      </c>
      <c r="L429" s="796" t="s">
        <v>687</v>
      </c>
      <c r="M429" s="796" t="s">
        <v>687</v>
      </c>
      <c r="N429" s="185" t="str">
        <f t="shared" si="13"/>
        <v>1.3.3.1.01.0.3.00.00.00.00.00</v>
      </c>
      <c r="O429" s="797">
        <v>2024</v>
      </c>
      <c r="P429" s="827" t="s">
        <v>1183</v>
      </c>
      <c r="Q429" s="826" t="s">
        <v>1180</v>
      </c>
      <c r="R429" s="796" t="str">
        <f t="shared" si="14"/>
        <v>A</v>
      </c>
      <c r="S429" s="796" t="s">
        <v>690</v>
      </c>
      <c r="T429" s="796" t="s">
        <v>685</v>
      </c>
      <c r="U429" s="797">
        <v>1</v>
      </c>
      <c r="V429" s="796" t="s">
        <v>691</v>
      </c>
      <c r="W429" s="796" t="s">
        <v>692</v>
      </c>
      <c r="X429" s="799"/>
    </row>
    <row r="430" spans="1:24" ht="12.75" hidden="1" customHeight="1" x14ac:dyDescent="0.2">
      <c r="A430" s="188"/>
      <c r="B430" s="796" t="s">
        <v>685</v>
      </c>
      <c r="C430" s="796" t="s">
        <v>691</v>
      </c>
      <c r="D430" s="796" t="s">
        <v>691</v>
      </c>
      <c r="E430" s="796" t="s">
        <v>685</v>
      </c>
      <c r="F430" s="796" t="s">
        <v>700</v>
      </c>
      <c r="G430" s="800" t="s">
        <v>686</v>
      </c>
      <c r="H430" s="796" t="s">
        <v>708</v>
      </c>
      <c r="I430" s="796" t="s">
        <v>687</v>
      </c>
      <c r="J430" s="796" t="s">
        <v>687</v>
      </c>
      <c r="K430" s="796" t="s">
        <v>687</v>
      </c>
      <c r="L430" s="796" t="s">
        <v>687</v>
      </c>
      <c r="M430" s="796" t="s">
        <v>687</v>
      </c>
      <c r="N430" s="185" t="str">
        <f t="shared" si="13"/>
        <v>1.3.3.1.01.0.4.00.00.00.00.00</v>
      </c>
      <c r="O430" s="797">
        <v>2024</v>
      </c>
      <c r="P430" s="827" t="s">
        <v>1184</v>
      </c>
      <c r="Q430" s="826" t="s">
        <v>1180</v>
      </c>
      <c r="R430" s="796" t="str">
        <f t="shared" si="14"/>
        <v>A</v>
      </c>
      <c r="S430" s="796" t="s">
        <v>690</v>
      </c>
      <c r="T430" s="796" t="s">
        <v>685</v>
      </c>
      <c r="U430" s="797">
        <v>1</v>
      </c>
      <c r="V430" s="796" t="s">
        <v>691</v>
      </c>
      <c r="W430" s="796" t="s">
        <v>692</v>
      </c>
      <c r="X430" s="799"/>
    </row>
    <row r="431" spans="1:24" ht="12.75" hidden="1" customHeight="1" x14ac:dyDescent="0.2">
      <c r="A431" s="188"/>
      <c r="B431" s="796" t="s">
        <v>685</v>
      </c>
      <c r="C431" s="796" t="s">
        <v>691</v>
      </c>
      <c r="D431" s="796" t="s">
        <v>691</v>
      </c>
      <c r="E431" s="796" t="s">
        <v>685</v>
      </c>
      <c r="F431" s="796" t="s">
        <v>700</v>
      </c>
      <c r="G431" s="800" t="s">
        <v>686</v>
      </c>
      <c r="H431" s="796" t="s">
        <v>710</v>
      </c>
      <c r="I431" s="796" t="s">
        <v>687</v>
      </c>
      <c r="J431" s="796" t="s">
        <v>687</v>
      </c>
      <c r="K431" s="796" t="s">
        <v>687</v>
      </c>
      <c r="L431" s="796" t="s">
        <v>687</v>
      </c>
      <c r="M431" s="796" t="s">
        <v>687</v>
      </c>
      <c r="N431" s="185" t="str">
        <f t="shared" si="13"/>
        <v>1.3.3.1.01.0.5.00.00.00.00.00</v>
      </c>
      <c r="O431" s="797">
        <v>2024</v>
      </c>
      <c r="P431" s="827" t="s">
        <v>1185</v>
      </c>
      <c r="Q431" s="826" t="s">
        <v>1180</v>
      </c>
      <c r="R431" s="796" t="str">
        <f t="shared" si="14"/>
        <v>A</v>
      </c>
      <c r="S431" s="796" t="s">
        <v>690</v>
      </c>
      <c r="T431" s="796" t="s">
        <v>685</v>
      </c>
      <c r="U431" s="797">
        <v>1</v>
      </c>
      <c r="V431" s="796" t="s">
        <v>691</v>
      </c>
      <c r="W431" s="796" t="s">
        <v>692</v>
      </c>
      <c r="X431" s="799"/>
    </row>
    <row r="432" spans="1:24" ht="12.75" hidden="1" customHeight="1" x14ac:dyDescent="0.2">
      <c r="A432" s="188"/>
      <c r="B432" s="796" t="s">
        <v>685</v>
      </c>
      <c r="C432" s="796" t="s">
        <v>691</v>
      </c>
      <c r="D432" s="796" t="s">
        <v>691</v>
      </c>
      <c r="E432" s="796" t="s">
        <v>685</v>
      </c>
      <c r="F432" s="796" t="s">
        <v>700</v>
      </c>
      <c r="G432" s="800" t="s">
        <v>686</v>
      </c>
      <c r="H432" s="796" t="s">
        <v>712</v>
      </c>
      <c r="I432" s="796" t="s">
        <v>687</v>
      </c>
      <c r="J432" s="796" t="s">
        <v>687</v>
      </c>
      <c r="K432" s="796" t="s">
        <v>687</v>
      </c>
      <c r="L432" s="796" t="s">
        <v>687</v>
      </c>
      <c r="M432" s="796" t="s">
        <v>687</v>
      </c>
      <c r="N432" s="185" t="str">
        <f t="shared" si="13"/>
        <v>1.3.3.1.01.0.6.00.00.00.00.00</v>
      </c>
      <c r="O432" s="797">
        <v>2024</v>
      </c>
      <c r="P432" s="827" t="s">
        <v>1186</v>
      </c>
      <c r="Q432" s="826" t="s">
        <v>1180</v>
      </c>
      <c r="R432" s="796" t="str">
        <f t="shared" si="14"/>
        <v>A</v>
      </c>
      <c r="S432" s="796" t="s">
        <v>690</v>
      </c>
      <c r="T432" s="796" t="s">
        <v>685</v>
      </c>
      <c r="U432" s="797">
        <v>1</v>
      </c>
      <c r="V432" s="796" t="s">
        <v>691</v>
      </c>
      <c r="W432" s="796" t="s">
        <v>692</v>
      </c>
      <c r="X432" s="799"/>
    </row>
    <row r="433" spans="1:24" ht="12.75" hidden="1" customHeight="1" x14ac:dyDescent="0.2">
      <c r="A433" s="188"/>
      <c r="B433" s="796" t="s">
        <v>685</v>
      </c>
      <c r="C433" s="796" t="s">
        <v>691</v>
      </c>
      <c r="D433" s="796" t="s">
        <v>691</v>
      </c>
      <c r="E433" s="796" t="s">
        <v>685</v>
      </c>
      <c r="F433" s="796" t="s">
        <v>700</v>
      </c>
      <c r="G433" s="800" t="s">
        <v>686</v>
      </c>
      <c r="H433" s="796" t="s">
        <v>714</v>
      </c>
      <c r="I433" s="796" t="s">
        <v>687</v>
      </c>
      <c r="J433" s="796" t="s">
        <v>687</v>
      </c>
      <c r="K433" s="796" t="s">
        <v>687</v>
      </c>
      <c r="L433" s="796" t="s">
        <v>687</v>
      </c>
      <c r="M433" s="796" t="s">
        <v>687</v>
      </c>
      <c r="N433" s="185" t="str">
        <f t="shared" si="13"/>
        <v>1.3.3.1.01.0.7.00.00.00.00.00</v>
      </c>
      <c r="O433" s="797">
        <v>2024</v>
      </c>
      <c r="P433" s="827" t="s">
        <v>1187</v>
      </c>
      <c r="Q433" s="826" t="s">
        <v>1180</v>
      </c>
      <c r="R433" s="796" t="str">
        <f t="shared" si="14"/>
        <v>A</v>
      </c>
      <c r="S433" s="796" t="s">
        <v>690</v>
      </c>
      <c r="T433" s="796" t="s">
        <v>685</v>
      </c>
      <c r="U433" s="797">
        <v>1</v>
      </c>
      <c r="V433" s="796" t="s">
        <v>691</v>
      </c>
      <c r="W433" s="796" t="s">
        <v>692</v>
      </c>
      <c r="X433" s="799"/>
    </row>
    <row r="434" spans="1:24" ht="12.75" hidden="1" customHeight="1" x14ac:dyDescent="0.2">
      <c r="A434" s="188"/>
      <c r="B434" s="796" t="s">
        <v>685</v>
      </c>
      <c r="C434" s="796" t="s">
        <v>691</v>
      </c>
      <c r="D434" s="796" t="s">
        <v>691</v>
      </c>
      <c r="E434" s="796" t="s">
        <v>685</v>
      </c>
      <c r="F434" s="796" t="s">
        <v>700</v>
      </c>
      <c r="G434" s="800" t="s">
        <v>686</v>
      </c>
      <c r="H434" s="796" t="s">
        <v>716</v>
      </c>
      <c r="I434" s="796" t="s">
        <v>687</v>
      </c>
      <c r="J434" s="796" t="s">
        <v>687</v>
      </c>
      <c r="K434" s="796" t="s">
        <v>687</v>
      </c>
      <c r="L434" s="796" t="s">
        <v>687</v>
      </c>
      <c r="M434" s="796" t="s">
        <v>687</v>
      </c>
      <c r="N434" s="185" t="str">
        <f t="shared" si="13"/>
        <v>1.3.3.1.01.0.8.00.00.00.00.00</v>
      </c>
      <c r="O434" s="797">
        <v>2024</v>
      </c>
      <c r="P434" s="827" t="s">
        <v>1188</v>
      </c>
      <c r="Q434" s="826" t="s">
        <v>1180</v>
      </c>
      <c r="R434" s="796" t="str">
        <f t="shared" si="14"/>
        <v>A</v>
      </c>
      <c r="S434" s="796" t="s">
        <v>690</v>
      </c>
      <c r="T434" s="796" t="s">
        <v>685</v>
      </c>
      <c r="U434" s="797">
        <v>1</v>
      </c>
      <c r="V434" s="796" t="s">
        <v>691</v>
      </c>
      <c r="W434" s="796" t="s">
        <v>692</v>
      </c>
      <c r="X434" s="799"/>
    </row>
    <row r="435" spans="1:24" ht="12.75" hidden="1" customHeight="1" x14ac:dyDescent="0.2">
      <c r="A435" s="188"/>
      <c r="B435" s="796" t="s">
        <v>685</v>
      </c>
      <c r="C435" s="796" t="s">
        <v>691</v>
      </c>
      <c r="D435" s="796" t="s">
        <v>691</v>
      </c>
      <c r="E435" s="796" t="s">
        <v>697</v>
      </c>
      <c r="F435" s="796" t="s">
        <v>687</v>
      </c>
      <c r="G435" s="796" t="s">
        <v>686</v>
      </c>
      <c r="H435" s="796" t="s">
        <v>686</v>
      </c>
      <c r="I435" s="796" t="s">
        <v>687</v>
      </c>
      <c r="J435" s="796" t="s">
        <v>687</v>
      </c>
      <c r="K435" s="796" t="s">
        <v>687</v>
      </c>
      <c r="L435" s="796" t="s">
        <v>687</v>
      </c>
      <c r="M435" s="796" t="s">
        <v>687</v>
      </c>
      <c r="N435" s="185" t="str">
        <f t="shared" si="13"/>
        <v>1.3.3.2.00.0.0.00.00.00.00.00</v>
      </c>
      <c r="O435" s="797">
        <v>2024</v>
      </c>
      <c r="P435" s="825" t="s">
        <v>1189</v>
      </c>
      <c r="Q435" s="826" t="s">
        <v>1190</v>
      </c>
      <c r="R435" s="796" t="str">
        <f t="shared" si="14"/>
        <v>S</v>
      </c>
      <c r="S435" s="796" t="s">
        <v>690</v>
      </c>
      <c r="T435" s="796" t="s">
        <v>685</v>
      </c>
      <c r="U435" s="797">
        <v>2</v>
      </c>
      <c r="V435" s="796" t="s">
        <v>691</v>
      </c>
      <c r="W435" s="796" t="s">
        <v>692</v>
      </c>
      <c r="X435" s="295"/>
    </row>
    <row r="436" spans="1:24" ht="12.75" hidden="1" customHeight="1" x14ac:dyDescent="0.2">
      <c r="A436" s="188"/>
      <c r="B436" s="796" t="s">
        <v>685</v>
      </c>
      <c r="C436" s="796" t="s">
        <v>691</v>
      </c>
      <c r="D436" s="796" t="s">
        <v>691</v>
      </c>
      <c r="E436" s="796" t="s">
        <v>697</v>
      </c>
      <c r="F436" s="796" t="s">
        <v>700</v>
      </c>
      <c r="G436" s="796" t="s">
        <v>686</v>
      </c>
      <c r="H436" s="796" t="s">
        <v>686</v>
      </c>
      <c r="I436" s="796" t="s">
        <v>687</v>
      </c>
      <c r="J436" s="796" t="s">
        <v>687</v>
      </c>
      <c r="K436" s="796" t="s">
        <v>687</v>
      </c>
      <c r="L436" s="796" t="s">
        <v>687</v>
      </c>
      <c r="M436" s="796" t="s">
        <v>687</v>
      </c>
      <c r="N436" s="185" t="str">
        <f t="shared" si="13"/>
        <v>1.3.3.2.01.0.0.00.00.00.00.00</v>
      </c>
      <c r="O436" s="797">
        <v>2024</v>
      </c>
      <c r="P436" s="825" t="s">
        <v>1191</v>
      </c>
      <c r="Q436" s="826" t="s">
        <v>1192</v>
      </c>
      <c r="R436" s="796" t="str">
        <f t="shared" si="14"/>
        <v>S</v>
      </c>
      <c r="S436" s="796" t="s">
        <v>690</v>
      </c>
      <c r="T436" s="796" t="s">
        <v>685</v>
      </c>
      <c r="U436" s="797">
        <v>2</v>
      </c>
      <c r="V436" s="796" t="s">
        <v>691</v>
      </c>
      <c r="W436" s="796" t="s">
        <v>692</v>
      </c>
      <c r="X436" s="295"/>
    </row>
    <row r="437" spans="1:24" ht="12.75" hidden="1" customHeight="1" x14ac:dyDescent="0.2">
      <c r="A437" s="188"/>
      <c r="B437" s="796" t="s">
        <v>685</v>
      </c>
      <c r="C437" s="796" t="s">
        <v>691</v>
      </c>
      <c r="D437" s="796" t="s">
        <v>691</v>
      </c>
      <c r="E437" s="796" t="s">
        <v>697</v>
      </c>
      <c r="F437" s="796" t="s">
        <v>700</v>
      </c>
      <c r="G437" s="796" t="s">
        <v>685</v>
      </c>
      <c r="H437" s="796" t="s">
        <v>686</v>
      </c>
      <c r="I437" s="796" t="s">
        <v>687</v>
      </c>
      <c r="J437" s="796" t="s">
        <v>687</v>
      </c>
      <c r="K437" s="796" t="s">
        <v>687</v>
      </c>
      <c r="L437" s="796" t="s">
        <v>687</v>
      </c>
      <c r="M437" s="796" t="s">
        <v>687</v>
      </c>
      <c r="N437" s="185" t="str">
        <f t="shared" si="13"/>
        <v>1.3.3.2.01.1.0.00.00.00.00.00</v>
      </c>
      <c r="O437" s="797">
        <v>2024</v>
      </c>
      <c r="P437" s="825" t="s">
        <v>1193</v>
      </c>
      <c r="Q437" s="826" t="s">
        <v>1194</v>
      </c>
      <c r="R437" s="796" t="str">
        <f t="shared" si="14"/>
        <v>S</v>
      </c>
      <c r="S437" s="796" t="s">
        <v>690</v>
      </c>
      <c r="T437" s="796" t="s">
        <v>685</v>
      </c>
      <c r="U437" s="797">
        <v>2</v>
      </c>
      <c r="V437" s="796" t="s">
        <v>691</v>
      </c>
      <c r="W437" s="796" t="s">
        <v>692</v>
      </c>
      <c r="X437" s="295"/>
    </row>
    <row r="438" spans="1:24" ht="12.75" hidden="1" customHeight="1" x14ac:dyDescent="0.2">
      <c r="A438" s="188"/>
      <c r="B438" s="796" t="s">
        <v>685</v>
      </c>
      <c r="C438" s="796" t="s">
        <v>691</v>
      </c>
      <c r="D438" s="796" t="s">
        <v>691</v>
      </c>
      <c r="E438" s="796" t="s">
        <v>697</v>
      </c>
      <c r="F438" s="796" t="s">
        <v>700</v>
      </c>
      <c r="G438" s="796" t="s">
        <v>685</v>
      </c>
      <c r="H438" s="796" t="s">
        <v>685</v>
      </c>
      <c r="I438" s="796" t="s">
        <v>687</v>
      </c>
      <c r="J438" s="796" t="s">
        <v>687</v>
      </c>
      <c r="K438" s="796" t="s">
        <v>687</v>
      </c>
      <c r="L438" s="796" t="s">
        <v>687</v>
      </c>
      <c r="M438" s="796" t="s">
        <v>687</v>
      </c>
      <c r="N438" s="185" t="str">
        <f t="shared" si="13"/>
        <v>1.3.3.2.01.1.1.00.00.00.00.00</v>
      </c>
      <c r="O438" s="797">
        <v>2024</v>
      </c>
      <c r="P438" s="827" t="s">
        <v>1195</v>
      </c>
      <c r="Q438" s="826" t="s">
        <v>1194</v>
      </c>
      <c r="R438" s="796" t="str">
        <f t="shared" si="14"/>
        <v>A</v>
      </c>
      <c r="S438" s="796" t="s">
        <v>690</v>
      </c>
      <c r="T438" s="796" t="s">
        <v>685</v>
      </c>
      <c r="U438" s="797">
        <v>1</v>
      </c>
      <c r="V438" s="796" t="s">
        <v>691</v>
      </c>
      <c r="W438" s="796" t="s">
        <v>692</v>
      </c>
      <c r="X438" s="295"/>
    </row>
    <row r="439" spans="1:24" ht="12.75" hidden="1" customHeight="1" x14ac:dyDescent="0.2">
      <c r="A439" s="188"/>
      <c r="B439" s="796" t="s">
        <v>685</v>
      </c>
      <c r="C439" s="796" t="s">
        <v>691</v>
      </c>
      <c r="D439" s="796" t="s">
        <v>691</v>
      </c>
      <c r="E439" s="796" t="s">
        <v>697</v>
      </c>
      <c r="F439" s="796" t="s">
        <v>700</v>
      </c>
      <c r="G439" s="796" t="s">
        <v>685</v>
      </c>
      <c r="H439" s="796" t="s">
        <v>697</v>
      </c>
      <c r="I439" s="796" t="s">
        <v>687</v>
      </c>
      <c r="J439" s="796" t="s">
        <v>687</v>
      </c>
      <c r="K439" s="796" t="s">
        <v>687</v>
      </c>
      <c r="L439" s="796" t="s">
        <v>687</v>
      </c>
      <c r="M439" s="796" t="s">
        <v>687</v>
      </c>
      <c r="N439" s="185" t="str">
        <f t="shared" si="13"/>
        <v>1.3.3.2.01.1.2.00.00.00.00.00</v>
      </c>
      <c r="O439" s="797">
        <v>2024</v>
      </c>
      <c r="P439" s="827" t="s">
        <v>6045</v>
      </c>
      <c r="Q439" s="826" t="s">
        <v>1194</v>
      </c>
      <c r="R439" s="796" t="str">
        <f t="shared" si="14"/>
        <v>A</v>
      </c>
      <c r="S439" s="796" t="s">
        <v>690</v>
      </c>
      <c r="T439" s="796" t="s">
        <v>685</v>
      </c>
      <c r="U439" s="797">
        <v>1</v>
      </c>
      <c r="V439" s="796" t="s">
        <v>691</v>
      </c>
      <c r="W439" s="796" t="s">
        <v>692</v>
      </c>
      <c r="X439" s="295"/>
    </row>
    <row r="440" spans="1:24" ht="12.75" hidden="1" customHeight="1" x14ac:dyDescent="0.2">
      <c r="A440" s="188"/>
      <c r="B440" s="796" t="s">
        <v>685</v>
      </c>
      <c r="C440" s="796" t="s">
        <v>691</v>
      </c>
      <c r="D440" s="796" t="s">
        <v>691</v>
      </c>
      <c r="E440" s="796" t="s">
        <v>697</v>
      </c>
      <c r="F440" s="796" t="s">
        <v>700</v>
      </c>
      <c r="G440" s="796" t="s">
        <v>685</v>
      </c>
      <c r="H440" s="796" t="s">
        <v>691</v>
      </c>
      <c r="I440" s="796" t="s">
        <v>687</v>
      </c>
      <c r="J440" s="796" t="s">
        <v>687</v>
      </c>
      <c r="K440" s="796" t="s">
        <v>687</v>
      </c>
      <c r="L440" s="796" t="s">
        <v>687</v>
      </c>
      <c r="M440" s="796" t="s">
        <v>687</v>
      </c>
      <c r="N440" s="185" t="str">
        <f t="shared" si="13"/>
        <v>1.3.3.2.01.1.3.00.00.00.00.00</v>
      </c>
      <c r="O440" s="797">
        <v>2024</v>
      </c>
      <c r="P440" s="827" t="s">
        <v>1196</v>
      </c>
      <c r="Q440" s="826" t="s">
        <v>1194</v>
      </c>
      <c r="R440" s="796" t="str">
        <f t="shared" si="14"/>
        <v>A</v>
      </c>
      <c r="S440" s="796" t="s">
        <v>690</v>
      </c>
      <c r="T440" s="796" t="s">
        <v>685</v>
      </c>
      <c r="U440" s="797">
        <v>1</v>
      </c>
      <c r="V440" s="796" t="s">
        <v>691</v>
      </c>
      <c r="W440" s="796" t="s">
        <v>692</v>
      </c>
      <c r="X440" s="295"/>
    </row>
    <row r="441" spans="1:24" ht="12.75" hidden="1" customHeight="1" x14ac:dyDescent="0.2">
      <c r="A441" s="188"/>
      <c r="B441" s="796" t="s">
        <v>685</v>
      </c>
      <c r="C441" s="796" t="s">
        <v>691</v>
      </c>
      <c r="D441" s="796" t="s">
        <v>691</v>
      </c>
      <c r="E441" s="796" t="s">
        <v>697</v>
      </c>
      <c r="F441" s="796" t="s">
        <v>700</v>
      </c>
      <c r="G441" s="796" t="s">
        <v>685</v>
      </c>
      <c r="H441" s="796" t="s">
        <v>708</v>
      </c>
      <c r="I441" s="796" t="s">
        <v>687</v>
      </c>
      <c r="J441" s="796" t="s">
        <v>687</v>
      </c>
      <c r="K441" s="796" t="s">
        <v>687</v>
      </c>
      <c r="L441" s="796" t="s">
        <v>687</v>
      </c>
      <c r="M441" s="796" t="s">
        <v>687</v>
      </c>
      <c r="N441" s="185" t="str">
        <f t="shared" si="13"/>
        <v>1.3.3.2.01.1.4.00.00.00.00.00</v>
      </c>
      <c r="O441" s="797">
        <v>2024</v>
      </c>
      <c r="P441" s="827" t="s">
        <v>1197</v>
      </c>
      <c r="Q441" s="826" t="s">
        <v>1194</v>
      </c>
      <c r="R441" s="796" t="str">
        <f t="shared" si="14"/>
        <v>A</v>
      </c>
      <c r="S441" s="796" t="s">
        <v>690</v>
      </c>
      <c r="T441" s="796" t="s">
        <v>685</v>
      </c>
      <c r="U441" s="797">
        <v>1</v>
      </c>
      <c r="V441" s="796" t="s">
        <v>691</v>
      </c>
      <c r="W441" s="796" t="s">
        <v>692</v>
      </c>
      <c r="X441" s="295"/>
    </row>
    <row r="442" spans="1:24" ht="12.75" hidden="1" customHeight="1" x14ac:dyDescent="0.2">
      <c r="A442" s="188"/>
      <c r="B442" s="796" t="s">
        <v>685</v>
      </c>
      <c r="C442" s="796" t="s">
        <v>691</v>
      </c>
      <c r="D442" s="796" t="s">
        <v>691</v>
      </c>
      <c r="E442" s="796" t="s">
        <v>697</v>
      </c>
      <c r="F442" s="796" t="s">
        <v>700</v>
      </c>
      <c r="G442" s="796" t="s">
        <v>697</v>
      </c>
      <c r="H442" s="796" t="s">
        <v>686</v>
      </c>
      <c r="I442" s="796" t="s">
        <v>687</v>
      </c>
      <c r="J442" s="796" t="s">
        <v>687</v>
      </c>
      <c r="K442" s="796" t="s">
        <v>687</v>
      </c>
      <c r="L442" s="796" t="s">
        <v>687</v>
      </c>
      <c r="M442" s="796" t="s">
        <v>687</v>
      </c>
      <c r="N442" s="185" t="str">
        <f t="shared" si="13"/>
        <v>1.3.3.2.01.2.0.00.00.00.00.00</v>
      </c>
      <c r="O442" s="797">
        <v>2024</v>
      </c>
      <c r="P442" s="825" t="s">
        <v>1198</v>
      </c>
      <c r="Q442" s="826" t="s">
        <v>1199</v>
      </c>
      <c r="R442" s="796" t="str">
        <f t="shared" si="14"/>
        <v>S</v>
      </c>
      <c r="S442" s="796" t="s">
        <v>690</v>
      </c>
      <c r="T442" s="796" t="s">
        <v>685</v>
      </c>
      <c r="U442" s="797">
        <v>2</v>
      </c>
      <c r="V442" s="796" t="s">
        <v>691</v>
      </c>
      <c r="W442" s="796" t="s">
        <v>692</v>
      </c>
      <c r="X442" s="295"/>
    </row>
    <row r="443" spans="1:24" ht="12.75" hidden="1" customHeight="1" x14ac:dyDescent="0.2">
      <c r="A443" s="188"/>
      <c r="B443" s="796" t="s">
        <v>685</v>
      </c>
      <c r="C443" s="796" t="s">
        <v>691</v>
      </c>
      <c r="D443" s="796" t="s">
        <v>691</v>
      </c>
      <c r="E443" s="796" t="s">
        <v>697</v>
      </c>
      <c r="F443" s="796" t="s">
        <v>700</v>
      </c>
      <c r="G443" s="796" t="s">
        <v>697</v>
      </c>
      <c r="H443" s="796" t="s">
        <v>685</v>
      </c>
      <c r="I443" s="796" t="s">
        <v>687</v>
      </c>
      <c r="J443" s="796" t="s">
        <v>687</v>
      </c>
      <c r="K443" s="796" t="s">
        <v>687</v>
      </c>
      <c r="L443" s="796" t="s">
        <v>687</v>
      </c>
      <c r="M443" s="796" t="s">
        <v>687</v>
      </c>
      <c r="N443" s="185" t="str">
        <f t="shared" si="13"/>
        <v>1.3.3.2.01.2.1.00.00.00.00.00</v>
      </c>
      <c r="O443" s="797">
        <v>2024</v>
      </c>
      <c r="P443" s="827" t="s">
        <v>1200</v>
      </c>
      <c r="Q443" s="826" t="s">
        <v>1199</v>
      </c>
      <c r="R443" s="796" t="str">
        <f t="shared" si="14"/>
        <v>A</v>
      </c>
      <c r="S443" s="796" t="s">
        <v>690</v>
      </c>
      <c r="T443" s="796" t="s">
        <v>685</v>
      </c>
      <c r="U443" s="797">
        <v>1</v>
      </c>
      <c r="V443" s="796" t="s">
        <v>691</v>
      </c>
      <c r="W443" s="796" t="s">
        <v>692</v>
      </c>
      <c r="X443" s="295"/>
    </row>
    <row r="444" spans="1:24" ht="12.75" hidden="1" customHeight="1" x14ac:dyDescent="0.2">
      <c r="A444" s="188"/>
      <c r="B444" s="796" t="s">
        <v>685</v>
      </c>
      <c r="C444" s="796" t="s">
        <v>691</v>
      </c>
      <c r="D444" s="796" t="s">
        <v>691</v>
      </c>
      <c r="E444" s="796" t="s">
        <v>697</v>
      </c>
      <c r="F444" s="796" t="s">
        <v>700</v>
      </c>
      <c r="G444" s="796" t="s">
        <v>697</v>
      </c>
      <c r="H444" s="796" t="s">
        <v>697</v>
      </c>
      <c r="I444" s="796" t="s">
        <v>687</v>
      </c>
      <c r="J444" s="796" t="s">
        <v>687</v>
      </c>
      <c r="K444" s="796" t="s">
        <v>687</v>
      </c>
      <c r="L444" s="796" t="s">
        <v>687</v>
      </c>
      <c r="M444" s="796" t="s">
        <v>687</v>
      </c>
      <c r="N444" s="185" t="str">
        <f t="shared" si="13"/>
        <v>1.3.3.2.01.2.2.00.00.00.00.00</v>
      </c>
      <c r="O444" s="797">
        <v>2024</v>
      </c>
      <c r="P444" s="827" t="s">
        <v>1201</v>
      </c>
      <c r="Q444" s="826" t="s">
        <v>1199</v>
      </c>
      <c r="R444" s="796" t="str">
        <f t="shared" si="14"/>
        <v>A</v>
      </c>
      <c r="S444" s="796" t="s">
        <v>690</v>
      </c>
      <c r="T444" s="796" t="s">
        <v>685</v>
      </c>
      <c r="U444" s="797">
        <v>1</v>
      </c>
      <c r="V444" s="796" t="s">
        <v>691</v>
      </c>
      <c r="W444" s="796" t="s">
        <v>692</v>
      </c>
      <c r="X444" s="295"/>
    </row>
    <row r="445" spans="1:24" ht="12.75" hidden="1" customHeight="1" x14ac:dyDescent="0.2">
      <c r="A445" s="188"/>
      <c r="B445" s="796" t="s">
        <v>685</v>
      </c>
      <c r="C445" s="796" t="s">
        <v>691</v>
      </c>
      <c r="D445" s="796" t="s">
        <v>691</v>
      </c>
      <c r="E445" s="796" t="s">
        <v>697</v>
      </c>
      <c r="F445" s="796" t="s">
        <v>700</v>
      </c>
      <c r="G445" s="796" t="s">
        <v>697</v>
      </c>
      <c r="H445" s="796" t="s">
        <v>691</v>
      </c>
      <c r="I445" s="796" t="s">
        <v>687</v>
      </c>
      <c r="J445" s="796" t="s">
        <v>687</v>
      </c>
      <c r="K445" s="796" t="s">
        <v>687</v>
      </c>
      <c r="L445" s="796" t="s">
        <v>687</v>
      </c>
      <c r="M445" s="796" t="s">
        <v>687</v>
      </c>
      <c r="N445" s="185" t="str">
        <f t="shared" si="13"/>
        <v>1.3.3.2.01.2.3.00.00.00.00.00</v>
      </c>
      <c r="O445" s="797">
        <v>2024</v>
      </c>
      <c r="P445" s="827" t="s">
        <v>1202</v>
      </c>
      <c r="Q445" s="826" t="s">
        <v>1199</v>
      </c>
      <c r="R445" s="796" t="str">
        <f t="shared" si="14"/>
        <v>A</v>
      </c>
      <c r="S445" s="796" t="s">
        <v>690</v>
      </c>
      <c r="T445" s="796" t="s">
        <v>685</v>
      </c>
      <c r="U445" s="797">
        <v>1</v>
      </c>
      <c r="V445" s="796" t="s">
        <v>691</v>
      </c>
      <c r="W445" s="796" t="s">
        <v>692</v>
      </c>
      <c r="X445" s="295"/>
    </row>
    <row r="446" spans="1:24" ht="12.75" hidden="1" customHeight="1" x14ac:dyDescent="0.2">
      <c r="A446" s="188"/>
      <c r="B446" s="796" t="s">
        <v>685</v>
      </c>
      <c r="C446" s="796" t="s">
        <v>691</v>
      </c>
      <c r="D446" s="796" t="s">
        <v>691</v>
      </c>
      <c r="E446" s="796" t="s">
        <v>697</v>
      </c>
      <c r="F446" s="796" t="s">
        <v>700</v>
      </c>
      <c r="G446" s="796" t="s">
        <v>697</v>
      </c>
      <c r="H446" s="796" t="s">
        <v>708</v>
      </c>
      <c r="I446" s="796" t="s">
        <v>687</v>
      </c>
      <c r="J446" s="796" t="s">
        <v>687</v>
      </c>
      <c r="K446" s="796" t="s">
        <v>687</v>
      </c>
      <c r="L446" s="796" t="s">
        <v>687</v>
      </c>
      <c r="M446" s="796" t="s">
        <v>687</v>
      </c>
      <c r="N446" s="185" t="str">
        <f t="shared" si="13"/>
        <v>1.3.3.2.01.2.4.00.00.00.00.00</v>
      </c>
      <c r="O446" s="797">
        <v>2024</v>
      </c>
      <c r="P446" s="827" t="s">
        <v>1203</v>
      </c>
      <c r="Q446" s="826" t="s">
        <v>1199</v>
      </c>
      <c r="R446" s="796" t="str">
        <f t="shared" si="14"/>
        <v>A</v>
      </c>
      <c r="S446" s="796" t="s">
        <v>690</v>
      </c>
      <c r="T446" s="796" t="s">
        <v>685</v>
      </c>
      <c r="U446" s="797">
        <v>1</v>
      </c>
      <c r="V446" s="796" t="s">
        <v>691</v>
      </c>
      <c r="W446" s="796" t="s">
        <v>692</v>
      </c>
      <c r="X446" s="295"/>
    </row>
    <row r="447" spans="1:24" ht="12.75" hidden="1" customHeight="1" x14ac:dyDescent="0.2">
      <c r="A447" s="188"/>
      <c r="B447" s="796" t="s">
        <v>685</v>
      </c>
      <c r="C447" s="796" t="s">
        <v>691</v>
      </c>
      <c r="D447" s="796" t="s">
        <v>691</v>
      </c>
      <c r="E447" s="796" t="s">
        <v>708</v>
      </c>
      <c r="F447" s="796" t="s">
        <v>687</v>
      </c>
      <c r="G447" s="796" t="s">
        <v>686</v>
      </c>
      <c r="H447" s="796" t="s">
        <v>686</v>
      </c>
      <c r="I447" s="796" t="s">
        <v>687</v>
      </c>
      <c r="J447" s="796" t="s">
        <v>687</v>
      </c>
      <c r="K447" s="796" t="s">
        <v>687</v>
      </c>
      <c r="L447" s="796" t="s">
        <v>687</v>
      </c>
      <c r="M447" s="796" t="s">
        <v>687</v>
      </c>
      <c r="N447" s="185" t="str">
        <f t="shared" si="13"/>
        <v>1.3.3.4.00.0.0.00.00.00.00.00</v>
      </c>
      <c r="O447" s="797">
        <v>2024</v>
      </c>
      <c r="P447" s="825" t="s">
        <v>1204</v>
      </c>
      <c r="Q447" s="826" t="s">
        <v>1205</v>
      </c>
      <c r="R447" s="796" t="str">
        <f t="shared" si="14"/>
        <v>S</v>
      </c>
      <c r="S447" s="796" t="s">
        <v>690</v>
      </c>
      <c r="T447" s="796" t="s">
        <v>685</v>
      </c>
      <c r="U447" s="797">
        <v>2</v>
      </c>
      <c r="V447" s="796" t="s">
        <v>691</v>
      </c>
      <c r="W447" s="796" t="s">
        <v>692</v>
      </c>
      <c r="X447" s="799"/>
    </row>
    <row r="448" spans="1:24" ht="12.75" hidden="1" customHeight="1" x14ac:dyDescent="0.2">
      <c r="A448" s="188"/>
      <c r="B448" s="796" t="s">
        <v>685</v>
      </c>
      <c r="C448" s="796" t="s">
        <v>691</v>
      </c>
      <c r="D448" s="796" t="s">
        <v>691</v>
      </c>
      <c r="E448" s="796" t="s">
        <v>708</v>
      </c>
      <c r="F448" s="796" t="s">
        <v>700</v>
      </c>
      <c r="G448" s="796" t="s">
        <v>686</v>
      </c>
      <c r="H448" s="796" t="s">
        <v>686</v>
      </c>
      <c r="I448" s="796" t="s">
        <v>687</v>
      </c>
      <c r="J448" s="796" t="s">
        <v>687</v>
      </c>
      <c r="K448" s="796" t="s">
        <v>687</v>
      </c>
      <c r="L448" s="796" t="s">
        <v>687</v>
      </c>
      <c r="M448" s="796" t="s">
        <v>687</v>
      </c>
      <c r="N448" s="185" t="str">
        <f t="shared" si="13"/>
        <v>1.3.3.4.01.0.0.00.00.00.00.00</v>
      </c>
      <c r="O448" s="797">
        <v>2024</v>
      </c>
      <c r="P448" s="825" t="s">
        <v>1206</v>
      </c>
      <c r="Q448" s="826" t="s">
        <v>1207</v>
      </c>
      <c r="R448" s="796" t="str">
        <f t="shared" si="14"/>
        <v>S</v>
      </c>
      <c r="S448" s="796" t="s">
        <v>690</v>
      </c>
      <c r="T448" s="796" t="s">
        <v>685</v>
      </c>
      <c r="U448" s="797">
        <v>2</v>
      </c>
      <c r="V448" s="796" t="s">
        <v>691</v>
      </c>
      <c r="W448" s="796" t="s">
        <v>692</v>
      </c>
      <c r="X448" s="799"/>
    </row>
    <row r="449" spans="1:24" ht="12.75" hidden="1" customHeight="1" x14ac:dyDescent="0.2">
      <c r="A449" s="188"/>
      <c r="B449" s="796" t="s">
        <v>685</v>
      </c>
      <c r="C449" s="796" t="s">
        <v>691</v>
      </c>
      <c r="D449" s="796" t="s">
        <v>691</v>
      </c>
      <c r="E449" s="796" t="s">
        <v>708</v>
      </c>
      <c r="F449" s="796" t="s">
        <v>700</v>
      </c>
      <c r="G449" s="800" t="s">
        <v>686</v>
      </c>
      <c r="H449" s="796" t="s">
        <v>685</v>
      </c>
      <c r="I449" s="796" t="s">
        <v>687</v>
      </c>
      <c r="J449" s="796" t="s">
        <v>687</v>
      </c>
      <c r="K449" s="796" t="s">
        <v>687</v>
      </c>
      <c r="L449" s="796" t="s">
        <v>687</v>
      </c>
      <c r="M449" s="796" t="s">
        <v>687</v>
      </c>
      <c r="N449" s="185" t="str">
        <f t="shared" si="13"/>
        <v>1.3.3.4.01.0.1.00.00.00.00.00</v>
      </c>
      <c r="O449" s="797">
        <v>2024</v>
      </c>
      <c r="P449" s="827" t="s">
        <v>1208</v>
      </c>
      <c r="Q449" s="826" t="s">
        <v>1207</v>
      </c>
      <c r="R449" s="796" t="str">
        <f t="shared" si="14"/>
        <v>A</v>
      </c>
      <c r="S449" s="796" t="s">
        <v>690</v>
      </c>
      <c r="T449" s="796" t="s">
        <v>685</v>
      </c>
      <c r="U449" s="797">
        <v>1</v>
      </c>
      <c r="V449" s="796" t="s">
        <v>691</v>
      </c>
      <c r="W449" s="796" t="s">
        <v>692</v>
      </c>
      <c r="X449" s="799"/>
    </row>
    <row r="450" spans="1:24" ht="12.75" hidden="1" customHeight="1" x14ac:dyDescent="0.2">
      <c r="A450" s="188"/>
      <c r="B450" s="796" t="s">
        <v>685</v>
      </c>
      <c r="C450" s="796" t="s">
        <v>691</v>
      </c>
      <c r="D450" s="796" t="s">
        <v>691</v>
      </c>
      <c r="E450" s="796" t="s">
        <v>708</v>
      </c>
      <c r="F450" s="796" t="s">
        <v>700</v>
      </c>
      <c r="G450" s="800" t="s">
        <v>686</v>
      </c>
      <c r="H450" s="796" t="s">
        <v>697</v>
      </c>
      <c r="I450" s="796" t="s">
        <v>687</v>
      </c>
      <c r="J450" s="796" t="s">
        <v>687</v>
      </c>
      <c r="K450" s="796" t="s">
        <v>687</v>
      </c>
      <c r="L450" s="796" t="s">
        <v>687</v>
      </c>
      <c r="M450" s="796" t="s">
        <v>687</v>
      </c>
      <c r="N450" s="185" t="str">
        <f t="shared" si="13"/>
        <v>1.3.3.4.01.0.2.00.00.00.00.00</v>
      </c>
      <c r="O450" s="797">
        <v>2024</v>
      </c>
      <c r="P450" s="827" t="s">
        <v>1209</v>
      </c>
      <c r="Q450" s="826" t="s">
        <v>1207</v>
      </c>
      <c r="R450" s="796" t="str">
        <f t="shared" si="14"/>
        <v>A</v>
      </c>
      <c r="S450" s="796" t="s">
        <v>690</v>
      </c>
      <c r="T450" s="796" t="s">
        <v>685</v>
      </c>
      <c r="U450" s="797">
        <v>1</v>
      </c>
      <c r="V450" s="796" t="s">
        <v>691</v>
      </c>
      <c r="W450" s="796" t="s">
        <v>692</v>
      </c>
      <c r="X450" s="799"/>
    </row>
    <row r="451" spans="1:24" ht="12.75" hidden="1" customHeight="1" x14ac:dyDescent="0.2">
      <c r="A451" s="188"/>
      <c r="B451" s="796" t="s">
        <v>685</v>
      </c>
      <c r="C451" s="796" t="s">
        <v>691</v>
      </c>
      <c r="D451" s="796" t="s">
        <v>691</v>
      </c>
      <c r="E451" s="796" t="s">
        <v>708</v>
      </c>
      <c r="F451" s="796" t="s">
        <v>700</v>
      </c>
      <c r="G451" s="800" t="s">
        <v>686</v>
      </c>
      <c r="H451" s="796" t="s">
        <v>691</v>
      </c>
      <c r="I451" s="796" t="s">
        <v>687</v>
      </c>
      <c r="J451" s="796" t="s">
        <v>687</v>
      </c>
      <c r="K451" s="796" t="s">
        <v>687</v>
      </c>
      <c r="L451" s="796" t="s">
        <v>687</v>
      </c>
      <c r="M451" s="796" t="s">
        <v>687</v>
      </c>
      <c r="N451" s="185" t="str">
        <f t="shared" si="13"/>
        <v>1.3.3.4.01.0.3.00.00.00.00.00</v>
      </c>
      <c r="O451" s="797">
        <v>2024</v>
      </c>
      <c r="P451" s="827" t="s">
        <v>1210</v>
      </c>
      <c r="Q451" s="826" t="s">
        <v>1207</v>
      </c>
      <c r="R451" s="796" t="str">
        <f t="shared" si="14"/>
        <v>A</v>
      </c>
      <c r="S451" s="796" t="s">
        <v>690</v>
      </c>
      <c r="T451" s="796" t="s">
        <v>685</v>
      </c>
      <c r="U451" s="797">
        <v>1</v>
      </c>
      <c r="V451" s="796" t="s">
        <v>691</v>
      </c>
      <c r="W451" s="796" t="s">
        <v>692</v>
      </c>
      <c r="X451" s="799"/>
    </row>
    <row r="452" spans="1:24" ht="12.75" hidden="1" customHeight="1" x14ac:dyDescent="0.2">
      <c r="A452" s="188"/>
      <c r="B452" s="796" t="s">
        <v>685</v>
      </c>
      <c r="C452" s="796" t="s">
        <v>691</v>
      </c>
      <c r="D452" s="796" t="s">
        <v>691</v>
      </c>
      <c r="E452" s="796" t="s">
        <v>708</v>
      </c>
      <c r="F452" s="796" t="s">
        <v>700</v>
      </c>
      <c r="G452" s="800" t="s">
        <v>686</v>
      </c>
      <c r="H452" s="796" t="s">
        <v>708</v>
      </c>
      <c r="I452" s="796" t="s">
        <v>687</v>
      </c>
      <c r="J452" s="796" t="s">
        <v>687</v>
      </c>
      <c r="K452" s="796" t="s">
        <v>687</v>
      </c>
      <c r="L452" s="796" t="s">
        <v>687</v>
      </c>
      <c r="M452" s="796" t="s">
        <v>687</v>
      </c>
      <c r="N452" s="185" t="str">
        <f t="shared" si="13"/>
        <v>1.3.3.4.01.0.4.00.00.00.00.00</v>
      </c>
      <c r="O452" s="797">
        <v>2024</v>
      </c>
      <c r="P452" s="827" t="s">
        <v>1211</v>
      </c>
      <c r="Q452" s="826" t="s">
        <v>1207</v>
      </c>
      <c r="R452" s="796" t="str">
        <f t="shared" si="14"/>
        <v>A</v>
      </c>
      <c r="S452" s="796" t="s">
        <v>690</v>
      </c>
      <c r="T452" s="796" t="s">
        <v>685</v>
      </c>
      <c r="U452" s="797">
        <v>1</v>
      </c>
      <c r="V452" s="796" t="s">
        <v>691</v>
      </c>
      <c r="W452" s="796" t="s">
        <v>692</v>
      </c>
      <c r="X452" s="799"/>
    </row>
    <row r="453" spans="1:24" ht="12.75" hidden="1" customHeight="1" x14ac:dyDescent="0.2">
      <c r="A453" s="188"/>
      <c r="B453" s="796" t="s">
        <v>685</v>
      </c>
      <c r="C453" s="796" t="s">
        <v>691</v>
      </c>
      <c r="D453" s="796" t="s">
        <v>691</v>
      </c>
      <c r="E453" s="796" t="s">
        <v>809</v>
      </c>
      <c r="F453" s="796" t="s">
        <v>687</v>
      </c>
      <c r="G453" s="796" t="s">
        <v>686</v>
      </c>
      <c r="H453" s="796" t="s">
        <v>686</v>
      </c>
      <c r="I453" s="796" t="s">
        <v>687</v>
      </c>
      <c r="J453" s="796" t="s">
        <v>687</v>
      </c>
      <c r="K453" s="796" t="s">
        <v>687</v>
      </c>
      <c r="L453" s="796" t="s">
        <v>687</v>
      </c>
      <c r="M453" s="796" t="s">
        <v>687</v>
      </c>
      <c r="N453" s="185" t="str">
        <f t="shared" si="13"/>
        <v>1.3.3.9.00.0.0.00.00.00.00.00</v>
      </c>
      <c r="O453" s="797">
        <v>2024</v>
      </c>
      <c r="P453" s="825" t="s">
        <v>1212</v>
      </c>
      <c r="Q453" s="826" t="s">
        <v>1213</v>
      </c>
      <c r="R453" s="796" t="str">
        <f t="shared" si="14"/>
        <v>S</v>
      </c>
      <c r="S453" s="796" t="s">
        <v>690</v>
      </c>
      <c r="T453" s="796" t="s">
        <v>685</v>
      </c>
      <c r="U453" s="797">
        <v>2</v>
      </c>
      <c r="V453" s="796" t="s">
        <v>691</v>
      </c>
      <c r="W453" s="796" t="s">
        <v>692</v>
      </c>
      <c r="X453" s="799"/>
    </row>
    <row r="454" spans="1:24" ht="12.75" hidden="1" customHeight="1" x14ac:dyDescent="0.2">
      <c r="A454" s="188"/>
      <c r="B454" s="796" t="s">
        <v>685</v>
      </c>
      <c r="C454" s="796" t="s">
        <v>691</v>
      </c>
      <c r="D454" s="796" t="s">
        <v>691</v>
      </c>
      <c r="E454" s="796" t="s">
        <v>809</v>
      </c>
      <c r="F454" s="796" t="s">
        <v>812</v>
      </c>
      <c r="G454" s="796" t="s">
        <v>686</v>
      </c>
      <c r="H454" s="796" t="s">
        <v>686</v>
      </c>
      <c r="I454" s="796" t="s">
        <v>687</v>
      </c>
      <c r="J454" s="796" t="s">
        <v>687</v>
      </c>
      <c r="K454" s="796" t="s">
        <v>687</v>
      </c>
      <c r="L454" s="796" t="s">
        <v>687</v>
      </c>
      <c r="M454" s="796" t="s">
        <v>687</v>
      </c>
      <c r="N454" s="185" t="str">
        <f t="shared" si="13"/>
        <v>1.3.3.9.99.0.0.00.00.00.00.00</v>
      </c>
      <c r="O454" s="797">
        <v>2024</v>
      </c>
      <c r="P454" s="825" t="s">
        <v>1214</v>
      </c>
      <c r="Q454" s="826" t="s">
        <v>1215</v>
      </c>
      <c r="R454" s="796" t="str">
        <f t="shared" si="14"/>
        <v>S</v>
      </c>
      <c r="S454" s="796" t="s">
        <v>690</v>
      </c>
      <c r="T454" s="796" t="s">
        <v>685</v>
      </c>
      <c r="U454" s="797">
        <v>2</v>
      </c>
      <c r="V454" s="796" t="s">
        <v>691</v>
      </c>
      <c r="W454" s="796" t="s">
        <v>692</v>
      </c>
      <c r="X454" s="799"/>
    </row>
    <row r="455" spans="1:24" ht="12.75" hidden="1" customHeight="1" x14ac:dyDescent="0.2">
      <c r="A455" s="188"/>
      <c r="B455" s="796" t="s">
        <v>685</v>
      </c>
      <c r="C455" s="796" t="s">
        <v>691</v>
      </c>
      <c r="D455" s="796" t="s">
        <v>691</v>
      </c>
      <c r="E455" s="796" t="s">
        <v>809</v>
      </c>
      <c r="F455" s="796" t="s">
        <v>812</v>
      </c>
      <c r="G455" s="800" t="s">
        <v>686</v>
      </c>
      <c r="H455" s="796" t="s">
        <v>685</v>
      </c>
      <c r="I455" s="796" t="s">
        <v>687</v>
      </c>
      <c r="J455" s="796" t="s">
        <v>687</v>
      </c>
      <c r="K455" s="796" t="s">
        <v>687</v>
      </c>
      <c r="L455" s="796" t="s">
        <v>687</v>
      </c>
      <c r="M455" s="796" t="s">
        <v>687</v>
      </c>
      <c r="N455" s="185" t="str">
        <f t="shared" si="13"/>
        <v>1.3.3.9.99.0.1.00.00.00.00.00</v>
      </c>
      <c r="O455" s="797">
        <v>2024</v>
      </c>
      <c r="P455" s="825" t="s">
        <v>1216</v>
      </c>
      <c r="Q455" s="826" t="s">
        <v>1215</v>
      </c>
      <c r="R455" s="796" t="str">
        <f t="shared" si="14"/>
        <v>S</v>
      </c>
      <c r="S455" s="796" t="s">
        <v>690</v>
      </c>
      <c r="T455" s="796" t="s">
        <v>685</v>
      </c>
      <c r="U455" s="797">
        <v>2</v>
      </c>
      <c r="V455" s="796" t="s">
        <v>691</v>
      </c>
      <c r="W455" s="796" t="s">
        <v>692</v>
      </c>
      <c r="X455" s="799"/>
    </row>
    <row r="456" spans="1:24" ht="12.75" hidden="1" customHeight="1" x14ac:dyDescent="0.2">
      <c r="A456" s="188"/>
      <c r="B456" s="796" t="s">
        <v>685</v>
      </c>
      <c r="C456" s="796" t="s">
        <v>691</v>
      </c>
      <c r="D456" s="796" t="s">
        <v>691</v>
      </c>
      <c r="E456" s="796" t="s">
        <v>809</v>
      </c>
      <c r="F456" s="796" t="s">
        <v>812</v>
      </c>
      <c r="G456" s="800" t="s">
        <v>686</v>
      </c>
      <c r="H456" s="796" t="s">
        <v>697</v>
      </c>
      <c r="I456" s="796" t="s">
        <v>687</v>
      </c>
      <c r="J456" s="796" t="s">
        <v>687</v>
      </c>
      <c r="K456" s="796" t="s">
        <v>687</v>
      </c>
      <c r="L456" s="796" t="s">
        <v>687</v>
      </c>
      <c r="M456" s="796" t="s">
        <v>687</v>
      </c>
      <c r="N456" s="185" t="str">
        <f t="shared" ref="N456:N519" si="15">B456&amp;"."&amp;C456&amp;"."&amp;D456&amp;"."&amp;E456&amp;"."&amp;F456&amp;"."&amp;G456&amp;"."&amp;H456&amp;"."&amp;I456&amp;"."&amp;J456&amp;"."&amp;K456&amp;"."&amp;L456&amp;"."&amp;M456</f>
        <v>1.3.3.9.99.0.2.00.00.00.00.00</v>
      </c>
      <c r="O456" s="797">
        <v>2024</v>
      </c>
      <c r="P456" s="825" t="s">
        <v>1217</v>
      </c>
      <c r="Q456" s="826" t="s">
        <v>1215</v>
      </c>
      <c r="R456" s="796" t="str">
        <f t="shared" si="14"/>
        <v>S</v>
      </c>
      <c r="S456" s="796" t="s">
        <v>690</v>
      </c>
      <c r="T456" s="796" t="s">
        <v>685</v>
      </c>
      <c r="U456" s="797">
        <v>2</v>
      </c>
      <c r="V456" s="796" t="s">
        <v>691</v>
      </c>
      <c r="W456" s="796" t="s">
        <v>692</v>
      </c>
      <c r="X456" s="799"/>
    </row>
    <row r="457" spans="1:24" ht="12.75" hidden="1" customHeight="1" x14ac:dyDescent="0.2">
      <c r="A457" s="188"/>
      <c r="B457" s="796" t="s">
        <v>685</v>
      </c>
      <c r="C457" s="796" t="s">
        <v>691</v>
      </c>
      <c r="D457" s="796" t="s">
        <v>691</v>
      </c>
      <c r="E457" s="796" t="s">
        <v>809</v>
      </c>
      <c r="F457" s="796" t="s">
        <v>812</v>
      </c>
      <c r="G457" s="800" t="s">
        <v>686</v>
      </c>
      <c r="H457" s="796" t="s">
        <v>691</v>
      </c>
      <c r="I457" s="796" t="s">
        <v>687</v>
      </c>
      <c r="J457" s="796" t="s">
        <v>687</v>
      </c>
      <c r="K457" s="796" t="s">
        <v>687</v>
      </c>
      <c r="L457" s="796" t="s">
        <v>687</v>
      </c>
      <c r="M457" s="796" t="s">
        <v>687</v>
      </c>
      <c r="N457" s="185" t="str">
        <f t="shared" si="15"/>
        <v>1.3.3.9.99.0.3.00.00.00.00.00</v>
      </c>
      <c r="O457" s="797">
        <v>2024</v>
      </c>
      <c r="P457" s="825" t="s">
        <v>1218</v>
      </c>
      <c r="Q457" s="826" t="s">
        <v>1215</v>
      </c>
      <c r="R457" s="796" t="str">
        <f t="shared" si="14"/>
        <v>S</v>
      </c>
      <c r="S457" s="796" t="s">
        <v>690</v>
      </c>
      <c r="T457" s="796" t="s">
        <v>685</v>
      </c>
      <c r="U457" s="797">
        <v>2</v>
      </c>
      <c r="V457" s="796" t="s">
        <v>691</v>
      </c>
      <c r="W457" s="796" t="s">
        <v>692</v>
      </c>
      <c r="X457" s="799"/>
    </row>
    <row r="458" spans="1:24" ht="12.75" hidden="1" customHeight="1" x14ac:dyDescent="0.2">
      <c r="A458" s="188"/>
      <c r="B458" s="796" t="s">
        <v>685</v>
      </c>
      <c r="C458" s="796" t="s">
        <v>691</v>
      </c>
      <c r="D458" s="796" t="s">
        <v>691</v>
      </c>
      <c r="E458" s="796" t="s">
        <v>809</v>
      </c>
      <c r="F458" s="796" t="s">
        <v>812</v>
      </c>
      <c r="G458" s="800" t="s">
        <v>686</v>
      </c>
      <c r="H458" s="796" t="s">
        <v>708</v>
      </c>
      <c r="I458" s="796" t="s">
        <v>687</v>
      </c>
      <c r="J458" s="796" t="s">
        <v>687</v>
      </c>
      <c r="K458" s="796" t="s">
        <v>687</v>
      </c>
      <c r="L458" s="796" t="s">
        <v>687</v>
      </c>
      <c r="M458" s="796" t="s">
        <v>687</v>
      </c>
      <c r="N458" s="185" t="str">
        <f t="shared" si="15"/>
        <v>1.3.3.9.99.0.4.00.00.00.00.00</v>
      </c>
      <c r="O458" s="797">
        <v>2024</v>
      </c>
      <c r="P458" s="825" t="s">
        <v>1219</v>
      </c>
      <c r="Q458" s="826" t="s">
        <v>1215</v>
      </c>
      <c r="R458" s="796" t="str">
        <f t="shared" si="14"/>
        <v>S</v>
      </c>
      <c r="S458" s="796" t="s">
        <v>690</v>
      </c>
      <c r="T458" s="796" t="s">
        <v>685</v>
      </c>
      <c r="U458" s="797">
        <v>2</v>
      </c>
      <c r="V458" s="796" t="s">
        <v>691</v>
      </c>
      <c r="W458" s="796" t="s">
        <v>692</v>
      </c>
      <c r="X458" s="799"/>
    </row>
    <row r="459" spans="1:24" ht="12.75" hidden="1" customHeight="1" x14ac:dyDescent="0.2">
      <c r="A459" s="188"/>
      <c r="B459" s="796" t="s">
        <v>685</v>
      </c>
      <c r="C459" s="796" t="s">
        <v>691</v>
      </c>
      <c r="D459" s="796" t="s">
        <v>691</v>
      </c>
      <c r="E459" s="796" t="s">
        <v>809</v>
      </c>
      <c r="F459" s="796" t="s">
        <v>812</v>
      </c>
      <c r="G459" s="800" t="s">
        <v>686</v>
      </c>
      <c r="H459" s="796" t="s">
        <v>710</v>
      </c>
      <c r="I459" s="796" t="s">
        <v>687</v>
      </c>
      <c r="J459" s="796" t="s">
        <v>687</v>
      </c>
      <c r="K459" s="796" t="s">
        <v>687</v>
      </c>
      <c r="L459" s="796" t="s">
        <v>687</v>
      </c>
      <c r="M459" s="796" t="s">
        <v>687</v>
      </c>
      <c r="N459" s="185" t="str">
        <f t="shared" si="15"/>
        <v>1.3.3.9.99.0.5.00.00.00.00.00</v>
      </c>
      <c r="O459" s="797">
        <v>2024</v>
      </c>
      <c r="P459" s="825" t="s">
        <v>1220</v>
      </c>
      <c r="Q459" s="826" t="s">
        <v>1215</v>
      </c>
      <c r="R459" s="796" t="str">
        <f t="shared" si="14"/>
        <v>S</v>
      </c>
      <c r="S459" s="796" t="s">
        <v>690</v>
      </c>
      <c r="T459" s="796" t="s">
        <v>685</v>
      </c>
      <c r="U459" s="797">
        <v>2</v>
      </c>
      <c r="V459" s="796" t="s">
        <v>691</v>
      </c>
      <c r="W459" s="796" t="s">
        <v>692</v>
      </c>
      <c r="X459" s="799"/>
    </row>
    <row r="460" spans="1:24" ht="12.75" hidden="1" customHeight="1" x14ac:dyDescent="0.2">
      <c r="A460" s="188"/>
      <c r="B460" s="796" t="s">
        <v>685</v>
      </c>
      <c r="C460" s="796" t="s">
        <v>691</v>
      </c>
      <c r="D460" s="796" t="s">
        <v>691</v>
      </c>
      <c r="E460" s="796" t="s">
        <v>809</v>
      </c>
      <c r="F460" s="796" t="s">
        <v>812</v>
      </c>
      <c r="G460" s="800" t="s">
        <v>686</v>
      </c>
      <c r="H460" s="796" t="s">
        <v>712</v>
      </c>
      <c r="I460" s="796" t="s">
        <v>687</v>
      </c>
      <c r="J460" s="796" t="s">
        <v>687</v>
      </c>
      <c r="K460" s="796" t="s">
        <v>687</v>
      </c>
      <c r="L460" s="796" t="s">
        <v>687</v>
      </c>
      <c r="M460" s="796" t="s">
        <v>687</v>
      </c>
      <c r="N460" s="185" t="str">
        <f t="shared" si="15"/>
        <v>1.3.3.9.99.0.6.00.00.00.00.00</v>
      </c>
      <c r="O460" s="797">
        <v>2024</v>
      </c>
      <c r="P460" s="825" t="s">
        <v>1221</v>
      </c>
      <c r="Q460" s="826" t="s">
        <v>1215</v>
      </c>
      <c r="R460" s="796" t="str">
        <f t="shared" si="14"/>
        <v>S</v>
      </c>
      <c r="S460" s="796" t="s">
        <v>690</v>
      </c>
      <c r="T460" s="796" t="s">
        <v>685</v>
      </c>
      <c r="U460" s="797">
        <v>2</v>
      </c>
      <c r="V460" s="796" t="s">
        <v>691</v>
      </c>
      <c r="W460" s="796" t="s">
        <v>692</v>
      </c>
      <c r="X460" s="799"/>
    </row>
    <row r="461" spans="1:24" ht="12.75" hidden="1" customHeight="1" x14ac:dyDescent="0.2">
      <c r="A461" s="188"/>
      <c r="B461" s="796" t="s">
        <v>685</v>
      </c>
      <c r="C461" s="796" t="s">
        <v>691</v>
      </c>
      <c r="D461" s="796" t="s">
        <v>691</v>
      </c>
      <c r="E461" s="796" t="s">
        <v>809</v>
      </c>
      <c r="F461" s="796" t="s">
        <v>812</v>
      </c>
      <c r="G461" s="800" t="s">
        <v>686</v>
      </c>
      <c r="H461" s="796" t="s">
        <v>714</v>
      </c>
      <c r="I461" s="796" t="s">
        <v>687</v>
      </c>
      <c r="J461" s="796" t="s">
        <v>687</v>
      </c>
      <c r="K461" s="796" t="s">
        <v>687</v>
      </c>
      <c r="L461" s="796" t="s">
        <v>687</v>
      </c>
      <c r="M461" s="796" t="s">
        <v>687</v>
      </c>
      <c r="N461" s="185" t="str">
        <f t="shared" si="15"/>
        <v>1.3.3.9.99.0.7.00.00.00.00.00</v>
      </c>
      <c r="O461" s="797">
        <v>2024</v>
      </c>
      <c r="P461" s="825" t="s">
        <v>1222</v>
      </c>
      <c r="Q461" s="826" t="s">
        <v>1215</v>
      </c>
      <c r="R461" s="796" t="str">
        <f t="shared" si="14"/>
        <v>S</v>
      </c>
      <c r="S461" s="796" t="s">
        <v>690</v>
      </c>
      <c r="T461" s="796" t="s">
        <v>685</v>
      </c>
      <c r="U461" s="797">
        <v>2</v>
      </c>
      <c r="V461" s="796" t="s">
        <v>691</v>
      </c>
      <c r="W461" s="796" t="s">
        <v>692</v>
      </c>
      <c r="X461" s="799"/>
    </row>
    <row r="462" spans="1:24" ht="12.75" hidden="1" customHeight="1" x14ac:dyDescent="0.2">
      <c r="A462" s="188"/>
      <c r="B462" s="796" t="s">
        <v>685</v>
      </c>
      <c r="C462" s="796" t="s">
        <v>691</v>
      </c>
      <c r="D462" s="796" t="s">
        <v>691</v>
      </c>
      <c r="E462" s="796" t="s">
        <v>809</v>
      </c>
      <c r="F462" s="796" t="s">
        <v>812</v>
      </c>
      <c r="G462" s="800" t="s">
        <v>686</v>
      </c>
      <c r="H462" s="796" t="s">
        <v>716</v>
      </c>
      <c r="I462" s="796" t="s">
        <v>687</v>
      </c>
      <c r="J462" s="796" t="s">
        <v>687</v>
      </c>
      <c r="K462" s="796" t="s">
        <v>687</v>
      </c>
      <c r="L462" s="796" t="s">
        <v>687</v>
      </c>
      <c r="M462" s="796" t="s">
        <v>687</v>
      </c>
      <c r="N462" s="185" t="str">
        <f t="shared" si="15"/>
        <v>1.3.3.9.99.0.8.00.00.00.00.00</v>
      </c>
      <c r="O462" s="797">
        <v>2024</v>
      </c>
      <c r="P462" s="825" t="s">
        <v>1223</v>
      </c>
      <c r="Q462" s="826" t="s">
        <v>1215</v>
      </c>
      <c r="R462" s="796" t="str">
        <f t="shared" si="14"/>
        <v>S</v>
      </c>
      <c r="S462" s="796" t="s">
        <v>690</v>
      </c>
      <c r="T462" s="796" t="s">
        <v>685</v>
      </c>
      <c r="U462" s="797">
        <v>2</v>
      </c>
      <c r="V462" s="796" t="s">
        <v>691</v>
      </c>
      <c r="W462" s="796" t="s">
        <v>692</v>
      </c>
      <c r="X462" s="799"/>
    </row>
    <row r="463" spans="1:24" ht="12.75" hidden="1" customHeight="1" x14ac:dyDescent="0.2">
      <c r="A463" s="188"/>
      <c r="B463" s="796" t="s">
        <v>685</v>
      </c>
      <c r="C463" s="796" t="s">
        <v>691</v>
      </c>
      <c r="D463" s="796" t="s">
        <v>708</v>
      </c>
      <c r="E463" s="796" t="s">
        <v>686</v>
      </c>
      <c r="F463" s="796" t="s">
        <v>687</v>
      </c>
      <c r="G463" s="796" t="s">
        <v>686</v>
      </c>
      <c r="H463" s="796" t="s">
        <v>686</v>
      </c>
      <c r="I463" s="796" t="s">
        <v>687</v>
      </c>
      <c r="J463" s="796" t="s">
        <v>687</v>
      </c>
      <c r="K463" s="796" t="s">
        <v>687</v>
      </c>
      <c r="L463" s="796" t="s">
        <v>687</v>
      </c>
      <c r="M463" s="796" t="s">
        <v>687</v>
      </c>
      <c r="N463" s="185" t="str">
        <f t="shared" si="15"/>
        <v>1.3.4.0.00.0.0.00.00.00.00.00</v>
      </c>
      <c r="O463" s="797">
        <v>2024</v>
      </c>
      <c r="P463" s="825" t="s">
        <v>1224</v>
      </c>
      <c r="Q463" s="826" t="s">
        <v>1225</v>
      </c>
      <c r="R463" s="796" t="str">
        <f t="shared" si="14"/>
        <v>S</v>
      </c>
      <c r="S463" s="796" t="s">
        <v>690</v>
      </c>
      <c r="T463" s="796" t="s">
        <v>685</v>
      </c>
      <c r="U463" s="797">
        <v>2</v>
      </c>
      <c r="V463" s="796" t="s">
        <v>691</v>
      </c>
      <c r="W463" s="796" t="s">
        <v>692</v>
      </c>
      <c r="X463" s="799"/>
    </row>
    <row r="464" spans="1:24" ht="12.75" hidden="1" customHeight="1" x14ac:dyDescent="0.2">
      <c r="A464" s="188"/>
      <c r="B464" s="796" t="s">
        <v>685</v>
      </c>
      <c r="C464" s="796" t="s">
        <v>691</v>
      </c>
      <c r="D464" s="796" t="s">
        <v>708</v>
      </c>
      <c r="E464" s="796" t="s">
        <v>708</v>
      </c>
      <c r="F464" s="796" t="s">
        <v>687</v>
      </c>
      <c r="G464" s="796" t="s">
        <v>686</v>
      </c>
      <c r="H464" s="796" t="s">
        <v>686</v>
      </c>
      <c r="I464" s="796" t="s">
        <v>687</v>
      </c>
      <c r="J464" s="796" t="s">
        <v>687</v>
      </c>
      <c r="K464" s="796" t="s">
        <v>687</v>
      </c>
      <c r="L464" s="796" t="s">
        <v>687</v>
      </c>
      <c r="M464" s="796" t="s">
        <v>687</v>
      </c>
      <c r="N464" s="185" t="str">
        <f t="shared" si="15"/>
        <v>1.3.4.4.00.0.0.00.00.00.00.00</v>
      </c>
      <c r="O464" s="797">
        <v>2024</v>
      </c>
      <c r="P464" s="825" t="s">
        <v>1226</v>
      </c>
      <c r="Q464" s="826" t="s">
        <v>1227</v>
      </c>
      <c r="R464" s="796" t="str">
        <f t="shared" si="14"/>
        <v>S</v>
      </c>
      <c r="S464" s="796" t="s">
        <v>690</v>
      </c>
      <c r="T464" s="796" t="s">
        <v>685</v>
      </c>
      <c r="U464" s="797">
        <v>2</v>
      </c>
      <c r="V464" s="796" t="s">
        <v>691</v>
      </c>
      <c r="W464" s="796" t="s">
        <v>692</v>
      </c>
      <c r="X464" s="799"/>
    </row>
    <row r="465" spans="1:24" ht="12.75" hidden="1" customHeight="1" x14ac:dyDescent="0.2">
      <c r="A465" s="188"/>
      <c r="B465" s="796" t="s">
        <v>685</v>
      </c>
      <c r="C465" s="796" t="s">
        <v>691</v>
      </c>
      <c r="D465" s="796" t="s">
        <v>708</v>
      </c>
      <c r="E465" s="796" t="s">
        <v>708</v>
      </c>
      <c r="F465" s="796" t="s">
        <v>700</v>
      </c>
      <c r="G465" s="796" t="s">
        <v>686</v>
      </c>
      <c r="H465" s="796" t="s">
        <v>686</v>
      </c>
      <c r="I465" s="796" t="s">
        <v>687</v>
      </c>
      <c r="J465" s="796" t="s">
        <v>687</v>
      </c>
      <c r="K465" s="796" t="s">
        <v>687</v>
      </c>
      <c r="L465" s="796" t="s">
        <v>687</v>
      </c>
      <c r="M465" s="796" t="s">
        <v>687</v>
      </c>
      <c r="N465" s="185" t="str">
        <f t="shared" si="15"/>
        <v>1.3.4.4.01.0.0.00.00.00.00.00</v>
      </c>
      <c r="O465" s="797">
        <v>2024</v>
      </c>
      <c r="P465" s="825" t="s">
        <v>1228</v>
      </c>
      <c r="Q465" s="826" t="s">
        <v>1229</v>
      </c>
      <c r="R465" s="796" t="str">
        <f t="shared" si="14"/>
        <v>S</v>
      </c>
      <c r="S465" s="796" t="s">
        <v>690</v>
      </c>
      <c r="T465" s="796" t="s">
        <v>685</v>
      </c>
      <c r="U465" s="797">
        <v>2</v>
      </c>
      <c r="V465" s="796" t="s">
        <v>691</v>
      </c>
      <c r="W465" s="796" t="s">
        <v>692</v>
      </c>
      <c r="X465" s="799"/>
    </row>
    <row r="466" spans="1:24" ht="12.75" hidden="1" customHeight="1" x14ac:dyDescent="0.2">
      <c r="A466" s="188"/>
      <c r="B466" s="796" t="s">
        <v>685</v>
      </c>
      <c r="C466" s="796" t="s">
        <v>691</v>
      </c>
      <c r="D466" s="796" t="s">
        <v>708</v>
      </c>
      <c r="E466" s="796" t="s">
        <v>708</v>
      </c>
      <c r="F466" s="796" t="s">
        <v>700</v>
      </c>
      <c r="G466" s="800" t="s">
        <v>686</v>
      </c>
      <c r="H466" s="796" t="s">
        <v>685</v>
      </c>
      <c r="I466" s="796" t="s">
        <v>687</v>
      </c>
      <c r="J466" s="796" t="s">
        <v>687</v>
      </c>
      <c r="K466" s="796" t="s">
        <v>687</v>
      </c>
      <c r="L466" s="796" t="s">
        <v>687</v>
      </c>
      <c r="M466" s="796" t="s">
        <v>687</v>
      </c>
      <c r="N466" s="185" t="str">
        <f t="shared" si="15"/>
        <v>1.3.4.4.01.0.1.00.00.00.00.00</v>
      </c>
      <c r="O466" s="797">
        <v>2024</v>
      </c>
      <c r="P466" s="827" t="s">
        <v>1230</v>
      </c>
      <c r="Q466" s="826" t="s">
        <v>1229</v>
      </c>
      <c r="R466" s="796" t="str">
        <f t="shared" si="14"/>
        <v>A</v>
      </c>
      <c r="S466" s="796" t="s">
        <v>690</v>
      </c>
      <c r="T466" s="796" t="s">
        <v>685</v>
      </c>
      <c r="U466" s="797">
        <v>1</v>
      </c>
      <c r="V466" s="796" t="s">
        <v>691</v>
      </c>
      <c r="W466" s="796" t="s">
        <v>692</v>
      </c>
      <c r="X466" s="799"/>
    </row>
    <row r="467" spans="1:24" ht="12.75" hidden="1" customHeight="1" x14ac:dyDescent="0.2">
      <c r="A467" s="188"/>
      <c r="B467" s="796" t="s">
        <v>685</v>
      </c>
      <c r="C467" s="796" t="s">
        <v>691</v>
      </c>
      <c r="D467" s="796" t="s">
        <v>708</v>
      </c>
      <c r="E467" s="796" t="s">
        <v>708</v>
      </c>
      <c r="F467" s="796" t="s">
        <v>700</v>
      </c>
      <c r="G467" s="800" t="s">
        <v>686</v>
      </c>
      <c r="H467" s="796" t="s">
        <v>697</v>
      </c>
      <c r="I467" s="796" t="s">
        <v>687</v>
      </c>
      <c r="J467" s="796" t="s">
        <v>687</v>
      </c>
      <c r="K467" s="796" t="s">
        <v>687</v>
      </c>
      <c r="L467" s="796" t="s">
        <v>687</v>
      </c>
      <c r="M467" s="796" t="s">
        <v>687</v>
      </c>
      <c r="N467" s="185" t="str">
        <f t="shared" si="15"/>
        <v>1.3.4.4.01.0.2.00.00.00.00.00</v>
      </c>
      <c r="O467" s="797">
        <v>2024</v>
      </c>
      <c r="P467" s="827" t="s">
        <v>1231</v>
      </c>
      <c r="Q467" s="826" t="s">
        <v>1229</v>
      </c>
      <c r="R467" s="796" t="str">
        <f t="shared" si="14"/>
        <v>A</v>
      </c>
      <c r="S467" s="796" t="s">
        <v>690</v>
      </c>
      <c r="T467" s="796" t="s">
        <v>685</v>
      </c>
      <c r="U467" s="797">
        <v>1</v>
      </c>
      <c r="V467" s="796" t="s">
        <v>691</v>
      </c>
      <c r="W467" s="796" t="s">
        <v>692</v>
      </c>
      <c r="X467" s="799"/>
    </row>
    <row r="468" spans="1:24" ht="12.75" hidden="1" customHeight="1" x14ac:dyDescent="0.2">
      <c r="A468" s="188"/>
      <c r="B468" s="796" t="s">
        <v>685</v>
      </c>
      <c r="C468" s="796" t="s">
        <v>691</v>
      </c>
      <c r="D468" s="796" t="s">
        <v>708</v>
      </c>
      <c r="E468" s="796" t="s">
        <v>708</v>
      </c>
      <c r="F468" s="796" t="s">
        <v>700</v>
      </c>
      <c r="G468" s="800" t="s">
        <v>686</v>
      </c>
      <c r="H468" s="796" t="s">
        <v>691</v>
      </c>
      <c r="I468" s="796" t="s">
        <v>687</v>
      </c>
      <c r="J468" s="796" t="s">
        <v>687</v>
      </c>
      <c r="K468" s="796" t="s">
        <v>687</v>
      </c>
      <c r="L468" s="796" t="s">
        <v>687</v>
      </c>
      <c r="M468" s="796" t="s">
        <v>687</v>
      </c>
      <c r="N468" s="185" t="str">
        <f t="shared" si="15"/>
        <v>1.3.4.4.01.0.3.00.00.00.00.00</v>
      </c>
      <c r="O468" s="797">
        <v>2024</v>
      </c>
      <c r="P468" s="827" t="s">
        <v>1232</v>
      </c>
      <c r="Q468" s="826" t="s">
        <v>1229</v>
      </c>
      <c r="R468" s="796" t="str">
        <f t="shared" si="14"/>
        <v>A</v>
      </c>
      <c r="S468" s="796" t="s">
        <v>690</v>
      </c>
      <c r="T468" s="796" t="s">
        <v>685</v>
      </c>
      <c r="U468" s="797">
        <v>1</v>
      </c>
      <c r="V468" s="796" t="s">
        <v>691</v>
      </c>
      <c r="W468" s="796" t="s">
        <v>692</v>
      </c>
      <c r="X468" s="799"/>
    </row>
    <row r="469" spans="1:24" ht="12.75" hidden="1" customHeight="1" x14ac:dyDescent="0.2">
      <c r="A469" s="188"/>
      <c r="B469" s="796" t="s">
        <v>685</v>
      </c>
      <c r="C469" s="796" t="s">
        <v>691</v>
      </c>
      <c r="D469" s="796" t="s">
        <v>708</v>
      </c>
      <c r="E469" s="796" t="s">
        <v>708</v>
      </c>
      <c r="F469" s="796" t="s">
        <v>700</v>
      </c>
      <c r="G469" s="800" t="s">
        <v>686</v>
      </c>
      <c r="H469" s="796" t="s">
        <v>708</v>
      </c>
      <c r="I469" s="796" t="s">
        <v>687</v>
      </c>
      <c r="J469" s="796" t="s">
        <v>687</v>
      </c>
      <c r="K469" s="796" t="s">
        <v>687</v>
      </c>
      <c r="L469" s="796" t="s">
        <v>687</v>
      </c>
      <c r="M469" s="796" t="s">
        <v>687</v>
      </c>
      <c r="N469" s="185" t="str">
        <f t="shared" si="15"/>
        <v>1.3.4.4.01.0.4.00.00.00.00.00</v>
      </c>
      <c r="O469" s="797">
        <v>2024</v>
      </c>
      <c r="P469" s="827" t="s">
        <v>6046</v>
      </c>
      <c r="Q469" s="826" t="s">
        <v>1229</v>
      </c>
      <c r="R469" s="796" t="str">
        <f t="shared" si="14"/>
        <v>A</v>
      </c>
      <c r="S469" s="796" t="s">
        <v>690</v>
      </c>
      <c r="T469" s="796" t="s">
        <v>685</v>
      </c>
      <c r="U469" s="797">
        <v>1</v>
      </c>
      <c r="V469" s="796" t="s">
        <v>691</v>
      </c>
      <c r="W469" s="796" t="s">
        <v>692</v>
      </c>
      <c r="X469" s="799"/>
    </row>
    <row r="470" spans="1:24" ht="12.75" hidden="1" customHeight="1" x14ac:dyDescent="0.2">
      <c r="A470" s="188"/>
      <c r="B470" s="796" t="s">
        <v>685</v>
      </c>
      <c r="C470" s="796" t="s">
        <v>691</v>
      </c>
      <c r="D470" s="796" t="s">
        <v>708</v>
      </c>
      <c r="E470" s="796" t="s">
        <v>708</v>
      </c>
      <c r="F470" s="796" t="s">
        <v>700</v>
      </c>
      <c r="G470" s="800" t="s">
        <v>686</v>
      </c>
      <c r="H470" s="796" t="s">
        <v>710</v>
      </c>
      <c r="I470" s="796" t="s">
        <v>687</v>
      </c>
      <c r="J470" s="796" t="s">
        <v>687</v>
      </c>
      <c r="K470" s="796" t="s">
        <v>687</v>
      </c>
      <c r="L470" s="796" t="s">
        <v>687</v>
      </c>
      <c r="M470" s="796" t="s">
        <v>687</v>
      </c>
      <c r="N470" s="185" t="str">
        <f t="shared" si="15"/>
        <v>1.3.4.4.01.0.5.00.00.00.00.00</v>
      </c>
      <c r="O470" s="797">
        <v>2024</v>
      </c>
      <c r="P470" s="827" t="s">
        <v>1233</v>
      </c>
      <c r="Q470" s="826" t="s">
        <v>1229</v>
      </c>
      <c r="R470" s="796" t="str">
        <f t="shared" si="14"/>
        <v>A</v>
      </c>
      <c r="S470" s="796" t="s">
        <v>690</v>
      </c>
      <c r="T470" s="796" t="s">
        <v>685</v>
      </c>
      <c r="U470" s="797">
        <v>1</v>
      </c>
      <c r="V470" s="796" t="s">
        <v>691</v>
      </c>
      <c r="W470" s="796" t="s">
        <v>692</v>
      </c>
      <c r="X470" s="799"/>
    </row>
    <row r="471" spans="1:24" ht="12.75" hidden="1" customHeight="1" x14ac:dyDescent="0.2">
      <c r="A471" s="188"/>
      <c r="B471" s="796" t="s">
        <v>685</v>
      </c>
      <c r="C471" s="796" t="s">
        <v>691</v>
      </c>
      <c r="D471" s="796" t="s">
        <v>708</v>
      </c>
      <c r="E471" s="796" t="s">
        <v>708</v>
      </c>
      <c r="F471" s="796" t="s">
        <v>700</v>
      </c>
      <c r="G471" s="800" t="s">
        <v>686</v>
      </c>
      <c r="H471" s="796" t="s">
        <v>712</v>
      </c>
      <c r="I471" s="796" t="s">
        <v>687</v>
      </c>
      <c r="J471" s="796" t="s">
        <v>687</v>
      </c>
      <c r="K471" s="796" t="s">
        <v>687</v>
      </c>
      <c r="L471" s="796" t="s">
        <v>687</v>
      </c>
      <c r="M471" s="796" t="s">
        <v>687</v>
      </c>
      <c r="N471" s="185" t="str">
        <f t="shared" si="15"/>
        <v>1.3.4.4.01.0.6.00.00.00.00.00</v>
      </c>
      <c r="O471" s="797">
        <v>2024</v>
      </c>
      <c r="P471" s="827" t="s">
        <v>1234</v>
      </c>
      <c r="Q471" s="826" t="s">
        <v>1229</v>
      </c>
      <c r="R471" s="796" t="str">
        <f t="shared" ref="R471:R534" si="16">IF(U471=2,"S","A")</f>
        <v>A</v>
      </c>
      <c r="S471" s="796" t="s">
        <v>690</v>
      </c>
      <c r="T471" s="796" t="s">
        <v>685</v>
      </c>
      <c r="U471" s="797">
        <v>1</v>
      </c>
      <c r="V471" s="796" t="s">
        <v>691</v>
      </c>
      <c r="W471" s="796" t="s">
        <v>692</v>
      </c>
      <c r="X471" s="799"/>
    </row>
    <row r="472" spans="1:24" ht="12.75" hidden="1" customHeight="1" x14ac:dyDescent="0.2">
      <c r="A472" s="188"/>
      <c r="B472" s="796" t="s">
        <v>685</v>
      </c>
      <c r="C472" s="796" t="s">
        <v>691</v>
      </c>
      <c r="D472" s="796" t="s">
        <v>708</v>
      </c>
      <c r="E472" s="796" t="s">
        <v>708</v>
      </c>
      <c r="F472" s="796" t="s">
        <v>700</v>
      </c>
      <c r="G472" s="800" t="s">
        <v>686</v>
      </c>
      <c r="H472" s="796" t="s">
        <v>714</v>
      </c>
      <c r="I472" s="796" t="s">
        <v>687</v>
      </c>
      <c r="J472" s="796" t="s">
        <v>687</v>
      </c>
      <c r="K472" s="796" t="s">
        <v>687</v>
      </c>
      <c r="L472" s="796" t="s">
        <v>687</v>
      </c>
      <c r="M472" s="796" t="s">
        <v>687</v>
      </c>
      <c r="N472" s="185" t="str">
        <f t="shared" si="15"/>
        <v>1.3.4.4.01.0.7.00.00.00.00.00</v>
      </c>
      <c r="O472" s="797">
        <v>2024</v>
      </c>
      <c r="P472" s="827" t="s">
        <v>1235</v>
      </c>
      <c r="Q472" s="826" t="s">
        <v>1229</v>
      </c>
      <c r="R472" s="796" t="str">
        <f t="shared" si="16"/>
        <v>A</v>
      </c>
      <c r="S472" s="796" t="s">
        <v>690</v>
      </c>
      <c r="T472" s="796" t="s">
        <v>685</v>
      </c>
      <c r="U472" s="797">
        <v>1</v>
      </c>
      <c r="V472" s="796" t="s">
        <v>691</v>
      </c>
      <c r="W472" s="796" t="s">
        <v>692</v>
      </c>
      <c r="X472" s="799"/>
    </row>
    <row r="473" spans="1:24" ht="12.75" hidden="1" customHeight="1" x14ac:dyDescent="0.2">
      <c r="A473" s="188"/>
      <c r="B473" s="796" t="s">
        <v>685</v>
      </c>
      <c r="C473" s="796" t="s">
        <v>691</v>
      </c>
      <c r="D473" s="796" t="s">
        <v>708</v>
      </c>
      <c r="E473" s="796" t="s">
        <v>708</v>
      </c>
      <c r="F473" s="796" t="s">
        <v>700</v>
      </c>
      <c r="G473" s="800" t="s">
        <v>686</v>
      </c>
      <c r="H473" s="796" t="s">
        <v>716</v>
      </c>
      <c r="I473" s="796" t="s">
        <v>687</v>
      </c>
      <c r="J473" s="796" t="s">
        <v>687</v>
      </c>
      <c r="K473" s="796" t="s">
        <v>687</v>
      </c>
      <c r="L473" s="796" t="s">
        <v>687</v>
      </c>
      <c r="M473" s="796" t="s">
        <v>687</v>
      </c>
      <c r="N473" s="185" t="str">
        <f t="shared" si="15"/>
        <v>1.3.4.4.01.0.8.00.00.00.00.00</v>
      </c>
      <c r="O473" s="797">
        <v>2024</v>
      </c>
      <c r="P473" s="827" t="s">
        <v>1236</v>
      </c>
      <c r="Q473" s="826" t="s">
        <v>1229</v>
      </c>
      <c r="R473" s="796" t="str">
        <f t="shared" si="16"/>
        <v>A</v>
      </c>
      <c r="S473" s="796" t="s">
        <v>690</v>
      </c>
      <c r="T473" s="796" t="s">
        <v>685</v>
      </c>
      <c r="U473" s="797">
        <v>1</v>
      </c>
      <c r="V473" s="796" t="s">
        <v>691</v>
      </c>
      <c r="W473" s="796" t="s">
        <v>692</v>
      </c>
      <c r="X473" s="799"/>
    </row>
    <row r="474" spans="1:24" ht="12.75" hidden="1" customHeight="1" x14ac:dyDescent="0.2">
      <c r="A474" s="188"/>
      <c r="B474" s="796" t="s">
        <v>685</v>
      </c>
      <c r="C474" s="796" t="s">
        <v>691</v>
      </c>
      <c r="D474" s="796" t="s">
        <v>708</v>
      </c>
      <c r="E474" s="796" t="s">
        <v>708</v>
      </c>
      <c r="F474" s="796" t="s">
        <v>751</v>
      </c>
      <c r="G474" s="796" t="s">
        <v>686</v>
      </c>
      <c r="H474" s="796" t="s">
        <v>686</v>
      </c>
      <c r="I474" s="796" t="s">
        <v>687</v>
      </c>
      <c r="J474" s="796" t="s">
        <v>687</v>
      </c>
      <c r="K474" s="796" t="s">
        <v>687</v>
      </c>
      <c r="L474" s="796" t="s">
        <v>687</v>
      </c>
      <c r="M474" s="796" t="s">
        <v>687</v>
      </c>
      <c r="N474" s="185" t="str">
        <f t="shared" si="15"/>
        <v>1.3.4.4.02.0.0.00.00.00.00.00</v>
      </c>
      <c r="O474" s="797">
        <v>2024</v>
      </c>
      <c r="P474" s="825" t="s">
        <v>1237</v>
      </c>
      <c r="Q474" s="826" t="s">
        <v>1238</v>
      </c>
      <c r="R474" s="796" t="str">
        <f t="shared" si="16"/>
        <v>S</v>
      </c>
      <c r="S474" s="796" t="s">
        <v>690</v>
      </c>
      <c r="T474" s="796" t="s">
        <v>685</v>
      </c>
      <c r="U474" s="797">
        <v>2</v>
      </c>
      <c r="V474" s="796" t="s">
        <v>691</v>
      </c>
      <c r="W474" s="796" t="s">
        <v>692</v>
      </c>
      <c r="X474" s="799"/>
    </row>
    <row r="475" spans="1:24" ht="12.75" hidden="1" customHeight="1" x14ac:dyDescent="0.2">
      <c r="A475" s="188"/>
      <c r="B475" s="796" t="s">
        <v>685</v>
      </c>
      <c r="C475" s="796" t="s">
        <v>691</v>
      </c>
      <c r="D475" s="796" t="s">
        <v>708</v>
      </c>
      <c r="E475" s="796" t="s">
        <v>708</v>
      </c>
      <c r="F475" s="796" t="s">
        <v>751</v>
      </c>
      <c r="G475" s="800" t="s">
        <v>686</v>
      </c>
      <c r="H475" s="796" t="s">
        <v>685</v>
      </c>
      <c r="I475" s="796" t="s">
        <v>687</v>
      </c>
      <c r="J475" s="796" t="s">
        <v>687</v>
      </c>
      <c r="K475" s="796" t="s">
        <v>687</v>
      </c>
      <c r="L475" s="796" t="s">
        <v>687</v>
      </c>
      <c r="M475" s="796" t="s">
        <v>687</v>
      </c>
      <c r="N475" s="185" t="str">
        <f t="shared" si="15"/>
        <v>1.3.4.4.02.0.1.00.00.00.00.00</v>
      </c>
      <c r="O475" s="797">
        <v>2024</v>
      </c>
      <c r="P475" s="827" t="s">
        <v>1239</v>
      </c>
      <c r="Q475" s="826" t="s">
        <v>1238</v>
      </c>
      <c r="R475" s="796" t="str">
        <f t="shared" si="16"/>
        <v>A</v>
      </c>
      <c r="S475" s="796" t="s">
        <v>690</v>
      </c>
      <c r="T475" s="796" t="s">
        <v>685</v>
      </c>
      <c r="U475" s="797">
        <v>1</v>
      </c>
      <c r="V475" s="796" t="s">
        <v>691</v>
      </c>
      <c r="W475" s="796" t="s">
        <v>692</v>
      </c>
      <c r="X475" s="799"/>
    </row>
    <row r="476" spans="1:24" ht="12.75" hidden="1" customHeight="1" x14ac:dyDescent="0.2">
      <c r="A476" s="188"/>
      <c r="B476" s="796" t="s">
        <v>685</v>
      </c>
      <c r="C476" s="796" t="s">
        <v>691</v>
      </c>
      <c r="D476" s="796" t="s">
        <v>708</v>
      </c>
      <c r="E476" s="796" t="s">
        <v>708</v>
      </c>
      <c r="F476" s="796" t="s">
        <v>751</v>
      </c>
      <c r="G476" s="800" t="s">
        <v>686</v>
      </c>
      <c r="H476" s="796" t="s">
        <v>697</v>
      </c>
      <c r="I476" s="796" t="s">
        <v>687</v>
      </c>
      <c r="J476" s="796" t="s">
        <v>687</v>
      </c>
      <c r="K476" s="796" t="s">
        <v>687</v>
      </c>
      <c r="L476" s="796" t="s">
        <v>687</v>
      </c>
      <c r="M476" s="796" t="s">
        <v>687</v>
      </c>
      <c r="N476" s="185" t="str">
        <f t="shared" si="15"/>
        <v>1.3.4.4.02.0.2.00.00.00.00.00</v>
      </c>
      <c r="O476" s="797">
        <v>2024</v>
      </c>
      <c r="P476" s="827" t="s">
        <v>1240</v>
      </c>
      <c r="Q476" s="826" t="s">
        <v>1238</v>
      </c>
      <c r="R476" s="796" t="str">
        <f t="shared" si="16"/>
        <v>A</v>
      </c>
      <c r="S476" s="796" t="s">
        <v>690</v>
      </c>
      <c r="T476" s="796" t="s">
        <v>685</v>
      </c>
      <c r="U476" s="797">
        <v>1</v>
      </c>
      <c r="V476" s="796" t="s">
        <v>691</v>
      </c>
      <c r="W476" s="796" t="s">
        <v>692</v>
      </c>
      <c r="X476" s="799"/>
    </row>
    <row r="477" spans="1:24" ht="12.75" hidden="1" customHeight="1" x14ac:dyDescent="0.2">
      <c r="A477" s="188"/>
      <c r="B477" s="796" t="s">
        <v>685</v>
      </c>
      <c r="C477" s="796" t="s">
        <v>691</v>
      </c>
      <c r="D477" s="796" t="s">
        <v>708</v>
      </c>
      <c r="E477" s="796" t="s">
        <v>708</v>
      </c>
      <c r="F477" s="796" t="s">
        <v>751</v>
      </c>
      <c r="G477" s="800" t="s">
        <v>686</v>
      </c>
      <c r="H477" s="796" t="s">
        <v>691</v>
      </c>
      <c r="I477" s="796" t="s">
        <v>687</v>
      </c>
      <c r="J477" s="796" t="s">
        <v>687</v>
      </c>
      <c r="K477" s="796" t="s">
        <v>687</v>
      </c>
      <c r="L477" s="796" t="s">
        <v>687</v>
      </c>
      <c r="M477" s="796" t="s">
        <v>687</v>
      </c>
      <c r="N477" s="185" t="str">
        <f t="shared" si="15"/>
        <v>1.3.4.4.02.0.3.00.00.00.00.00</v>
      </c>
      <c r="O477" s="797">
        <v>2024</v>
      </c>
      <c r="P477" s="827" t="s">
        <v>1241</v>
      </c>
      <c r="Q477" s="826" t="s">
        <v>1238</v>
      </c>
      <c r="R477" s="796" t="str">
        <f t="shared" si="16"/>
        <v>A</v>
      </c>
      <c r="S477" s="796" t="s">
        <v>690</v>
      </c>
      <c r="T477" s="796" t="s">
        <v>685</v>
      </c>
      <c r="U477" s="797">
        <v>1</v>
      </c>
      <c r="V477" s="796" t="s">
        <v>691</v>
      </c>
      <c r="W477" s="796" t="s">
        <v>692</v>
      </c>
      <c r="X477" s="799"/>
    </row>
    <row r="478" spans="1:24" ht="12.75" hidden="1" customHeight="1" x14ac:dyDescent="0.2">
      <c r="A478" s="188"/>
      <c r="B478" s="796" t="s">
        <v>685</v>
      </c>
      <c r="C478" s="796" t="s">
        <v>691</v>
      </c>
      <c r="D478" s="796" t="s">
        <v>708</v>
      </c>
      <c r="E478" s="796" t="s">
        <v>708</v>
      </c>
      <c r="F478" s="796" t="s">
        <v>751</v>
      </c>
      <c r="G478" s="800" t="s">
        <v>686</v>
      </c>
      <c r="H478" s="796" t="s">
        <v>708</v>
      </c>
      <c r="I478" s="796" t="s">
        <v>687</v>
      </c>
      <c r="J478" s="796" t="s">
        <v>687</v>
      </c>
      <c r="K478" s="796" t="s">
        <v>687</v>
      </c>
      <c r="L478" s="796" t="s">
        <v>687</v>
      </c>
      <c r="M478" s="796" t="s">
        <v>687</v>
      </c>
      <c r="N478" s="185" t="str">
        <f t="shared" si="15"/>
        <v>1.3.4.4.02.0.4.00.00.00.00.00</v>
      </c>
      <c r="O478" s="797">
        <v>2024</v>
      </c>
      <c r="P478" s="827" t="s">
        <v>1242</v>
      </c>
      <c r="Q478" s="826" t="s">
        <v>1238</v>
      </c>
      <c r="R478" s="796" t="str">
        <f t="shared" si="16"/>
        <v>A</v>
      </c>
      <c r="S478" s="796" t="s">
        <v>690</v>
      </c>
      <c r="T478" s="796" t="s">
        <v>685</v>
      </c>
      <c r="U478" s="797">
        <v>1</v>
      </c>
      <c r="V478" s="796" t="s">
        <v>691</v>
      </c>
      <c r="W478" s="796" t="s">
        <v>692</v>
      </c>
      <c r="X478" s="799"/>
    </row>
    <row r="479" spans="1:24" ht="12.75" hidden="1" customHeight="1" x14ac:dyDescent="0.2">
      <c r="A479" s="188"/>
      <c r="B479" s="796" t="s">
        <v>685</v>
      </c>
      <c r="C479" s="796" t="s">
        <v>691</v>
      </c>
      <c r="D479" s="796" t="s">
        <v>708</v>
      </c>
      <c r="E479" s="796" t="s">
        <v>708</v>
      </c>
      <c r="F479" s="796" t="s">
        <v>751</v>
      </c>
      <c r="G479" s="800" t="s">
        <v>686</v>
      </c>
      <c r="H479" s="796" t="s">
        <v>710</v>
      </c>
      <c r="I479" s="796" t="s">
        <v>687</v>
      </c>
      <c r="J479" s="796" t="s">
        <v>687</v>
      </c>
      <c r="K479" s="796" t="s">
        <v>687</v>
      </c>
      <c r="L479" s="796" t="s">
        <v>687</v>
      </c>
      <c r="M479" s="796" t="s">
        <v>687</v>
      </c>
      <c r="N479" s="185" t="str">
        <f t="shared" si="15"/>
        <v>1.3.4.4.02.0.5.00.00.00.00.00</v>
      </c>
      <c r="O479" s="797">
        <v>2024</v>
      </c>
      <c r="P479" s="827" t="s">
        <v>1243</v>
      </c>
      <c r="Q479" s="826" t="s">
        <v>1238</v>
      </c>
      <c r="R479" s="796" t="str">
        <f t="shared" si="16"/>
        <v>A</v>
      </c>
      <c r="S479" s="796" t="s">
        <v>690</v>
      </c>
      <c r="T479" s="796" t="s">
        <v>685</v>
      </c>
      <c r="U479" s="797">
        <v>1</v>
      </c>
      <c r="V479" s="796" t="s">
        <v>691</v>
      </c>
      <c r="W479" s="796" t="s">
        <v>692</v>
      </c>
      <c r="X479" s="799"/>
    </row>
    <row r="480" spans="1:24" ht="12.75" hidden="1" customHeight="1" x14ac:dyDescent="0.2">
      <c r="A480" s="188"/>
      <c r="B480" s="796" t="s">
        <v>685</v>
      </c>
      <c r="C480" s="796" t="s">
        <v>691</v>
      </c>
      <c r="D480" s="796" t="s">
        <v>708</v>
      </c>
      <c r="E480" s="796" t="s">
        <v>708</v>
      </c>
      <c r="F480" s="796" t="s">
        <v>751</v>
      </c>
      <c r="G480" s="800" t="s">
        <v>686</v>
      </c>
      <c r="H480" s="796" t="s">
        <v>712</v>
      </c>
      <c r="I480" s="796" t="s">
        <v>687</v>
      </c>
      <c r="J480" s="796" t="s">
        <v>687</v>
      </c>
      <c r="K480" s="796" t="s">
        <v>687</v>
      </c>
      <c r="L480" s="796" t="s">
        <v>687</v>
      </c>
      <c r="M480" s="796" t="s">
        <v>687</v>
      </c>
      <c r="N480" s="185" t="str">
        <f t="shared" si="15"/>
        <v>1.3.4.4.02.0.6.00.00.00.00.00</v>
      </c>
      <c r="O480" s="797">
        <v>2024</v>
      </c>
      <c r="P480" s="827" t="s">
        <v>1244</v>
      </c>
      <c r="Q480" s="826" t="s">
        <v>1238</v>
      </c>
      <c r="R480" s="796" t="str">
        <f t="shared" si="16"/>
        <v>A</v>
      </c>
      <c r="S480" s="796" t="s">
        <v>690</v>
      </c>
      <c r="T480" s="796" t="s">
        <v>685</v>
      </c>
      <c r="U480" s="797">
        <v>1</v>
      </c>
      <c r="V480" s="796" t="s">
        <v>691</v>
      </c>
      <c r="W480" s="796" t="s">
        <v>692</v>
      </c>
      <c r="X480" s="799"/>
    </row>
    <row r="481" spans="1:24" ht="12.75" hidden="1" customHeight="1" x14ac:dyDescent="0.2">
      <c r="A481" s="188"/>
      <c r="B481" s="796" t="s">
        <v>685</v>
      </c>
      <c r="C481" s="796" t="s">
        <v>691</v>
      </c>
      <c r="D481" s="796" t="s">
        <v>708</v>
      </c>
      <c r="E481" s="796" t="s">
        <v>708</v>
      </c>
      <c r="F481" s="796" t="s">
        <v>751</v>
      </c>
      <c r="G481" s="800" t="s">
        <v>686</v>
      </c>
      <c r="H481" s="796" t="s">
        <v>714</v>
      </c>
      <c r="I481" s="796" t="s">
        <v>687</v>
      </c>
      <c r="J481" s="796" t="s">
        <v>687</v>
      </c>
      <c r="K481" s="796" t="s">
        <v>687</v>
      </c>
      <c r="L481" s="796" t="s">
        <v>687</v>
      </c>
      <c r="M481" s="796" t="s">
        <v>687</v>
      </c>
      <c r="N481" s="185" t="str">
        <f t="shared" si="15"/>
        <v>1.3.4.4.02.0.7.00.00.00.00.00</v>
      </c>
      <c r="O481" s="797">
        <v>2024</v>
      </c>
      <c r="P481" s="827" t="s">
        <v>1245</v>
      </c>
      <c r="Q481" s="826" t="s">
        <v>1238</v>
      </c>
      <c r="R481" s="796" t="str">
        <f t="shared" si="16"/>
        <v>A</v>
      </c>
      <c r="S481" s="796" t="s">
        <v>690</v>
      </c>
      <c r="T481" s="796" t="s">
        <v>685</v>
      </c>
      <c r="U481" s="797">
        <v>1</v>
      </c>
      <c r="V481" s="796" t="s">
        <v>691</v>
      </c>
      <c r="W481" s="796" t="s">
        <v>692</v>
      </c>
      <c r="X481" s="799"/>
    </row>
    <row r="482" spans="1:24" ht="12.75" hidden="1" customHeight="1" x14ac:dyDescent="0.2">
      <c r="A482" s="188"/>
      <c r="B482" s="796" t="s">
        <v>685</v>
      </c>
      <c r="C482" s="796" t="s">
        <v>691</v>
      </c>
      <c r="D482" s="796" t="s">
        <v>708</v>
      </c>
      <c r="E482" s="796" t="s">
        <v>708</v>
      </c>
      <c r="F482" s="796" t="s">
        <v>751</v>
      </c>
      <c r="G482" s="800" t="s">
        <v>686</v>
      </c>
      <c r="H482" s="796" t="s">
        <v>716</v>
      </c>
      <c r="I482" s="796" t="s">
        <v>687</v>
      </c>
      <c r="J482" s="796" t="s">
        <v>687</v>
      </c>
      <c r="K482" s="796" t="s">
        <v>687</v>
      </c>
      <c r="L482" s="796" t="s">
        <v>687</v>
      </c>
      <c r="M482" s="796" t="s">
        <v>687</v>
      </c>
      <c r="N482" s="185" t="str">
        <f t="shared" si="15"/>
        <v>1.3.4.4.02.0.8.00.00.00.00.00</v>
      </c>
      <c r="O482" s="797">
        <v>2024</v>
      </c>
      <c r="P482" s="827" t="s">
        <v>1246</v>
      </c>
      <c r="Q482" s="826" t="s">
        <v>1238</v>
      </c>
      <c r="R482" s="796" t="str">
        <f t="shared" si="16"/>
        <v>A</v>
      </c>
      <c r="S482" s="796" t="s">
        <v>690</v>
      </c>
      <c r="T482" s="796" t="s">
        <v>685</v>
      </c>
      <c r="U482" s="797">
        <v>1</v>
      </c>
      <c r="V482" s="796" t="s">
        <v>691</v>
      </c>
      <c r="W482" s="796" t="s">
        <v>692</v>
      </c>
      <c r="X482" s="799"/>
    </row>
    <row r="483" spans="1:24" ht="12.75" hidden="1" customHeight="1" x14ac:dyDescent="0.2">
      <c r="A483" s="188"/>
      <c r="B483" s="796" t="s">
        <v>685</v>
      </c>
      <c r="C483" s="796" t="s">
        <v>691</v>
      </c>
      <c r="D483" s="796" t="s">
        <v>708</v>
      </c>
      <c r="E483" s="796" t="s">
        <v>710</v>
      </c>
      <c r="F483" s="796" t="s">
        <v>687</v>
      </c>
      <c r="G483" s="796" t="s">
        <v>686</v>
      </c>
      <c r="H483" s="796" t="s">
        <v>686</v>
      </c>
      <c r="I483" s="796" t="s">
        <v>687</v>
      </c>
      <c r="J483" s="796" t="s">
        <v>687</v>
      </c>
      <c r="K483" s="796" t="s">
        <v>687</v>
      </c>
      <c r="L483" s="796" t="s">
        <v>687</v>
      </c>
      <c r="M483" s="796" t="s">
        <v>687</v>
      </c>
      <c r="N483" s="185" t="str">
        <f t="shared" si="15"/>
        <v>1.3.4.5.00.0.0.00.00.00.00.00</v>
      </c>
      <c r="O483" s="797">
        <v>2024</v>
      </c>
      <c r="P483" s="825" t="s">
        <v>1247</v>
      </c>
      <c r="Q483" s="826" t="s">
        <v>1248</v>
      </c>
      <c r="R483" s="796" t="str">
        <f t="shared" si="16"/>
        <v>S</v>
      </c>
      <c r="S483" s="796" t="s">
        <v>690</v>
      </c>
      <c r="T483" s="796" t="s">
        <v>685</v>
      </c>
      <c r="U483" s="797">
        <v>2</v>
      </c>
      <c r="V483" s="796" t="s">
        <v>691</v>
      </c>
      <c r="W483" s="796" t="s">
        <v>692</v>
      </c>
      <c r="X483" s="799"/>
    </row>
    <row r="484" spans="1:24" ht="12.75" hidden="1" customHeight="1" x14ac:dyDescent="0.2">
      <c r="A484" s="188"/>
      <c r="B484" s="796" t="s">
        <v>685</v>
      </c>
      <c r="C484" s="796" t="s">
        <v>691</v>
      </c>
      <c r="D484" s="796" t="s">
        <v>708</v>
      </c>
      <c r="E484" s="796" t="s">
        <v>710</v>
      </c>
      <c r="F484" s="796" t="s">
        <v>700</v>
      </c>
      <c r="G484" s="796" t="s">
        <v>686</v>
      </c>
      <c r="H484" s="796" t="s">
        <v>686</v>
      </c>
      <c r="I484" s="796" t="s">
        <v>687</v>
      </c>
      <c r="J484" s="796" t="s">
        <v>687</v>
      </c>
      <c r="K484" s="796" t="s">
        <v>687</v>
      </c>
      <c r="L484" s="796" t="s">
        <v>687</v>
      </c>
      <c r="M484" s="796" t="s">
        <v>687</v>
      </c>
      <c r="N484" s="185" t="str">
        <f t="shared" si="15"/>
        <v>1.3.4.5.01.0.0.00.00.00.00.00</v>
      </c>
      <c r="O484" s="797">
        <v>2024</v>
      </c>
      <c r="P484" s="825" t="s">
        <v>1249</v>
      </c>
      <c r="Q484" s="826" t="s">
        <v>1250</v>
      </c>
      <c r="R484" s="796" t="str">
        <f t="shared" si="16"/>
        <v>S</v>
      </c>
      <c r="S484" s="796" t="s">
        <v>690</v>
      </c>
      <c r="T484" s="796" t="s">
        <v>685</v>
      </c>
      <c r="U484" s="797">
        <v>2</v>
      </c>
      <c r="V484" s="796" t="s">
        <v>691</v>
      </c>
      <c r="W484" s="796" t="s">
        <v>692</v>
      </c>
      <c r="X484" s="799"/>
    </row>
    <row r="485" spans="1:24" ht="12.75" hidden="1" customHeight="1" x14ac:dyDescent="0.2">
      <c r="A485" s="188"/>
      <c r="B485" s="796" t="s">
        <v>685</v>
      </c>
      <c r="C485" s="796" t="s">
        <v>691</v>
      </c>
      <c r="D485" s="796" t="s">
        <v>708</v>
      </c>
      <c r="E485" s="796" t="s">
        <v>710</v>
      </c>
      <c r="F485" s="796" t="s">
        <v>700</v>
      </c>
      <c r="G485" s="800" t="s">
        <v>686</v>
      </c>
      <c r="H485" s="796" t="s">
        <v>685</v>
      </c>
      <c r="I485" s="796" t="s">
        <v>687</v>
      </c>
      <c r="J485" s="796" t="s">
        <v>687</v>
      </c>
      <c r="K485" s="796" t="s">
        <v>687</v>
      </c>
      <c r="L485" s="796" t="s">
        <v>687</v>
      </c>
      <c r="M485" s="796" t="s">
        <v>687</v>
      </c>
      <c r="N485" s="185" t="str">
        <f t="shared" si="15"/>
        <v>1.3.4.5.01.0.1.00.00.00.00.00</v>
      </c>
      <c r="O485" s="797">
        <v>2024</v>
      </c>
      <c r="P485" s="827" t="s">
        <v>1251</v>
      </c>
      <c r="Q485" s="826" t="s">
        <v>1250</v>
      </c>
      <c r="R485" s="796" t="str">
        <f t="shared" si="16"/>
        <v>A</v>
      </c>
      <c r="S485" s="796" t="s">
        <v>690</v>
      </c>
      <c r="T485" s="796" t="s">
        <v>685</v>
      </c>
      <c r="U485" s="797">
        <v>1</v>
      </c>
      <c r="V485" s="796" t="s">
        <v>691</v>
      </c>
      <c r="W485" s="796" t="s">
        <v>692</v>
      </c>
      <c r="X485" s="799"/>
    </row>
    <row r="486" spans="1:24" ht="12.75" hidden="1" customHeight="1" x14ac:dyDescent="0.2">
      <c r="A486" s="188"/>
      <c r="B486" s="796" t="s">
        <v>685</v>
      </c>
      <c r="C486" s="796" t="s">
        <v>691</v>
      </c>
      <c r="D486" s="796" t="s">
        <v>708</v>
      </c>
      <c r="E486" s="796" t="s">
        <v>710</v>
      </c>
      <c r="F486" s="796" t="s">
        <v>700</v>
      </c>
      <c r="G486" s="800" t="s">
        <v>686</v>
      </c>
      <c r="H486" s="796" t="s">
        <v>697</v>
      </c>
      <c r="I486" s="796" t="s">
        <v>687</v>
      </c>
      <c r="J486" s="796" t="s">
        <v>687</v>
      </c>
      <c r="K486" s="796" t="s">
        <v>687</v>
      </c>
      <c r="L486" s="796" t="s">
        <v>687</v>
      </c>
      <c r="M486" s="796" t="s">
        <v>687</v>
      </c>
      <c r="N486" s="185" t="str">
        <f t="shared" si="15"/>
        <v>1.3.4.5.01.0.2.00.00.00.00.00</v>
      </c>
      <c r="O486" s="797">
        <v>2024</v>
      </c>
      <c r="P486" s="827" t="s">
        <v>1252</v>
      </c>
      <c r="Q486" s="826" t="s">
        <v>1250</v>
      </c>
      <c r="R486" s="796" t="str">
        <f t="shared" si="16"/>
        <v>A</v>
      </c>
      <c r="S486" s="796" t="s">
        <v>690</v>
      </c>
      <c r="T486" s="796" t="s">
        <v>685</v>
      </c>
      <c r="U486" s="797">
        <v>1</v>
      </c>
      <c r="V486" s="796" t="s">
        <v>691</v>
      </c>
      <c r="W486" s="796" t="s">
        <v>692</v>
      </c>
      <c r="X486" s="799"/>
    </row>
    <row r="487" spans="1:24" ht="12.75" hidden="1" customHeight="1" x14ac:dyDescent="0.2">
      <c r="A487" s="188"/>
      <c r="B487" s="796" t="s">
        <v>685</v>
      </c>
      <c r="C487" s="796" t="s">
        <v>691</v>
      </c>
      <c r="D487" s="796" t="s">
        <v>708</v>
      </c>
      <c r="E487" s="796" t="s">
        <v>710</v>
      </c>
      <c r="F487" s="796" t="s">
        <v>700</v>
      </c>
      <c r="G487" s="800" t="s">
        <v>686</v>
      </c>
      <c r="H487" s="796" t="s">
        <v>691</v>
      </c>
      <c r="I487" s="796" t="s">
        <v>687</v>
      </c>
      <c r="J487" s="796" t="s">
        <v>687</v>
      </c>
      <c r="K487" s="796" t="s">
        <v>687</v>
      </c>
      <c r="L487" s="796" t="s">
        <v>687</v>
      </c>
      <c r="M487" s="796" t="s">
        <v>687</v>
      </c>
      <c r="N487" s="185" t="str">
        <f t="shared" si="15"/>
        <v>1.3.4.5.01.0.3.00.00.00.00.00</v>
      </c>
      <c r="O487" s="797">
        <v>2024</v>
      </c>
      <c r="P487" s="827" t="s">
        <v>1253</v>
      </c>
      <c r="Q487" s="826" t="s">
        <v>1250</v>
      </c>
      <c r="R487" s="796" t="str">
        <f t="shared" si="16"/>
        <v>A</v>
      </c>
      <c r="S487" s="796" t="s">
        <v>690</v>
      </c>
      <c r="T487" s="796" t="s">
        <v>685</v>
      </c>
      <c r="U487" s="797">
        <v>1</v>
      </c>
      <c r="V487" s="796" t="s">
        <v>691</v>
      </c>
      <c r="W487" s="796" t="s">
        <v>692</v>
      </c>
      <c r="X487" s="799"/>
    </row>
    <row r="488" spans="1:24" ht="12.75" hidden="1" customHeight="1" x14ac:dyDescent="0.2">
      <c r="A488" s="188"/>
      <c r="B488" s="796" t="s">
        <v>685</v>
      </c>
      <c r="C488" s="796" t="s">
        <v>691</v>
      </c>
      <c r="D488" s="796" t="s">
        <v>708</v>
      </c>
      <c r="E488" s="796" t="s">
        <v>710</v>
      </c>
      <c r="F488" s="796" t="s">
        <v>700</v>
      </c>
      <c r="G488" s="800" t="s">
        <v>686</v>
      </c>
      <c r="H488" s="796" t="s">
        <v>708</v>
      </c>
      <c r="I488" s="796" t="s">
        <v>687</v>
      </c>
      <c r="J488" s="796" t="s">
        <v>687</v>
      </c>
      <c r="K488" s="796" t="s">
        <v>687</v>
      </c>
      <c r="L488" s="796" t="s">
        <v>687</v>
      </c>
      <c r="M488" s="796" t="s">
        <v>687</v>
      </c>
      <c r="N488" s="185" t="str">
        <f t="shared" si="15"/>
        <v>1.3.4.5.01.0.4.00.00.00.00.00</v>
      </c>
      <c r="O488" s="797">
        <v>2024</v>
      </c>
      <c r="P488" s="827" t="s">
        <v>1254</v>
      </c>
      <c r="Q488" s="826" t="s">
        <v>1250</v>
      </c>
      <c r="R488" s="796" t="str">
        <f t="shared" si="16"/>
        <v>A</v>
      </c>
      <c r="S488" s="796" t="s">
        <v>690</v>
      </c>
      <c r="T488" s="796" t="s">
        <v>685</v>
      </c>
      <c r="U488" s="797">
        <v>1</v>
      </c>
      <c r="V488" s="796" t="s">
        <v>691</v>
      </c>
      <c r="W488" s="796" t="s">
        <v>692</v>
      </c>
      <c r="X488" s="799"/>
    </row>
    <row r="489" spans="1:24" ht="12.75" hidden="1" customHeight="1" x14ac:dyDescent="0.2">
      <c r="A489" s="188"/>
      <c r="B489" s="796" t="s">
        <v>685</v>
      </c>
      <c r="C489" s="796" t="s">
        <v>691</v>
      </c>
      <c r="D489" s="796" t="s">
        <v>708</v>
      </c>
      <c r="E489" s="796" t="s">
        <v>710</v>
      </c>
      <c r="F489" s="796" t="s">
        <v>700</v>
      </c>
      <c r="G489" s="800" t="s">
        <v>686</v>
      </c>
      <c r="H489" s="796" t="s">
        <v>710</v>
      </c>
      <c r="I489" s="796" t="s">
        <v>687</v>
      </c>
      <c r="J489" s="796" t="s">
        <v>687</v>
      </c>
      <c r="K489" s="796" t="s">
        <v>687</v>
      </c>
      <c r="L489" s="796" t="s">
        <v>687</v>
      </c>
      <c r="M489" s="796" t="s">
        <v>687</v>
      </c>
      <c r="N489" s="185" t="str">
        <f t="shared" si="15"/>
        <v>1.3.4.5.01.0.5.00.00.00.00.00</v>
      </c>
      <c r="O489" s="797">
        <v>2024</v>
      </c>
      <c r="P489" s="827" t="s">
        <v>1255</v>
      </c>
      <c r="Q489" s="826" t="s">
        <v>1250</v>
      </c>
      <c r="R489" s="796" t="str">
        <f t="shared" si="16"/>
        <v>A</v>
      </c>
      <c r="S489" s="796" t="s">
        <v>690</v>
      </c>
      <c r="T489" s="796" t="s">
        <v>685</v>
      </c>
      <c r="U489" s="797">
        <v>1</v>
      </c>
      <c r="V489" s="796" t="s">
        <v>691</v>
      </c>
      <c r="W489" s="796" t="s">
        <v>692</v>
      </c>
      <c r="X489" s="799"/>
    </row>
    <row r="490" spans="1:24" ht="12.75" hidden="1" customHeight="1" x14ac:dyDescent="0.2">
      <c r="A490" s="188"/>
      <c r="B490" s="796" t="s">
        <v>685</v>
      </c>
      <c r="C490" s="796" t="s">
        <v>691</v>
      </c>
      <c r="D490" s="796" t="s">
        <v>708</v>
      </c>
      <c r="E490" s="796" t="s">
        <v>710</v>
      </c>
      <c r="F490" s="796" t="s">
        <v>700</v>
      </c>
      <c r="G490" s="800" t="s">
        <v>686</v>
      </c>
      <c r="H490" s="796" t="s">
        <v>712</v>
      </c>
      <c r="I490" s="796" t="s">
        <v>687</v>
      </c>
      <c r="J490" s="796" t="s">
        <v>687</v>
      </c>
      <c r="K490" s="796" t="s">
        <v>687</v>
      </c>
      <c r="L490" s="796" t="s">
        <v>687</v>
      </c>
      <c r="M490" s="796" t="s">
        <v>687</v>
      </c>
      <c r="N490" s="185" t="str">
        <f t="shared" si="15"/>
        <v>1.3.4.5.01.0.6.00.00.00.00.00</v>
      </c>
      <c r="O490" s="797">
        <v>2024</v>
      </c>
      <c r="P490" s="827" t="s">
        <v>1256</v>
      </c>
      <c r="Q490" s="826" t="s">
        <v>1250</v>
      </c>
      <c r="R490" s="796" t="str">
        <f t="shared" si="16"/>
        <v>A</v>
      </c>
      <c r="S490" s="796" t="s">
        <v>690</v>
      </c>
      <c r="T490" s="796" t="s">
        <v>685</v>
      </c>
      <c r="U490" s="797">
        <v>1</v>
      </c>
      <c r="V490" s="796" t="s">
        <v>691</v>
      </c>
      <c r="W490" s="796" t="s">
        <v>692</v>
      </c>
      <c r="X490" s="799"/>
    </row>
    <row r="491" spans="1:24" ht="12.75" hidden="1" customHeight="1" x14ac:dyDescent="0.2">
      <c r="A491" s="188"/>
      <c r="B491" s="796" t="s">
        <v>685</v>
      </c>
      <c r="C491" s="796" t="s">
        <v>691</v>
      </c>
      <c r="D491" s="796" t="s">
        <v>708</v>
      </c>
      <c r="E491" s="796" t="s">
        <v>710</v>
      </c>
      <c r="F491" s="796" t="s">
        <v>700</v>
      </c>
      <c r="G491" s="800" t="s">
        <v>686</v>
      </c>
      <c r="H491" s="796" t="s">
        <v>714</v>
      </c>
      <c r="I491" s="796" t="s">
        <v>687</v>
      </c>
      <c r="J491" s="796" t="s">
        <v>687</v>
      </c>
      <c r="K491" s="796" t="s">
        <v>687</v>
      </c>
      <c r="L491" s="796" t="s">
        <v>687</v>
      </c>
      <c r="M491" s="796" t="s">
        <v>687</v>
      </c>
      <c r="N491" s="185" t="str">
        <f t="shared" si="15"/>
        <v>1.3.4.5.01.0.7.00.00.00.00.00</v>
      </c>
      <c r="O491" s="797">
        <v>2024</v>
      </c>
      <c r="P491" s="827" t="s">
        <v>1257</v>
      </c>
      <c r="Q491" s="826" t="s">
        <v>1250</v>
      </c>
      <c r="R491" s="796" t="str">
        <f t="shared" si="16"/>
        <v>A</v>
      </c>
      <c r="S491" s="796" t="s">
        <v>690</v>
      </c>
      <c r="T491" s="796" t="s">
        <v>685</v>
      </c>
      <c r="U491" s="797">
        <v>1</v>
      </c>
      <c r="V491" s="796" t="s">
        <v>691</v>
      </c>
      <c r="W491" s="796" t="s">
        <v>692</v>
      </c>
      <c r="X491" s="799"/>
    </row>
    <row r="492" spans="1:24" ht="12.75" hidden="1" customHeight="1" x14ac:dyDescent="0.2">
      <c r="A492" s="188"/>
      <c r="B492" s="796" t="s">
        <v>685</v>
      </c>
      <c r="C492" s="796" t="s">
        <v>691</v>
      </c>
      <c r="D492" s="796" t="s">
        <v>708</v>
      </c>
      <c r="E492" s="796" t="s">
        <v>710</v>
      </c>
      <c r="F492" s="796" t="s">
        <v>700</v>
      </c>
      <c r="G492" s="800" t="s">
        <v>686</v>
      </c>
      <c r="H492" s="796" t="s">
        <v>716</v>
      </c>
      <c r="I492" s="796" t="s">
        <v>687</v>
      </c>
      <c r="J492" s="796" t="s">
        <v>687</v>
      </c>
      <c r="K492" s="796" t="s">
        <v>687</v>
      </c>
      <c r="L492" s="796" t="s">
        <v>687</v>
      </c>
      <c r="M492" s="796" t="s">
        <v>687</v>
      </c>
      <c r="N492" s="185" t="str">
        <f t="shared" si="15"/>
        <v>1.3.4.5.01.0.8.00.00.00.00.00</v>
      </c>
      <c r="O492" s="797">
        <v>2024</v>
      </c>
      <c r="P492" s="827" t="s">
        <v>1258</v>
      </c>
      <c r="Q492" s="826" t="s">
        <v>1250</v>
      </c>
      <c r="R492" s="796" t="str">
        <f t="shared" si="16"/>
        <v>A</v>
      </c>
      <c r="S492" s="796" t="s">
        <v>690</v>
      </c>
      <c r="T492" s="796" t="s">
        <v>685</v>
      </c>
      <c r="U492" s="797">
        <v>1</v>
      </c>
      <c r="V492" s="796" t="s">
        <v>691</v>
      </c>
      <c r="W492" s="796" t="s">
        <v>692</v>
      </c>
      <c r="X492" s="799"/>
    </row>
    <row r="493" spans="1:24" ht="12.75" hidden="1" customHeight="1" x14ac:dyDescent="0.2">
      <c r="A493" s="188"/>
      <c r="B493" s="796" t="s">
        <v>685</v>
      </c>
      <c r="C493" s="796" t="s">
        <v>691</v>
      </c>
      <c r="D493" s="796" t="s">
        <v>708</v>
      </c>
      <c r="E493" s="796" t="s">
        <v>710</v>
      </c>
      <c r="F493" s="796" t="s">
        <v>742</v>
      </c>
      <c r="G493" s="796" t="s">
        <v>686</v>
      </c>
      <c r="H493" s="796" t="s">
        <v>686</v>
      </c>
      <c r="I493" s="796" t="s">
        <v>687</v>
      </c>
      <c r="J493" s="796" t="s">
        <v>687</v>
      </c>
      <c r="K493" s="796" t="s">
        <v>687</v>
      </c>
      <c r="L493" s="796" t="s">
        <v>687</v>
      </c>
      <c r="M493" s="796" t="s">
        <v>687</v>
      </c>
      <c r="N493" s="185" t="str">
        <f t="shared" si="15"/>
        <v>1.3.4.5.03.0.0.00.00.00.00.00</v>
      </c>
      <c r="O493" s="797">
        <v>2024</v>
      </c>
      <c r="P493" s="825" t="s">
        <v>6047</v>
      </c>
      <c r="Q493" s="826" t="s">
        <v>1259</v>
      </c>
      <c r="R493" s="796" t="str">
        <f t="shared" si="16"/>
        <v>S</v>
      </c>
      <c r="S493" s="796" t="s">
        <v>690</v>
      </c>
      <c r="T493" s="796" t="s">
        <v>685</v>
      </c>
      <c r="U493" s="797">
        <v>2</v>
      </c>
      <c r="V493" s="796" t="s">
        <v>691</v>
      </c>
      <c r="W493" s="796" t="s">
        <v>692</v>
      </c>
      <c r="X493" s="799"/>
    </row>
    <row r="494" spans="1:24" ht="12.75" hidden="1" customHeight="1" x14ac:dyDescent="0.2">
      <c r="A494" s="188"/>
      <c r="B494" s="796" t="s">
        <v>685</v>
      </c>
      <c r="C494" s="796" t="s">
        <v>691</v>
      </c>
      <c r="D494" s="796" t="s">
        <v>708</v>
      </c>
      <c r="E494" s="796" t="s">
        <v>710</v>
      </c>
      <c r="F494" s="796" t="s">
        <v>742</v>
      </c>
      <c r="G494" s="796" t="s">
        <v>685</v>
      </c>
      <c r="H494" s="796" t="s">
        <v>686</v>
      </c>
      <c r="I494" s="796" t="s">
        <v>687</v>
      </c>
      <c r="J494" s="796" t="s">
        <v>687</v>
      </c>
      <c r="K494" s="796" t="s">
        <v>687</v>
      </c>
      <c r="L494" s="796" t="s">
        <v>687</v>
      </c>
      <c r="M494" s="796" t="s">
        <v>687</v>
      </c>
      <c r="N494" s="185" t="str">
        <f t="shared" si="15"/>
        <v>1.3.4.5.03.1.0.00.00.00.00.00</v>
      </c>
      <c r="O494" s="797">
        <v>2024</v>
      </c>
      <c r="P494" s="825" t="s">
        <v>1260</v>
      </c>
      <c r="Q494" s="826" t="s">
        <v>1261</v>
      </c>
      <c r="R494" s="796" t="str">
        <f t="shared" si="16"/>
        <v>S</v>
      </c>
      <c r="S494" s="796" t="s">
        <v>690</v>
      </c>
      <c r="T494" s="796" t="s">
        <v>685</v>
      </c>
      <c r="U494" s="797">
        <v>2</v>
      </c>
      <c r="V494" s="796" t="s">
        <v>691</v>
      </c>
      <c r="W494" s="796" t="s">
        <v>692</v>
      </c>
      <c r="X494" s="799"/>
    </row>
    <row r="495" spans="1:24" ht="12.75" hidden="1" customHeight="1" x14ac:dyDescent="0.2">
      <c r="A495" s="188"/>
      <c r="B495" s="796" t="s">
        <v>685</v>
      </c>
      <c r="C495" s="796" t="s">
        <v>691</v>
      </c>
      <c r="D495" s="796" t="s">
        <v>708</v>
      </c>
      <c r="E495" s="796" t="s">
        <v>710</v>
      </c>
      <c r="F495" s="796" t="s">
        <v>742</v>
      </c>
      <c r="G495" s="796" t="s">
        <v>685</v>
      </c>
      <c r="H495" s="796" t="s">
        <v>685</v>
      </c>
      <c r="I495" s="796" t="s">
        <v>687</v>
      </c>
      <c r="J495" s="796" t="s">
        <v>687</v>
      </c>
      <c r="K495" s="796" t="s">
        <v>687</v>
      </c>
      <c r="L495" s="796" t="s">
        <v>687</v>
      </c>
      <c r="M495" s="796" t="s">
        <v>687</v>
      </c>
      <c r="N495" s="185" t="str">
        <f t="shared" si="15"/>
        <v>1.3.4.5.03.1.1.00.00.00.00.00</v>
      </c>
      <c r="O495" s="797">
        <v>2024</v>
      </c>
      <c r="P495" s="827" t="s">
        <v>1262</v>
      </c>
      <c r="Q495" s="826" t="s">
        <v>1263</v>
      </c>
      <c r="R495" s="796" t="str">
        <f t="shared" si="16"/>
        <v>A</v>
      </c>
      <c r="S495" s="796" t="s">
        <v>690</v>
      </c>
      <c r="T495" s="796" t="s">
        <v>685</v>
      </c>
      <c r="U495" s="797">
        <v>1</v>
      </c>
      <c r="V495" s="796" t="s">
        <v>691</v>
      </c>
      <c r="W495" s="796" t="s">
        <v>692</v>
      </c>
      <c r="X495" s="799"/>
    </row>
    <row r="496" spans="1:24" ht="12.75" hidden="1" customHeight="1" x14ac:dyDescent="0.2">
      <c r="A496" s="188"/>
      <c r="B496" s="796" t="s">
        <v>685</v>
      </c>
      <c r="C496" s="796" t="s">
        <v>691</v>
      </c>
      <c r="D496" s="796" t="s">
        <v>708</v>
      </c>
      <c r="E496" s="796" t="s">
        <v>710</v>
      </c>
      <c r="F496" s="796" t="s">
        <v>742</v>
      </c>
      <c r="G496" s="796" t="s">
        <v>685</v>
      </c>
      <c r="H496" s="796" t="s">
        <v>697</v>
      </c>
      <c r="I496" s="796" t="s">
        <v>687</v>
      </c>
      <c r="J496" s="796" t="s">
        <v>687</v>
      </c>
      <c r="K496" s="796" t="s">
        <v>687</v>
      </c>
      <c r="L496" s="796" t="s">
        <v>687</v>
      </c>
      <c r="M496" s="796" t="s">
        <v>687</v>
      </c>
      <c r="N496" s="185" t="str">
        <f t="shared" si="15"/>
        <v>1.3.4.5.03.1.2.00.00.00.00.00</v>
      </c>
      <c r="O496" s="797">
        <v>2024</v>
      </c>
      <c r="P496" s="827" t="s">
        <v>1264</v>
      </c>
      <c r="Q496" s="826" t="s">
        <v>1265</v>
      </c>
      <c r="R496" s="796" t="str">
        <f t="shared" si="16"/>
        <v>A</v>
      </c>
      <c r="S496" s="796" t="s">
        <v>690</v>
      </c>
      <c r="T496" s="796" t="s">
        <v>685</v>
      </c>
      <c r="U496" s="797">
        <v>1</v>
      </c>
      <c r="V496" s="796" t="s">
        <v>691</v>
      </c>
      <c r="W496" s="796" t="s">
        <v>692</v>
      </c>
      <c r="X496" s="799"/>
    </row>
    <row r="497" spans="1:24" ht="12.75" hidden="1" customHeight="1" x14ac:dyDescent="0.2">
      <c r="A497" s="188"/>
      <c r="B497" s="796" t="s">
        <v>685</v>
      </c>
      <c r="C497" s="796" t="s">
        <v>691</v>
      </c>
      <c r="D497" s="796" t="s">
        <v>708</v>
      </c>
      <c r="E497" s="796" t="s">
        <v>710</v>
      </c>
      <c r="F497" s="796" t="s">
        <v>742</v>
      </c>
      <c r="G497" s="796" t="s">
        <v>685</v>
      </c>
      <c r="H497" s="796" t="s">
        <v>691</v>
      </c>
      <c r="I497" s="796" t="s">
        <v>687</v>
      </c>
      <c r="J497" s="796" t="s">
        <v>687</v>
      </c>
      <c r="K497" s="796" t="s">
        <v>687</v>
      </c>
      <c r="L497" s="796" t="s">
        <v>687</v>
      </c>
      <c r="M497" s="796" t="s">
        <v>687</v>
      </c>
      <c r="N497" s="185" t="str">
        <f t="shared" si="15"/>
        <v>1.3.4.5.03.1.3.00.00.00.00.00</v>
      </c>
      <c r="O497" s="797">
        <v>2024</v>
      </c>
      <c r="P497" s="827" t="s">
        <v>1266</v>
      </c>
      <c r="Q497" s="826" t="s">
        <v>1267</v>
      </c>
      <c r="R497" s="796" t="str">
        <f t="shared" si="16"/>
        <v>A</v>
      </c>
      <c r="S497" s="796" t="s">
        <v>690</v>
      </c>
      <c r="T497" s="796" t="s">
        <v>685</v>
      </c>
      <c r="U497" s="797">
        <v>1</v>
      </c>
      <c r="V497" s="796" t="s">
        <v>691</v>
      </c>
      <c r="W497" s="796" t="s">
        <v>692</v>
      </c>
      <c r="X497" s="799"/>
    </row>
    <row r="498" spans="1:24" ht="12.75" hidden="1" customHeight="1" x14ac:dyDescent="0.2">
      <c r="A498" s="188"/>
      <c r="B498" s="796" t="s">
        <v>685</v>
      </c>
      <c r="C498" s="796" t="s">
        <v>691</v>
      </c>
      <c r="D498" s="796" t="s">
        <v>708</v>
      </c>
      <c r="E498" s="796" t="s">
        <v>710</v>
      </c>
      <c r="F498" s="796" t="s">
        <v>742</v>
      </c>
      <c r="G498" s="796" t="s">
        <v>685</v>
      </c>
      <c r="H498" s="796" t="s">
        <v>708</v>
      </c>
      <c r="I498" s="796" t="s">
        <v>687</v>
      </c>
      <c r="J498" s="796" t="s">
        <v>687</v>
      </c>
      <c r="K498" s="796" t="s">
        <v>687</v>
      </c>
      <c r="L498" s="796" t="s">
        <v>687</v>
      </c>
      <c r="M498" s="796" t="s">
        <v>687</v>
      </c>
      <c r="N498" s="185" t="str">
        <f t="shared" si="15"/>
        <v>1.3.4.5.03.1.4.00.00.00.00.00</v>
      </c>
      <c r="O498" s="797">
        <v>2024</v>
      </c>
      <c r="P498" s="827" t="s">
        <v>1268</v>
      </c>
      <c r="Q498" s="826" t="s">
        <v>1269</v>
      </c>
      <c r="R498" s="796" t="str">
        <f t="shared" si="16"/>
        <v>A</v>
      </c>
      <c r="S498" s="796" t="s">
        <v>690</v>
      </c>
      <c r="T498" s="796" t="s">
        <v>685</v>
      </c>
      <c r="U498" s="797">
        <v>1</v>
      </c>
      <c r="V498" s="796" t="s">
        <v>691</v>
      </c>
      <c r="W498" s="796" t="s">
        <v>692</v>
      </c>
      <c r="X498" s="799"/>
    </row>
    <row r="499" spans="1:24" ht="12.75" hidden="1" customHeight="1" x14ac:dyDescent="0.2">
      <c r="A499" s="188"/>
      <c r="B499" s="796" t="s">
        <v>685</v>
      </c>
      <c r="C499" s="796" t="s">
        <v>691</v>
      </c>
      <c r="D499" s="796" t="s">
        <v>708</v>
      </c>
      <c r="E499" s="796" t="s">
        <v>710</v>
      </c>
      <c r="F499" s="796" t="s">
        <v>742</v>
      </c>
      <c r="G499" s="796" t="s">
        <v>685</v>
      </c>
      <c r="H499" s="796" t="s">
        <v>710</v>
      </c>
      <c r="I499" s="796" t="s">
        <v>687</v>
      </c>
      <c r="J499" s="796" t="s">
        <v>687</v>
      </c>
      <c r="K499" s="796" t="s">
        <v>687</v>
      </c>
      <c r="L499" s="796" t="s">
        <v>687</v>
      </c>
      <c r="M499" s="796" t="s">
        <v>687</v>
      </c>
      <c r="N499" s="185" t="str">
        <f t="shared" si="15"/>
        <v>1.3.4.5.03.1.5.00.00.00.00.00</v>
      </c>
      <c r="O499" s="797">
        <v>2024</v>
      </c>
      <c r="P499" s="827" t="s">
        <v>1270</v>
      </c>
      <c r="Q499" s="826" t="s">
        <v>1271</v>
      </c>
      <c r="R499" s="796" t="str">
        <f t="shared" si="16"/>
        <v>A</v>
      </c>
      <c r="S499" s="796" t="s">
        <v>690</v>
      </c>
      <c r="T499" s="796" t="s">
        <v>685</v>
      </c>
      <c r="U499" s="797">
        <v>1</v>
      </c>
      <c r="V499" s="796" t="s">
        <v>691</v>
      </c>
      <c r="W499" s="796" t="s">
        <v>692</v>
      </c>
      <c r="X499" s="799"/>
    </row>
    <row r="500" spans="1:24" ht="12.75" hidden="1" customHeight="1" x14ac:dyDescent="0.2">
      <c r="A500" s="188"/>
      <c r="B500" s="796" t="s">
        <v>685</v>
      </c>
      <c r="C500" s="796" t="s">
        <v>691</v>
      </c>
      <c r="D500" s="796" t="s">
        <v>708</v>
      </c>
      <c r="E500" s="796" t="s">
        <v>710</v>
      </c>
      <c r="F500" s="796" t="s">
        <v>742</v>
      </c>
      <c r="G500" s="796" t="s">
        <v>685</v>
      </c>
      <c r="H500" s="796" t="s">
        <v>712</v>
      </c>
      <c r="I500" s="796" t="s">
        <v>687</v>
      </c>
      <c r="J500" s="796" t="s">
        <v>687</v>
      </c>
      <c r="K500" s="796" t="s">
        <v>687</v>
      </c>
      <c r="L500" s="796" t="s">
        <v>687</v>
      </c>
      <c r="M500" s="796" t="s">
        <v>687</v>
      </c>
      <c r="N500" s="185" t="str">
        <f t="shared" si="15"/>
        <v>1.3.4.5.03.1.6.00.00.00.00.00</v>
      </c>
      <c r="O500" s="797">
        <v>2024</v>
      </c>
      <c r="P500" s="827" t="s">
        <v>1272</v>
      </c>
      <c r="Q500" s="826" t="s">
        <v>1273</v>
      </c>
      <c r="R500" s="796" t="str">
        <f t="shared" si="16"/>
        <v>A</v>
      </c>
      <c r="S500" s="796" t="s">
        <v>690</v>
      </c>
      <c r="T500" s="796" t="s">
        <v>685</v>
      </c>
      <c r="U500" s="797">
        <v>1</v>
      </c>
      <c r="V500" s="796" t="s">
        <v>691</v>
      </c>
      <c r="W500" s="796" t="s">
        <v>692</v>
      </c>
      <c r="X500" s="799"/>
    </row>
    <row r="501" spans="1:24" ht="12.75" hidden="1" customHeight="1" x14ac:dyDescent="0.2">
      <c r="A501" s="188"/>
      <c r="B501" s="796" t="s">
        <v>685</v>
      </c>
      <c r="C501" s="796" t="s">
        <v>691</v>
      </c>
      <c r="D501" s="796" t="s">
        <v>708</v>
      </c>
      <c r="E501" s="796" t="s">
        <v>710</v>
      </c>
      <c r="F501" s="796" t="s">
        <v>742</v>
      </c>
      <c r="G501" s="796" t="s">
        <v>685</v>
      </c>
      <c r="H501" s="796" t="s">
        <v>714</v>
      </c>
      <c r="I501" s="796" t="s">
        <v>687</v>
      </c>
      <c r="J501" s="796" t="s">
        <v>687</v>
      </c>
      <c r="K501" s="796" t="s">
        <v>687</v>
      </c>
      <c r="L501" s="796" t="s">
        <v>687</v>
      </c>
      <c r="M501" s="796" t="s">
        <v>687</v>
      </c>
      <c r="N501" s="185" t="str">
        <f t="shared" si="15"/>
        <v>1.3.4.5.03.1.7.00.00.00.00.00</v>
      </c>
      <c r="O501" s="797">
        <v>2024</v>
      </c>
      <c r="P501" s="827" t="s">
        <v>1274</v>
      </c>
      <c r="Q501" s="826" t="s">
        <v>1275</v>
      </c>
      <c r="R501" s="796" t="str">
        <f t="shared" si="16"/>
        <v>A</v>
      </c>
      <c r="S501" s="796" t="s">
        <v>690</v>
      </c>
      <c r="T501" s="796" t="s">
        <v>685</v>
      </c>
      <c r="U501" s="797">
        <v>1</v>
      </c>
      <c r="V501" s="796" t="s">
        <v>691</v>
      </c>
      <c r="W501" s="796" t="s">
        <v>692</v>
      </c>
      <c r="X501" s="799"/>
    </row>
    <row r="502" spans="1:24" ht="12.75" hidden="1" customHeight="1" x14ac:dyDescent="0.2">
      <c r="A502" s="188"/>
      <c r="B502" s="796" t="s">
        <v>685</v>
      </c>
      <c r="C502" s="796" t="s">
        <v>691</v>
      </c>
      <c r="D502" s="796" t="s">
        <v>708</v>
      </c>
      <c r="E502" s="796" t="s">
        <v>710</v>
      </c>
      <c r="F502" s="796" t="s">
        <v>742</v>
      </c>
      <c r="G502" s="796" t="s">
        <v>685</v>
      </c>
      <c r="H502" s="796" t="s">
        <v>716</v>
      </c>
      <c r="I502" s="796" t="s">
        <v>687</v>
      </c>
      <c r="J502" s="796" t="s">
        <v>687</v>
      </c>
      <c r="K502" s="796" t="s">
        <v>687</v>
      </c>
      <c r="L502" s="796" t="s">
        <v>687</v>
      </c>
      <c r="M502" s="796" t="s">
        <v>687</v>
      </c>
      <c r="N502" s="185" t="str">
        <f t="shared" si="15"/>
        <v>1.3.4.5.03.1.8.00.00.00.00.00</v>
      </c>
      <c r="O502" s="797">
        <v>2024</v>
      </c>
      <c r="P502" s="827" t="s">
        <v>1276</v>
      </c>
      <c r="Q502" s="826" t="s">
        <v>1277</v>
      </c>
      <c r="R502" s="796" t="str">
        <f t="shared" si="16"/>
        <v>A</v>
      </c>
      <c r="S502" s="796" t="s">
        <v>690</v>
      </c>
      <c r="T502" s="796" t="s">
        <v>685</v>
      </c>
      <c r="U502" s="797">
        <v>1</v>
      </c>
      <c r="V502" s="796" t="s">
        <v>691</v>
      </c>
      <c r="W502" s="796" t="s">
        <v>692</v>
      </c>
      <c r="X502" s="799"/>
    </row>
    <row r="503" spans="1:24" ht="12.75" hidden="1" customHeight="1" x14ac:dyDescent="0.2">
      <c r="A503" s="188"/>
      <c r="B503" s="796" t="s">
        <v>685</v>
      </c>
      <c r="C503" s="796" t="s">
        <v>691</v>
      </c>
      <c r="D503" s="796" t="s">
        <v>708</v>
      </c>
      <c r="E503" s="796" t="s">
        <v>710</v>
      </c>
      <c r="F503" s="796" t="s">
        <v>742</v>
      </c>
      <c r="G503" s="796" t="s">
        <v>697</v>
      </c>
      <c r="H503" s="796" t="s">
        <v>686</v>
      </c>
      <c r="I503" s="796" t="s">
        <v>687</v>
      </c>
      <c r="J503" s="796" t="s">
        <v>687</v>
      </c>
      <c r="K503" s="796" t="s">
        <v>687</v>
      </c>
      <c r="L503" s="796" t="s">
        <v>687</v>
      </c>
      <c r="M503" s="796" t="s">
        <v>687</v>
      </c>
      <c r="N503" s="185" t="str">
        <f t="shared" si="15"/>
        <v>1.3.4.5.03.2.0.00.00.00.00.00</v>
      </c>
      <c r="O503" s="797">
        <v>2024</v>
      </c>
      <c r="P503" s="825" t="s">
        <v>1278</v>
      </c>
      <c r="Q503" s="826" t="s">
        <v>1279</v>
      </c>
      <c r="R503" s="796" t="str">
        <f t="shared" si="16"/>
        <v>S</v>
      </c>
      <c r="S503" s="796" t="s">
        <v>690</v>
      </c>
      <c r="T503" s="796" t="s">
        <v>685</v>
      </c>
      <c r="U503" s="797">
        <v>2</v>
      </c>
      <c r="V503" s="796" t="s">
        <v>691</v>
      </c>
      <c r="W503" s="796" t="s">
        <v>692</v>
      </c>
      <c r="X503" s="799"/>
    </row>
    <row r="504" spans="1:24" ht="12.75" hidden="1" customHeight="1" x14ac:dyDescent="0.2">
      <c r="A504" s="188"/>
      <c r="B504" s="796" t="s">
        <v>685</v>
      </c>
      <c r="C504" s="796" t="s">
        <v>691</v>
      </c>
      <c r="D504" s="796" t="s">
        <v>708</v>
      </c>
      <c r="E504" s="796" t="s">
        <v>710</v>
      </c>
      <c r="F504" s="796" t="s">
        <v>742</v>
      </c>
      <c r="G504" s="796" t="s">
        <v>697</v>
      </c>
      <c r="H504" s="796" t="s">
        <v>685</v>
      </c>
      <c r="I504" s="796" t="s">
        <v>687</v>
      </c>
      <c r="J504" s="796" t="s">
        <v>687</v>
      </c>
      <c r="K504" s="796" t="s">
        <v>687</v>
      </c>
      <c r="L504" s="796" t="s">
        <v>687</v>
      </c>
      <c r="M504" s="796" t="s">
        <v>687</v>
      </c>
      <c r="N504" s="185" t="str">
        <f t="shared" si="15"/>
        <v>1.3.4.5.03.2.1.00.00.00.00.00</v>
      </c>
      <c r="O504" s="797">
        <v>2024</v>
      </c>
      <c r="P504" s="827" t="s">
        <v>1280</v>
      </c>
      <c r="Q504" s="826" t="s">
        <v>1281</v>
      </c>
      <c r="R504" s="796" t="str">
        <f t="shared" si="16"/>
        <v>A</v>
      </c>
      <c r="S504" s="796" t="s">
        <v>690</v>
      </c>
      <c r="T504" s="796" t="s">
        <v>685</v>
      </c>
      <c r="U504" s="797">
        <v>1</v>
      </c>
      <c r="V504" s="796" t="s">
        <v>691</v>
      </c>
      <c r="W504" s="796" t="s">
        <v>692</v>
      </c>
      <c r="X504" s="799"/>
    </row>
    <row r="505" spans="1:24" ht="12.75" hidden="1" customHeight="1" x14ac:dyDescent="0.2">
      <c r="A505" s="188"/>
      <c r="B505" s="796" t="s">
        <v>685</v>
      </c>
      <c r="C505" s="796" t="s">
        <v>691</v>
      </c>
      <c r="D505" s="796" t="s">
        <v>708</v>
      </c>
      <c r="E505" s="796" t="s">
        <v>710</v>
      </c>
      <c r="F505" s="796" t="s">
        <v>742</v>
      </c>
      <c r="G505" s="796" t="s">
        <v>697</v>
      </c>
      <c r="H505" s="796" t="s">
        <v>697</v>
      </c>
      <c r="I505" s="796" t="s">
        <v>687</v>
      </c>
      <c r="J505" s="796" t="s">
        <v>687</v>
      </c>
      <c r="K505" s="796" t="s">
        <v>687</v>
      </c>
      <c r="L505" s="796" t="s">
        <v>687</v>
      </c>
      <c r="M505" s="796" t="s">
        <v>687</v>
      </c>
      <c r="N505" s="185" t="str">
        <f t="shared" si="15"/>
        <v>1.3.4.5.03.2.2.00.00.00.00.00</v>
      </c>
      <c r="O505" s="797">
        <v>2024</v>
      </c>
      <c r="P505" s="827" t="s">
        <v>1282</v>
      </c>
      <c r="Q505" s="826" t="s">
        <v>1283</v>
      </c>
      <c r="R505" s="796" t="str">
        <f t="shared" si="16"/>
        <v>A</v>
      </c>
      <c r="S505" s="796" t="s">
        <v>690</v>
      </c>
      <c r="T505" s="796" t="s">
        <v>685</v>
      </c>
      <c r="U505" s="797">
        <v>1</v>
      </c>
      <c r="V505" s="796" t="s">
        <v>691</v>
      </c>
      <c r="W505" s="796" t="s">
        <v>692</v>
      </c>
      <c r="X505" s="799"/>
    </row>
    <row r="506" spans="1:24" ht="12.75" hidden="1" customHeight="1" x14ac:dyDescent="0.2">
      <c r="A506" s="188"/>
      <c r="B506" s="796" t="s">
        <v>685</v>
      </c>
      <c r="C506" s="796" t="s">
        <v>691</v>
      </c>
      <c r="D506" s="796" t="s">
        <v>708</v>
      </c>
      <c r="E506" s="796" t="s">
        <v>710</v>
      </c>
      <c r="F506" s="796" t="s">
        <v>742</v>
      </c>
      <c r="G506" s="796" t="s">
        <v>697</v>
      </c>
      <c r="H506" s="796" t="s">
        <v>691</v>
      </c>
      <c r="I506" s="796" t="s">
        <v>687</v>
      </c>
      <c r="J506" s="796" t="s">
        <v>687</v>
      </c>
      <c r="K506" s="796" t="s">
        <v>687</v>
      </c>
      <c r="L506" s="796" t="s">
        <v>687</v>
      </c>
      <c r="M506" s="796" t="s">
        <v>687</v>
      </c>
      <c r="N506" s="185" t="str">
        <f t="shared" si="15"/>
        <v>1.3.4.5.03.2.3.00.00.00.00.00</v>
      </c>
      <c r="O506" s="797">
        <v>2024</v>
      </c>
      <c r="P506" s="827" t="s">
        <v>1284</v>
      </c>
      <c r="Q506" s="826" t="s">
        <v>1285</v>
      </c>
      <c r="R506" s="796" t="str">
        <f t="shared" si="16"/>
        <v>A</v>
      </c>
      <c r="S506" s="796" t="s">
        <v>690</v>
      </c>
      <c r="T506" s="796" t="s">
        <v>685</v>
      </c>
      <c r="U506" s="797">
        <v>1</v>
      </c>
      <c r="V506" s="796" t="s">
        <v>691</v>
      </c>
      <c r="W506" s="796" t="s">
        <v>692</v>
      </c>
      <c r="X506" s="799"/>
    </row>
    <row r="507" spans="1:24" ht="12.75" hidden="1" customHeight="1" x14ac:dyDescent="0.2">
      <c r="A507" s="188"/>
      <c r="B507" s="796" t="s">
        <v>685</v>
      </c>
      <c r="C507" s="796" t="s">
        <v>691</v>
      </c>
      <c r="D507" s="796" t="s">
        <v>708</v>
      </c>
      <c r="E507" s="796" t="s">
        <v>710</v>
      </c>
      <c r="F507" s="796" t="s">
        <v>742</v>
      </c>
      <c r="G507" s="796" t="s">
        <v>697</v>
      </c>
      <c r="H507" s="796" t="s">
        <v>708</v>
      </c>
      <c r="I507" s="796" t="s">
        <v>687</v>
      </c>
      <c r="J507" s="796" t="s">
        <v>687</v>
      </c>
      <c r="K507" s="796" t="s">
        <v>687</v>
      </c>
      <c r="L507" s="796" t="s">
        <v>687</v>
      </c>
      <c r="M507" s="796" t="s">
        <v>687</v>
      </c>
      <c r="N507" s="185" t="str">
        <f t="shared" si="15"/>
        <v>1.3.4.5.03.2.4.00.00.00.00.00</v>
      </c>
      <c r="O507" s="797">
        <v>2024</v>
      </c>
      <c r="P507" s="827" t="s">
        <v>1286</v>
      </c>
      <c r="Q507" s="826" t="s">
        <v>1287</v>
      </c>
      <c r="R507" s="796" t="str">
        <f t="shared" si="16"/>
        <v>A</v>
      </c>
      <c r="S507" s="796" t="s">
        <v>690</v>
      </c>
      <c r="T507" s="796" t="s">
        <v>685</v>
      </c>
      <c r="U507" s="797">
        <v>1</v>
      </c>
      <c r="V507" s="796" t="s">
        <v>691</v>
      </c>
      <c r="W507" s="796" t="s">
        <v>692</v>
      </c>
      <c r="X507" s="799"/>
    </row>
    <row r="508" spans="1:24" ht="12.75" hidden="1" customHeight="1" x14ac:dyDescent="0.2">
      <c r="A508" s="188"/>
      <c r="B508" s="796" t="s">
        <v>685</v>
      </c>
      <c r="C508" s="796" t="s">
        <v>691</v>
      </c>
      <c r="D508" s="796" t="s">
        <v>708</v>
      </c>
      <c r="E508" s="796" t="s">
        <v>710</v>
      </c>
      <c r="F508" s="796" t="s">
        <v>742</v>
      </c>
      <c r="G508" s="796" t="s">
        <v>697</v>
      </c>
      <c r="H508" s="796" t="s">
        <v>710</v>
      </c>
      <c r="I508" s="796" t="s">
        <v>687</v>
      </c>
      <c r="J508" s="796" t="s">
        <v>687</v>
      </c>
      <c r="K508" s="796" t="s">
        <v>687</v>
      </c>
      <c r="L508" s="796" t="s">
        <v>687</v>
      </c>
      <c r="M508" s="796" t="s">
        <v>687</v>
      </c>
      <c r="N508" s="185" t="str">
        <f t="shared" si="15"/>
        <v>1.3.4.5.03.2.5.00.00.00.00.00</v>
      </c>
      <c r="O508" s="797">
        <v>2024</v>
      </c>
      <c r="P508" s="827" t="s">
        <v>1288</v>
      </c>
      <c r="Q508" s="826" t="s">
        <v>1289</v>
      </c>
      <c r="R508" s="796" t="str">
        <f t="shared" si="16"/>
        <v>A</v>
      </c>
      <c r="S508" s="796" t="s">
        <v>690</v>
      </c>
      <c r="T508" s="796" t="s">
        <v>685</v>
      </c>
      <c r="U508" s="797">
        <v>1</v>
      </c>
      <c r="V508" s="796" t="s">
        <v>691</v>
      </c>
      <c r="W508" s="796" t="s">
        <v>692</v>
      </c>
      <c r="X508" s="799"/>
    </row>
    <row r="509" spans="1:24" ht="12.75" hidden="1" customHeight="1" x14ac:dyDescent="0.2">
      <c r="A509" s="188"/>
      <c r="B509" s="796" t="s">
        <v>685</v>
      </c>
      <c r="C509" s="796" t="s">
        <v>691</v>
      </c>
      <c r="D509" s="796" t="s">
        <v>708</v>
      </c>
      <c r="E509" s="796" t="s">
        <v>710</v>
      </c>
      <c r="F509" s="796" t="s">
        <v>742</v>
      </c>
      <c r="G509" s="796" t="s">
        <v>697</v>
      </c>
      <c r="H509" s="796" t="s">
        <v>712</v>
      </c>
      <c r="I509" s="796" t="s">
        <v>687</v>
      </c>
      <c r="J509" s="796" t="s">
        <v>687</v>
      </c>
      <c r="K509" s="796" t="s">
        <v>687</v>
      </c>
      <c r="L509" s="796" t="s">
        <v>687</v>
      </c>
      <c r="M509" s="796" t="s">
        <v>687</v>
      </c>
      <c r="N509" s="185" t="str">
        <f t="shared" si="15"/>
        <v>1.3.4.5.03.2.6.00.00.00.00.00</v>
      </c>
      <c r="O509" s="797">
        <v>2024</v>
      </c>
      <c r="P509" s="827" t="s">
        <v>1290</v>
      </c>
      <c r="Q509" s="826" t="s">
        <v>1291</v>
      </c>
      <c r="R509" s="796" t="str">
        <f t="shared" si="16"/>
        <v>A</v>
      </c>
      <c r="S509" s="796" t="s">
        <v>690</v>
      </c>
      <c r="T509" s="796" t="s">
        <v>685</v>
      </c>
      <c r="U509" s="797">
        <v>1</v>
      </c>
      <c r="V509" s="796" t="s">
        <v>691</v>
      </c>
      <c r="W509" s="796" t="s">
        <v>692</v>
      </c>
      <c r="X509" s="799"/>
    </row>
    <row r="510" spans="1:24" ht="12.75" hidden="1" customHeight="1" x14ac:dyDescent="0.2">
      <c r="A510" s="188"/>
      <c r="B510" s="796" t="s">
        <v>685</v>
      </c>
      <c r="C510" s="796" t="s">
        <v>691</v>
      </c>
      <c r="D510" s="796" t="s">
        <v>708</v>
      </c>
      <c r="E510" s="796" t="s">
        <v>710</v>
      </c>
      <c r="F510" s="796" t="s">
        <v>742</v>
      </c>
      <c r="G510" s="796" t="s">
        <v>697</v>
      </c>
      <c r="H510" s="796" t="s">
        <v>714</v>
      </c>
      <c r="I510" s="796" t="s">
        <v>687</v>
      </c>
      <c r="J510" s="796" t="s">
        <v>687</v>
      </c>
      <c r="K510" s="796" t="s">
        <v>687</v>
      </c>
      <c r="L510" s="796" t="s">
        <v>687</v>
      </c>
      <c r="M510" s="796" t="s">
        <v>687</v>
      </c>
      <c r="N510" s="185" t="str">
        <f t="shared" si="15"/>
        <v>1.3.4.5.03.2.7.00.00.00.00.00</v>
      </c>
      <c r="O510" s="797">
        <v>2024</v>
      </c>
      <c r="P510" s="827" t="s">
        <v>1292</v>
      </c>
      <c r="Q510" s="826" t="s">
        <v>1293</v>
      </c>
      <c r="R510" s="796" t="str">
        <f t="shared" si="16"/>
        <v>A</v>
      </c>
      <c r="S510" s="796" t="s">
        <v>690</v>
      </c>
      <c r="T510" s="796" t="s">
        <v>685</v>
      </c>
      <c r="U510" s="797">
        <v>1</v>
      </c>
      <c r="V510" s="796" t="s">
        <v>691</v>
      </c>
      <c r="W510" s="796" t="s">
        <v>692</v>
      </c>
      <c r="X510" s="799"/>
    </row>
    <row r="511" spans="1:24" ht="12.75" hidden="1" customHeight="1" x14ac:dyDescent="0.2">
      <c r="A511" s="188"/>
      <c r="B511" s="796" t="s">
        <v>685</v>
      </c>
      <c r="C511" s="796" t="s">
        <v>691</v>
      </c>
      <c r="D511" s="796" t="s">
        <v>708</v>
      </c>
      <c r="E511" s="796" t="s">
        <v>710</v>
      </c>
      <c r="F511" s="796" t="s">
        <v>742</v>
      </c>
      <c r="G511" s="796" t="s">
        <v>697</v>
      </c>
      <c r="H511" s="796" t="s">
        <v>716</v>
      </c>
      <c r="I511" s="796" t="s">
        <v>687</v>
      </c>
      <c r="J511" s="796" t="s">
        <v>687</v>
      </c>
      <c r="K511" s="796" t="s">
        <v>687</v>
      </c>
      <c r="L511" s="796" t="s">
        <v>687</v>
      </c>
      <c r="M511" s="796" t="s">
        <v>687</v>
      </c>
      <c r="N511" s="185" t="str">
        <f t="shared" si="15"/>
        <v>1.3.4.5.03.2.8.00.00.00.00.00</v>
      </c>
      <c r="O511" s="797">
        <v>2024</v>
      </c>
      <c r="P511" s="827" t="s">
        <v>1294</v>
      </c>
      <c r="Q511" s="826" t="s">
        <v>1295</v>
      </c>
      <c r="R511" s="796" t="str">
        <f t="shared" si="16"/>
        <v>A</v>
      </c>
      <c r="S511" s="796" t="s">
        <v>690</v>
      </c>
      <c r="T511" s="796" t="s">
        <v>685</v>
      </c>
      <c r="U511" s="797">
        <v>1</v>
      </c>
      <c r="V511" s="796" t="s">
        <v>691</v>
      </c>
      <c r="W511" s="796" t="s">
        <v>692</v>
      </c>
      <c r="X511" s="799"/>
    </row>
    <row r="512" spans="1:24" ht="12.75" hidden="1" customHeight="1" x14ac:dyDescent="0.2">
      <c r="A512" s="188"/>
      <c r="B512" s="796" t="s">
        <v>685</v>
      </c>
      <c r="C512" s="796" t="s">
        <v>691</v>
      </c>
      <c r="D512" s="796" t="s">
        <v>708</v>
      </c>
      <c r="E512" s="796" t="s">
        <v>710</v>
      </c>
      <c r="F512" s="796" t="s">
        <v>742</v>
      </c>
      <c r="G512" s="796" t="s">
        <v>691</v>
      </c>
      <c r="H512" s="796" t="s">
        <v>686</v>
      </c>
      <c r="I512" s="796" t="s">
        <v>687</v>
      </c>
      <c r="J512" s="796" t="s">
        <v>687</v>
      </c>
      <c r="K512" s="796" t="s">
        <v>687</v>
      </c>
      <c r="L512" s="796" t="s">
        <v>687</v>
      </c>
      <c r="M512" s="796" t="s">
        <v>687</v>
      </c>
      <c r="N512" s="185" t="str">
        <f t="shared" si="15"/>
        <v>1.3.4.5.03.3.0.00.00.00.00.00</v>
      </c>
      <c r="O512" s="797">
        <v>2024</v>
      </c>
      <c r="P512" s="825" t="s">
        <v>1296</v>
      </c>
      <c r="Q512" s="826" t="s">
        <v>1297</v>
      </c>
      <c r="R512" s="796" t="str">
        <f t="shared" si="16"/>
        <v>S</v>
      </c>
      <c r="S512" s="796" t="s">
        <v>690</v>
      </c>
      <c r="T512" s="796" t="s">
        <v>685</v>
      </c>
      <c r="U512" s="797">
        <v>2</v>
      </c>
      <c r="V512" s="796" t="s">
        <v>691</v>
      </c>
      <c r="W512" s="796" t="s">
        <v>692</v>
      </c>
      <c r="X512" s="295"/>
    </row>
    <row r="513" spans="1:24" ht="12.75" hidden="1" customHeight="1" x14ac:dyDescent="0.2">
      <c r="A513" s="188"/>
      <c r="B513" s="796" t="s">
        <v>685</v>
      </c>
      <c r="C513" s="796" t="s">
        <v>691</v>
      </c>
      <c r="D513" s="796" t="s">
        <v>708</v>
      </c>
      <c r="E513" s="796" t="s">
        <v>710</v>
      </c>
      <c r="F513" s="796" t="s">
        <v>742</v>
      </c>
      <c r="G513" s="796" t="s">
        <v>691</v>
      </c>
      <c r="H513" s="796" t="s">
        <v>685</v>
      </c>
      <c r="I513" s="796" t="s">
        <v>687</v>
      </c>
      <c r="J513" s="796" t="s">
        <v>687</v>
      </c>
      <c r="K513" s="796" t="s">
        <v>687</v>
      </c>
      <c r="L513" s="796" t="s">
        <v>687</v>
      </c>
      <c r="M513" s="796" t="s">
        <v>687</v>
      </c>
      <c r="N513" s="185" t="str">
        <f t="shared" si="15"/>
        <v>1.3.4.5.03.3.1.00.00.00.00.00</v>
      </c>
      <c r="O513" s="797">
        <v>2024</v>
      </c>
      <c r="P513" s="827" t="s">
        <v>1298</v>
      </c>
      <c r="Q513" s="826" t="s">
        <v>1297</v>
      </c>
      <c r="R513" s="796" t="str">
        <f t="shared" si="16"/>
        <v>A</v>
      </c>
      <c r="S513" s="796" t="s">
        <v>690</v>
      </c>
      <c r="T513" s="796" t="s">
        <v>685</v>
      </c>
      <c r="U513" s="797">
        <v>1</v>
      </c>
      <c r="V513" s="796" t="s">
        <v>691</v>
      </c>
      <c r="W513" s="796" t="s">
        <v>692</v>
      </c>
      <c r="X513" s="295"/>
    </row>
    <row r="514" spans="1:24" ht="12.75" hidden="1" customHeight="1" x14ac:dyDescent="0.2">
      <c r="A514" s="188"/>
      <c r="B514" s="796" t="s">
        <v>685</v>
      </c>
      <c r="C514" s="796" t="s">
        <v>691</v>
      </c>
      <c r="D514" s="796" t="s">
        <v>708</v>
      </c>
      <c r="E514" s="796" t="s">
        <v>710</v>
      </c>
      <c r="F514" s="796" t="s">
        <v>742</v>
      </c>
      <c r="G514" s="796" t="s">
        <v>691</v>
      </c>
      <c r="H514" s="796" t="s">
        <v>697</v>
      </c>
      <c r="I514" s="796" t="s">
        <v>687</v>
      </c>
      <c r="J514" s="796" t="s">
        <v>687</v>
      </c>
      <c r="K514" s="796" t="s">
        <v>687</v>
      </c>
      <c r="L514" s="796" t="s">
        <v>687</v>
      </c>
      <c r="M514" s="796" t="s">
        <v>687</v>
      </c>
      <c r="N514" s="185" t="str">
        <f t="shared" si="15"/>
        <v>1.3.4.5.03.3.2.00.00.00.00.00</v>
      </c>
      <c r="O514" s="797">
        <v>2024</v>
      </c>
      <c r="P514" s="827" t="s">
        <v>1299</v>
      </c>
      <c r="Q514" s="826" t="s">
        <v>1297</v>
      </c>
      <c r="R514" s="796" t="str">
        <f t="shared" si="16"/>
        <v>A</v>
      </c>
      <c r="S514" s="796" t="s">
        <v>690</v>
      </c>
      <c r="T514" s="796" t="s">
        <v>685</v>
      </c>
      <c r="U514" s="797">
        <v>1</v>
      </c>
      <c r="V514" s="796" t="s">
        <v>691</v>
      </c>
      <c r="W514" s="796" t="s">
        <v>692</v>
      </c>
      <c r="X514" s="295"/>
    </row>
    <row r="515" spans="1:24" ht="12.75" hidden="1" customHeight="1" x14ac:dyDescent="0.2">
      <c r="A515" s="188"/>
      <c r="B515" s="796" t="s">
        <v>685</v>
      </c>
      <c r="C515" s="796" t="s">
        <v>691</v>
      </c>
      <c r="D515" s="796" t="s">
        <v>708</v>
      </c>
      <c r="E515" s="796" t="s">
        <v>710</v>
      </c>
      <c r="F515" s="796" t="s">
        <v>742</v>
      </c>
      <c r="G515" s="796" t="s">
        <v>691</v>
      </c>
      <c r="H515" s="796" t="s">
        <v>691</v>
      </c>
      <c r="I515" s="796" t="s">
        <v>687</v>
      </c>
      <c r="J515" s="796" t="s">
        <v>687</v>
      </c>
      <c r="K515" s="796" t="s">
        <v>687</v>
      </c>
      <c r="L515" s="796" t="s">
        <v>687</v>
      </c>
      <c r="M515" s="796" t="s">
        <v>687</v>
      </c>
      <c r="N515" s="185" t="str">
        <f t="shared" si="15"/>
        <v>1.3.4.5.03.3.3.00.00.00.00.00</v>
      </c>
      <c r="O515" s="797">
        <v>2024</v>
      </c>
      <c r="P515" s="827" t="s">
        <v>1300</v>
      </c>
      <c r="Q515" s="826" t="s">
        <v>1297</v>
      </c>
      <c r="R515" s="796" t="str">
        <f t="shared" si="16"/>
        <v>A</v>
      </c>
      <c r="S515" s="796" t="s">
        <v>690</v>
      </c>
      <c r="T515" s="796" t="s">
        <v>685</v>
      </c>
      <c r="U515" s="797">
        <v>1</v>
      </c>
      <c r="V515" s="796" t="s">
        <v>691</v>
      </c>
      <c r="W515" s="796" t="s">
        <v>692</v>
      </c>
      <c r="X515" s="295"/>
    </row>
    <row r="516" spans="1:24" ht="12.75" hidden="1" customHeight="1" x14ac:dyDescent="0.2">
      <c r="A516" s="188"/>
      <c r="B516" s="796" t="s">
        <v>685</v>
      </c>
      <c r="C516" s="796" t="s">
        <v>691</v>
      </c>
      <c r="D516" s="796" t="s">
        <v>708</v>
      </c>
      <c r="E516" s="796" t="s">
        <v>710</v>
      </c>
      <c r="F516" s="796" t="s">
        <v>742</v>
      </c>
      <c r="G516" s="796" t="s">
        <v>691</v>
      </c>
      <c r="H516" s="796" t="s">
        <v>708</v>
      </c>
      <c r="I516" s="796" t="s">
        <v>687</v>
      </c>
      <c r="J516" s="796" t="s">
        <v>687</v>
      </c>
      <c r="K516" s="796" t="s">
        <v>687</v>
      </c>
      <c r="L516" s="796" t="s">
        <v>687</v>
      </c>
      <c r="M516" s="796" t="s">
        <v>687</v>
      </c>
      <c r="N516" s="185" t="str">
        <f t="shared" si="15"/>
        <v>1.3.4.5.03.3.4.00.00.00.00.00</v>
      </c>
      <c r="O516" s="797">
        <v>2024</v>
      </c>
      <c r="P516" s="827" t="s">
        <v>1301</v>
      </c>
      <c r="Q516" s="826" t="s">
        <v>1297</v>
      </c>
      <c r="R516" s="796" t="str">
        <f t="shared" si="16"/>
        <v>A</v>
      </c>
      <c r="S516" s="796" t="s">
        <v>690</v>
      </c>
      <c r="T516" s="796" t="s">
        <v>685</v>
      </c>
      <c r="U516" s="797">
        <v>1</v>
      </c>
      <c r="V516" s="796" t="s">
        <v>691</v>
      </c>
      <c r="W516" s="796" t="s">
        <v>692</v>
      </c>
      <c r="X516" s="295"/>
    </row>
    <row r="517" spans="1:24" ht="12.75" hidden="1" customHeight="1" x14ac:dyDescent="0.2">
      <c r="A517" s="188"/>
      <c r="B517" s="796" t="s">
        <v>685</v>
      </c>
      <c r="C517" s="796" t="s">
        <v>691</v>
      </c>
      <c r="D517" s="796" t="s">
        <v>708</v>
      </c>
      <c r="E517" s="796" t="s">
        <v>710</v>
      </c>
      <c r="F517" s="796" t="s">
        <v>742</v>
      </c>
      <c r="G517" s="796" t="s">
        <v>691</v>
      </c>
      <c r="H517" s="796" t="s">
        <v>710</v>
      </c>
      <c r="I517" s="796" t="s">
        <v>687</v>
      </c>
      <c r="J517" s="796" t="s">
        <v>687</v>
      </c>
      <c r="K517" s="796" t="s">
        <v>687</v>
      </c>
      <c r="L517" s="796" t="s">
        <v>687</v>
      </c>
      <c r="M517" s="796" t="s">
        <v>687</v>
      </c>
      <c r="N517" s="185" t="str">
        <f t="shared" si="15"/>
        <v>1.3.4.5.03.3.5.00.00.00.00.00</v>
      </c>
      <c r="O517" s="797">
        <v>2024</v>
      </c>
      <c r="P517" s="827" t="s">
        <v>1302</v>
      </c>
      <c r="Q517" s="826" t="s">
        <v>1297</v>
      </c>
      <c r="R517" s="796" t="str">
        <f t="shared" si="16"/>
        <v>A</v>
      </c>
      <c r="S517" s="796" t="s">
        <v>690</v>
      </c>
      <c r="T517" s="796" t="s">
        <v>685</v>
      </c>
      <c r="U517" s="797">
        <v>1</v>
      </c>
      <c r="V517" s="796" t="s">
        <v>691</v>
      </c>
      <c r="W517" s="796" t="s">
        <v>692</v>
      </c>
      <c r="X517" s="295"/>
    </row>
    <row r="518" spans="1:24" ht="12.75" hidden="1" customHeight="1" x14ac:dyDescent="0.2">
      <c r="A518" s="188"/>
      <c r="B518" s="796" t="s">
        <v>685</v>
      </c>
      <c r="C518" s="796" t="s">
        <v>691</v>
      </c>
      <c r="D518" s="796" t="s">
        <v>708</v>
      </c>
      <c r="E518" s="796" t="s">
        <v>710</v>
      </c>
      <c r="F518" s="796" t="s">
        <v>742</v>
      </c>
      <c r="G518" s="796" t="s">
        <v>691</v>
      </c>
      <c r="H518" s="796" t="s">
        <v>712</v>
      </c>
      <c r="I518" s="796" t="s">
        <v>687</v>
      </c>
      <c r="J518" s="796" t="s">
        <v>687</v>
      </c>
      <c r="K518" s="796" t="s">
        <v>687</v>
      </c>
      <c r="L518" s="796" t="s">
        <v>687</v>
      </c>
      <c r="M518" s="796" t="s">
        <v>687</v>
      </c>
      <c r="N518" s="185" t="str">
        <f t="shared" si="15"/>
        <v>1.3.4.5.03.3.6.00.00.00.00.00</v>
      </c>
      <c r="O518" s="797">
        <v>2024</v>
      </c>
      <c r="P518" s="827" t="s">
        <v>1303</v>
      </c>
      <c r="Q518" s="826" t="s">
        <v>1297</v>
      </c>
      <c r="R518" s="796" t="str">
        <f t="shared" si="16"/>
        <v>A</v>
      </c>
      <c r="S518" s="796" t="s">
        <v>690</v>
      </c>
      <c r="T518" s="796" t="s">
        <v>685</v>
      </c>
      <c r="U518" s="797">
        <v>1</v>
      </c>
      <c r="V518" s="796" t="s">
        <v>691</v>
      </c>
      <c r="W518" s="796" t="s">
        <v>692</v>
      </c>
      <c r="X518" s="295"/>
    </row>
    <row r="519" spans="1:24" ht="12.75" hidden="1" customHeight="1" x14ac:dyDescent="0.2">
      <c r="A519" s="188"/>
      <c r="B519" s="796" t="s">
        <v>685</v>
      </c>
      <c r="C519" s="796" t="s">
        <v>691</v>
      </c>
      <c r="D519" s="796" t="s">
        <v>708</v>
      </c>
      <c r="E519" s="796" t="s">
        <v>710</v>
      </c>
      <c r="F519" s="796" t="s">
        <v>742</v>
      </c>
      <c r="G519" s="796" t="s">
        <v>691</v>
      </c>
      <c r="H519" s="796" t="s">
        <v>714</v>
      </c>
      <c r="I519" s="796" t="s">
        <v>687</v>
      </c>
      <c r="J519" s="796" t="s">
        <v>687</v>
      </c>
      <c r="K519" s="796" t="s">
        <v>687</v>
      </c>
      <c r="L519" s="796" t="s">
        <v>687</v>
      </c>
      <c r="M519" s="796" t="s">
        <v>687</v>
      </c>
      <c r="N519" s="185" t="str">
        <f t="shared" si="15"/>
        <v>1.3.4.5.03.3.7.00.00.00.00.00</v>
      </c>
      <c r="O519" s="797">
        <v>2024</v>
      </c>
      <c r="P519" s="827" t="s">
        <v>1304</v>
      </c>
      <c r="Q519" s="826" t="s">
        <v>1297</v>
      </c>
      <c r="R519" s="796" t="str">
        <f t="shared" si="16"/>
        <v>A</v>
      </c>
      <c r="S519" s="796" t="s">
        <v>690</v>
      </c>
      <c r="T519" s="796" t="s">
        <v>685</v>
      </c>
      <c r="U519" s="797">
        <v>1</v>
      </c>
      <c r="V519" s="796" t="s">
        <v>691</v>
      </c>
      <c r="W519" s="796" t="s">
        <v>692</v>
      </c>
      <c r="X519" s="295"/>
    </row>
    <row r="520" spans="1:24" ht="12.75" hidden="1" customHeight="1" x14ac:dyDescent="0.2">
      <c r="A520" s="188"/>
      <c r="B520" s="796" t="s">
        <v>685</v>
      </c>
      <c r="C520" s="796" t="s">
        <v>691</v>
      </c>
      <c r="D520" s="796" t="s">
        <v>708</v>
      </c>
      <c r="E520" s="796" t="s">
        <v>710</v>
      </c>
      <c r="F520" s="796" t="s">
        <v>742</v>
      </c>
      <c r="G520" s="796" t="s">
        <v>691</v>
      </c>
      <c r="H520" s="796" t="s">
        <v>716</v>
      </c>
      <c r="I520" s="796" t="s">
        <v>687</v>
      </c>
      <c r="J520" s="796" t="s">
        <v>687</v>
      </c>
      <c r="K520" s="796" t="s">
        <v>687</v>
      </c>
      <c r="L520" s="796" t="s">
        <v>687</v>
      </c>
      <c r="M520" s="796" t="s">
        <v>687</v>
      </c>
      <c r="N520" s="185" t="str">
        <f t="shared" ref="N520:N583" si="17">B520&amp;"."&amp;C520&amp;"."&amp;D520&amp;"."&amp;E520&amp;"."&amp;F520&amp;"."&amp;G520&amp;"."&amp;H520&amp;"."&amp;I520&amp;"."&amp;J520&amp;"."&amp;K520&amp;"."&amp;L520&amp;"."&amp;M520</f>
        <v>1.3.4.5.03.3.8.00.00.00.00.00</v>
      </c>
      <c r="O520" s="797">
        <v>2024</v>
      </c>
      <c r="P520" s="827" t="s">
        <v>1305</v>
      </c>
      <c r="Q520" s="826" t="s">
        <v>1297</v>
      </c>
      <c r="R520" s="796" t="str">
        <f t="shared" si="16"/>
        <v>A</v>
      </c>
      <c r="S520" s="796" t="s">
        <v>690</v>
      </c>
      <c r="T520" s="796" t="s">
        <v>685</v>
      </c>
      <c r="U520" s="797">
        <v>1</v>
      </c>
      <c r="V520" s="796" t="s">
        <v>691</v>
      </c>
      <c r="W520" s="796" t="s">
        <v>692</v>
      </c>
      <c r="X520" s="295"/>
    </row>
    <row r="521" spans="1:24" ht="12.75" hidden="1" customHeight="1" x14ac:dyDescent="0.2">
      <c r="A521" s="188"/>
      <c r="B521" s="796" t="s">
        <v>685</v>
      </c>
      <c r="C521" s="796" t="s">
        <v>691</v>
      </c>
      <c r="D521" s="796" t="s">
        <v>708</v>
      </c>
      <c r="E521" s="796" t="s">
        <v>809</v>
      </c>
      <c r="F521" s="796" t="s">
        <v>687</v>
      </c>
      <c r="G521" s="796" t="s">
        <v>686</v>
      </c>
      <c r="H521" s="796" t="s">
        <v>686</v>
      </c>
      <c r="I521" s="796" t="s">
        <v>687</v>
      </c>
      <c r="J521" s="796" t="s">
        <v>687</v>
      </c>
      <c r="K521" s="796" t="s">
        <v>687</v>
      </c>
      <c r="L521" s="796" t="s">
        <v>687</v>
      </c>
      <c r="M521" s="796" t="s">
        <v>687</v>
      </c>
      <c r="N521" s="185" t="str">
        <f t="shared" si="17"/>
        <v>1.3.4.9.00.0.0.00.00.00.00.00</v>
      </c>
      <c r="O521" s="797">
        <v>2024</v>
      </c>
      <c r="P521" s="825" t="s">
        <v>1306</v>
      </c>
      <c r="Q521" s="826" t="s">
        <v>1307</v>
      </c>
      <c r="R521" s="796" t="str">
        <f t="shared" si="16"/>
        <v>S</v>
      </c>
      <c r="S521" s="796" t="s">
        <v>690</v>
      </c>
      <c r="T521" s="796" t="s">
        <v>685</v>
      </c>
      <c r="U521" s="797">
        <v>2</v>
      </c>
      <c r="V521" s="796" t="s">
        <v>691</v>
      </c>
      <c r="W521" s="796" t="s">
        <v>692</v>
      </c>
      <c r="X521" s="799"/>
    </row>
    <row r="522" spans="1:24" ht="12.75" hidden="1" customHeight="1" x14ac:dyDescent="0.2">
      <c r="A522" s="188"/>
      <c r="B522" s="796" t="s">
        <v>685</v>
      </c>
      <c r="C522" s="796" t="s">
        <v>691</v>
      </c>
      <c r="D522" s="796" t="s">
        <v>708</v>
      </c>
      <c r="E522" s="796" t="s">
        <v>809</v>
      </c>
      <c r="F522" s="796" t="s">
        <v>700</v>
      </c>
      <c r="G522" s="796" t="s">
        <v>686</v>
      </c>
      <c r="H522" s="796" t="s">
        <v>686</v>
      </c>
      <c r="I522" s="796" t="s">
        <v>687</v>
      </c>
      <c r="J522" s="796" t="s">
        <v>687</v>
      </c>
      <c r="K522" s="796" t="s">
        <v>687</v>
      </c>
      <c r="L522" s="796" t="s">
        <v>687</v>
      </c>
      <c r="M522" s="796" t="s">
        <v>687</v>
      </c>
      <c r="N522" s="185" t="str">
        <f t="shared" si="17"/>
        <v>1.3.4.9.01.0.0.00.00.00.00.00</v>
      </c>
      <c r="O522" s="797">
        <v>2024</v>
      </c>
      <c r="P522" s="825" t="s">
        <v>1308</v>
      </c>
      <c r="Q522" s="826" t="s">
        <v>1309</v>
      </c>
      <c r="R522" s="796" t="str">
        <f t="shared" si="16"/>
        <v>S</v>
      </c>
      <c r="S522" s="796" t="s">
        <v>690</v>
      </c>
      <c r="T522" s="796" t="s">
        <v>685</v>
      </c>
      <c r="U522" s="797">
        <v>2</v>
      </c>
      <c r="V522" s="796" t="s">
        <v>691</v>
      </c>
      <c r="W522" s="796" t="s">
        <v>692</v>
      </c>
      <c r="X522" s="295"/>
    </row>
    <row r="523" spans="1:24" ht="12.75" hidden="1" customHeight="1" x14ac:dyDescent="0.2">
      <c r="A523" s="188"/>
      <c r="B523" s="796" t="s">
        <v>685</v>
      </c>
      <c r="C523" s="796" t="s">
        <v>691</v>
      </c>
      <c r="D523" s="796" t="s">
        <v>708</v>
      </c>
      <c r="E523" s="796" t="s">
        <v>809</v>
      </c>
      <c r="F523" s="796" t="s">
        <v>700</v>
      </c>
      <c r="G523" s="800" t="s">
        <v>686</v>
      </c>
      <c r="H523" s="796" t="s">
        <v>685</v>
      </c>
      <c r="I523" s="796" t="s">
        <v>687</v>
      </c>
      <c r="J523" s="796" t="s">
        <v>687</v>
      </c>
      <c r="K523" s="796" t="s">
        <v>687</v>
      </c>
      <c r="L523" s="796" t="s">
        <v>687</v>
      </c>
      <c r="M523" s="796" t="s">
        <v>687</v>
      </c>
      <c r="N523" s="185" t="str">
        <f t="shared" si="17"/>
        <v>1.3.4.9.01.0.1.00.00.00.00.00</v>
      </c>
      <c r="O523" s="797">
        <v>2024</v>
      </c>
      <c r="P523" s="827" t="s">
        <v>1310</v>
      </c>
      <c r="Q523" s="826" t="s">
        <v>1309</v>
      </c>
      <c r="R523" s="796" t="str">
        <f t="shared" si="16"/>
        <v>A</v>
      </c>
      <c r="S523" s="796" t="s">
        <v>690</v>
      </c>
      <c r="T523" s="796" t="s">
        <v>685</v>
      </c>
      <c r="U523" s="797">
        <v>1</v>
      </c>
      <c r="V523" s="796" t="s">
        <v>691</v>
      </c>
      <c r="W523" s="796" t="s">
        <v>692</v>
      </c>
      <c r="X523" s="295"/>
    </row>
    <row r="524" spans="1:24" ht="12.75" hidden="1" customHeight="1" x14ac:dyDescent="0.2">
      <c r="A524" s="188"/>
      <c r="B524" s="796" t="s">
        <v>685</v>
      </c>
      <c r="C524" s="796" t="s">
        <v>691</v>
      </c>
      <c r="D524" s="796" t="s">
        <v>708</v>
      </c>
      <c r="E524" s="796" t="s">
        <v>809</v>
      </c>
      <c r="F524" s="796" t="s">
        <v>700</v>
      </c>
      <c r="G524" s="800" t="s">
        <v>686</v>
      </c>
      <c r="H524" s="796" t="s">
        <v>697</v>
      </c>
      <c r="I524" s="796" t="s">
        <v>687</v>
      </c>
      <c r="J524" s="796" t="s">
        <v>687</v>
      </c>
      <c r="K524" s="796" t="s">
        <v>687</v>
      </c>
      <c r="L524" s="796" t="s">
        <v>687</v>
      </c>
      <c r="M524" s="796" t="s">
        <v>687</v>
      </c>
      <c r="N524" s="185" t="str">
        <f t="shared" si="17"/>
        <v>1.3.4.9.01.0.2.00.00.00.00.00</v>
      </c>
      <c r="O524" s="797">
        <v>2024</v>
      </c>
      <c r="P524" s="827" t="s">
        <v>1311</v>
      </c>
      <c r="Q524" s="826" t="s">
        <v>1309</v>
      </c>
      <c r="R524" s="796" t="str">
        <f t="shared" si="16"/>
        <v>A</v>
      </c>
      <c r="S524" s="796" t="s">
        <v>690</v>
      </c>
      <c r="T524" s="796" t="s">
        <v>685</v>
      </c>
      <c r="U524" s="797">
        <v>1</v>
      </c>
      <c r="V524" s="796" t="s">
        <v>691</v>
      </c>
      <c r="W524" s="796" t="s">
        <v>692</v>
      </c>
      <c r="X524" s="295"/>
    </row>
    <row r="525" spans="1:24" ht="12.75" hidden="1" customHeight="1" x14ac:dyDescent="0.2">
      <c r="A525" s="188"/>
      <c r="B525" s="796" t="s">
        <v>685</v>
      </c>
      <c r="C525" s="796" t="s">
        <v>691</v>
      </c>
      <c r="D525" s="796" t="s">
        <v>708</v>
      </c>
      <c r="E525" s="796" t="s">
        <v>809</v>
      </c>
      <c r="F525" s="796" t="s">
        <v>700</v>
      </c>
      <c r="G525" s="800" t="s">
        <v>686</v>
      </c>
      <c r="H525" s="796" t="s">
        <v>691</v>
      </c>
      <c r="I525" s="796" t="s">
        <v>687</v>
      </c>
      <c r="J525" s="796" t="s">
        <v>687</v>
      </c>
      <c r="K525" s="796" t="s">
        <v>687</v>
      </c>
      <c r="L525" s="796" t="s">
        <v>687</v>
      </c>
      <c r="M525" s="796" t="s">
        <v>687</v>
      </c>
      <c r="N525" s="185" t="str">
        <f t="shared" si="17"/>
        <v>1.3.4.9.01.0.3.00.00.00.00.00</v>
      </c>
      <c r="O525" s="797">
        <v>2024</v>
      </c>
      <c r="P525" s="827" t="s">
        <v>1312</v>
      </c>
      <c r="Q525" s="826" t="s">
        <v>1309</v>
      </c>
      <c r="R525" s="796" t="str">
        <f t="shared" si="16"/>
        <v>A</v>
      </c>
      <c r="S525" s="796" t="s">
        <v>690</v>
      </c>
      <c r="T525" s="796" t="s">
        <v>685</v>
      </c>
      <c r="U525" s="797">
        <v>1</v>
      </c>
      <c r="V525" s="796" t="s">
        <v>691</v>
      </c>
      <c r="W525" s="796" t="s">
        <v>692</v>
      </c>
      <c r="X525" s="295"/>
    </row>
    <row r="526" spans="1:24" ht="12.75" hidden="1" customHeight="1" x14ac:dyDescent="0.2">
      <c r="A526" s="188"/>
      <c r="B526" s="796" t="s">
        <v>685</v>
      </c>
      <c r="C526" s="796" t="s">
        <v>691</v>
      </c>
      <c r="D526" s="796" t="s">
        <v>708</v>
      </c>
      <c r="E526" s="796" t="s">
        <v>809</v>
      </c>
      <c r="F526" s="796" t="s">
        <v>700</v>
      </c>
      <c r="G526" s="800" t="s">
        <v>686</v>
      </c>
      <c r="H526" s="796" t="s">
        <v>708</v>
      </c>
      <c r="I526" s="796" t="s">
        <v>687</v>
      </c>
      <c r="J526" s="796" t="s">
        <v>687</v>
      </c>
      <c r="K526" s="796" t="s">
        <v>687</v>
      </c>
      <c r="L526" s="796" t="s">
        <v>687</v>
      </c>
      <c r="M526" s="796" t="s">
        <v>687</v>
      </c>
      <c r="N526" s="185" t="str">
        <f t="shared" si="17"/>
        <v>1.3.4.9.01.0.4.00.00.00.00.00</v>
      </c>
      <c r="O526" s="797">
        <v>2024</v>
      </c>
      <c r="P526" s="827" t="s">
        <v>1313</v>
      </c>
      <c r="Q526" s="826" t="s">
        <v>1309</v>
      </c>
      <c r="R526" s="796" t="str">
        <f t="shared" si="16"/>
        <v>A</v>
      </c>
      <c r="S526" s="796" t="s">
        <v>690</v>
      </c>
      <c r="T526" s="796" t="s">
        <v>685</v>
      </c>
      <c r="U526" s="797">
        <v>1</v>
      </c>
      <c r="V526" s="796" t="s">
        <v>691</v>
      </c>
      <c r="W526" s="796" t="s">
        <v>692</v>
      </c>
      <c r="X526" s="295"/>
    </row>
    <row r="527" spans="1:24" ht="12.75" hidden="1" customHeight="1" x14ac:dyDescent="0.2">
      <c r="A527" s="188"/>
      <c r="B527" s="796" t="s">
        <v>685</v>
      </c>
      <c r="C527" s="796" t="s">
        <v>691</v>
      </c>
      <c r="D527" s="796" t="s">
        <v>708</v>
      </c>
      <c r="E527" s="796" t="s">
        <v>809</v>
      </c>
      <c r="F527" s="796" t="s">
        <v>700</v>
      </c>
      <c r="G527" s="800" t="s">
        <v>686</v>
      </c>
      <c r="H527" s="796" t="s">
        <v>710</v>
      </c>
      <c r="I527" s="796" t="s">
        <v>687</v>
      </c>
      <c r="J527" s="796" t="s">
        <v>687</v>
      </c>
      <c r="K527" s="796" t="s">
        <v>687</v>
      </c>
      <c r="L527" s="796" t="s">
        <v>687</v>
      </c>
      <c r="M527" s="796" t="s">
        <v>687</v>
      </c>
      <c r="N527" s="185" t="str">
        <f t="shared" si="17"/>
        <v>1.3.4.9.01.0.5.00.00.00.00.00</v>
      </c>
      <c r="O527" s="797">
        <v>2024</v>
      </c>
      <c r="P527" s="827" t="s">
        <v>1314</v>
      </c>
      <c r="Q527" s="826" t="s">
        <v>1309</v>
      </c>
      <c r="R527" s="796" t="str">
        <f t="shared" si="16"/>
        <v>A</v>
      </c>
      <c r="S527" s="796" t="s">
        <v>690</v>
      </c>
      <c r="T527" s="796" t="s">
        <v>685</v>
      </c>
      <c r="U527" s="797">
        <v>1</v>
      </c>
      <c r="V527" s="796" t="s">
        <v>691</v>
      </c>
      <c r="W527" s="796" t="s">
        <v>692</v>
      </c>
      <c r="X527" s="295"/>
    </row>
    <row r="528" spans="1:24" ht="12.75" hidden="1" customHeight="1" x14ac:dyDescent="0.2">
      <c r="A528" s="188"/>
      <c r="B528" s="796" t="s">
        <v>685</v>
      </c>
      <c r="C528" s="796" t="s">
        <v>691</v>
      </c>
      <c r="D528" s="796" t="s">
        <v>708</v>
      </c>
      <c r="E528" s="796" t="s">
        <v>809</v>
      </c>
      <c r="F528" s="796" t="s">
        <v>700</v>
      </c>
      <c r="G528" s="800" t="s">
        <v>686</v>
      </c>
      <c r="H528" s="796" t="s">
        <v>712</v>
      </c>
      <c r="I528" s="796" t="s">
        <v>687</v>
      </c>
      <c r="J528" s="796" t="s">
        <v>687</v>
      </c>
      <c r="K528" s="796" t="s">
        <v>687</v>
      </c>
      <c r="L528" s="796" t="s">
        <v>687</v>
      </c>
      <c r="M528" s="796" t="s">
        <v>687</v>
      </c>
      <c r="N528" s="185" t="str">
        <f t="shared" si="17"/>
        <v>1.3.4.9.01.0.6.00.00.00.00.00</v>
      </c>
      <c r="O528" s="797">
        <v>2024</v>
      </c>
      <c r="P528" s="827" t="s">
        <v>1315</v>
      </c>
      <c r="Q528" s="826" t="s">
        <v>1309</v>
      </c>
      <c r="R528" s="796" t="str">
        <f t="shared" si="16"/>
        <v>A</v>
      </c>
      <c r="S528" s="796" t="s">
        <v>690</v>
      </c>
      <c r="T528" s="796" t="s">
        <v>685</v>
      </c>
      <c r="U528" s="797">
        <v>1</v>
      </c>
      <c r="V528" s="796" t="s">
        <v>691</v>
      </c>
      <c r="W528" s="796" t="s">
        <v>692</v>
      </c>
      <c r="X528" s="295"/>
    </row>
    <row r="529" spans="1:24" ht="12.75" hidden="1" customHeight="1" x14ac:dyDescent="0.2">
      <c r="A529" s="188"/>
      <c r="B529" s="796" t="s">
        <v>685</v>
      </c>
      <c r="C529" s="796" t="s">
        <v>691</v>
      </c>
      <c r="D529" s="796" t="s">
        <v>708</v>
      </c>
      <c r="E529" s="796" t="s">
        <v>809</v>
      </c>
      <c r="F529" s="796" t="s">
        <v>700</v>
      </c>
      <c r="G529" s="800" t="s">
        <v>686</v>
      </c>
      <c r="H529" s="796" t="s">
        <v>714</v>
      </c>
      <c r="I529" s="796" t="s">
        <v>687</v>
      </c>
      <c r="J529" s="796" t="s">
        <v>687</v>
      </c>
      <c r="K529" s="796" t="s">
        <v>687</v>
      </c>
      <c r="L529" s="796" t="s">
        <v>687</v>
      </c>
      <c r="M529" s="796" t="s">
        <v>687</v>
      </c>
      <c r="N529" s="185" t="str">
        <f t="shared" si="17"/>
        <v>1.3.4.9.01.0.7.00.00.00.00.00</v>
      </c>
      <c r="O529" s="797">
        <v>2024</v>
      </c>
      <c r="P529" s="827" t="s">
        <v>1316</v>
      </c>
      <c r="Q529" s="826" t="s">
        <v>1309</v>
      </c>
      <c r="R529" s="796" t="str">
        <f t="shared" si="16"/>
        <v>A</v>
      </c>
      <c r="S529" s="796" t="s">
        <v>690</v>
      </c>
      <c r="T529" s="796" t="s">
        <v>685</v>
      </c>
      <c r="U529" s="797">
        <v>1</v>
      </c>
      <c r="V529" s="796" t="s">
        <v>691</v>
      </c>
      <c r="W529" s="796" t="s">
        <v>692</v>
      </c>
      <c r="X529" s="295"/>
    </row>
    <row r="530" spans="1:24" ht="12.75" hidden="1" customHeight="1" x14ac:dyDescent="0.2">
      <c r="A530" s="188"/>
      <c r="B530" s="796" t="s">
        <v>685</v>
      </c>
      <c r="C530" s="796" t="s">
        <v>691</v>
      </c>
      <c r="D530" s="796" t="s">
        <v>708</v>
      </c>
      <c r="E530" s="796" t="s">
        <v>809</v>
      </c>
      <c r="F530" s="796" t="s">
        <v>700</v>
      </c>
      <c r="G530" s="800" t="s">
        <v>686</v>
      </c>
      <c r="H530" s="796" t="s">
        <v>716</v>
      </c>
      <c r="I530" s="796" t="s">
        <v>687</v>
      </c>
      <c r="J530" s="796" t="s">
        <v>687</v>
      </c>
      <c r="K530" s="796" t="s">
        <v>687</v>
      </c>
      <c r="L530" s="796" t="s">
        <v>687</v>
      </c>
      <c r="M530" s="796" t="s">
        <v>687</v>
      </c>
      <c r="N530" s="185" t="str">
        <f t="shared" si="17"/>
        <v>1.3.4.9.01.0.8.00.00.00.00.00</v>
      </c>
      <c r="O530" s="797">
        <v>2024</v>
      </c>
      <c r="P530" s="827" t="s">
        <v>1317</v>
      </c>
      <c r="Q530" s="826" t="s">
        <v>1309</v>
      </c>
      <c r="R530" s="796" t="str">
        <f t="shared" si="16"/>
        <v>A</v>
      </c>
      <c r="S530" s="796" t="s">
        <v>690</v>
      </c>
      <c r="T530" s="796" t="s">
        <v>685</v>
      </c>
      <c r="U530" s="797">
        <v>1</v>
      </c>
      <c r="V530" s="796" t="s">
        <v>691</v>
      </c>
      <c r="W530" s="796" t="s">
        <v>692</v>
      </c>
      <c r="X530" s="295"/>
    </row>
    <row r="531" spans="1:24" ht="12.75" hidden="1" customHeight="1" x14ac:dyDescent="0.2">
      <c r="A531" s="188"/>
      <c r="B531" s="796" t="s">
        <v>685</v>
      </c>
      <c r="C531" s="796" t="s">
        <v>691</v>
      </c>
      <c r="D531" s="796" t="s">
        <v>708</v>
      </c>
      <c r="E531" s="796" t="s">
        <v>809</v>
      </c>
      <c r="F531" s="796" t="s">
        <v>812</v>
      </c>
      <c r="G531" s="796" t="s">
        <v>686</v>
      </c>
      <c r="H531" s="796" t="s">
        <v>686</v>
      </c>
      <c r="I531" s="796" t="s">
        <v>687</v>
      </c>
      <c r="J531" s="796" t="s">
        <v>687</v>
      </c>
      <c r="K531" s="796" t="s">
        <v>687</v>
      </c>
      <c r="L531" s="796" t="s">
        <v>687</v>
      </c>
      <c r="M531" s="796" t="s">
        <v>687</v>
      </c>
      <c r="N531" s="185" t="str">
        <f t="shared" si="17"/>
        <v>1.3.4.9.99.0.0.00.00.00.00.00</v>
      </c>
      <c r="O531" s="797">
        <v>2024</v>
      </c>
      <c r="P531" s="825" t="s">
        <v>1318</v>
      </c>
      <c r="Q531" s="826" t="s">
        <v>1319</v>
      </c>
      <c r="R531" s="796" t="str">
        <f t="shared" si="16"/>
        <v>S</v>
      </c>
      <c r="S531" s="796" t="s">
        <v>690</v>
      </c>
      <c r="T531" s="796" t="s">
        <v>685</v>
      </c>
      <c r="U531" s="797">
        <v>2</v>
      </c>
      <c r="V531" s="796" t="s">
        <v>691</v>
      </c>
      <c r="W531" s="796" t="s">
        <v>692</v>
      </c>
      <c r="X531" s="799"/>
    </row>
    <row r="532" spans="1:24" ht="12.75" hidden="1" customHeight="1" x14ac:dyDescent="0.2">
      <c r="A532" s="188"/>
      <c r="B532" s="796" t="s">
        <v>685</v>
      </c>
      <c r="C532" s="796" t="s">
        <v>691</v>
      </c>
      <c r="D532" s="796" t="s">
        <v>708</v>
      </c>
      <c r="E532" s="796" t="s">
        <v>809</v>
      </c>
      <c r="F532" s="796" t="s">
        <v>812</v>
      </c>
      <c r="G532" s="800" t="s">
        <v>686</v>
      </c>
      <c r="H532" s="796" t="s">
        <v>685</v>
      </c>
      <c r="I532" s="796" t="s">
        <v>687</v>
      </c>
      <c r="J532" s="796" t="s">
        <v>687</v>
      </c>
      <c r="K532" s="796" t="s">
        <v>687</v>
      </c>
      <c r="L532" s="796" t="s">
        <v>687</v>
      </c>
      <c r="M532" s="796" t="s">
        <v>687</v>
      </c>
      <c r="N532" s="185" t="str">
        <f t="shared" si="17"/>
        <v>1.3.4.9.99.0.1.00.00.00.00.00</v>
      </c>
      <c r="O532" s="797">
        <v>2024</v>
      </c>
      <c r="P532" s="825" t="s">
        <v>1320</v>
      </c>
      <c r="Q532" s="826" t="s">
        <v>1319</v>
      </c>
      <c r="R532" s="796" t="str">
        <f t="shared" si="16"/>
        <v>S</v>
      </c>
      <c r="S532" s="796" t="s">
        <v>690</v>
      </c>
      <c r="T532" s="796" t="s">
        <v>685</v>
      </c>
      <c r="U532" s="797">
        <v>2</v>
      </c>
      <c r="V532" s="796" t="s">
        <v>691</v>
      </c>
      <c r="W532" s="796" t="s">
        <v>692</v>
      </c>
      <c r="X532" s="799"/>
    </row>
    <row r="533" spans="1:24" ht="12.75" hidden="1" customHeight="1" x14ac:dyDescent="0.2">
      <c r="A533" s="188"/>
      <c r="B533" s="796" t="s">
        <v>685</v>
      </c>
      <c r="C533" s="796" t="s">
        <v>691</v>
      </c>
      <c r="D533" s="796" t="s">
        <v>708</v>
      </c>
      <c r="E533" s="796" t="s">
        <v>809</v>
      </c>
      <c r="F533" s="796" t="s">
        <v>812</v>
      </c>
      <c r="G533" s="800" t="s">
        <v>686</v>
      </c>
      <c r="H533" s="796" t="s">
        <v>697</v>
      </c>
      <c r="I533" s="796" t="s">
        <v>687</v>
      </c>
      <c r="J533" s="796" t="s">
        <v>687</v>
      </c>
      <c r="K533" s="796" t="s">
        <v>687</v>
      </c>
      <c r="L533" s="796" t="s">
        <v>687</v>
      </c>
      <c r="M533" s="796" t="s">
        <v>687</v>
      </c>
      <c r="N533" s="185" t="str">
        <f t="shared" si="17"/>
        <v>1.3.4.9.99.0.2.00.00.00.00.00</v>
      </c>
      <c r="O533" s="797">
        <v>2024</v>
      </c>
      <c r="P533" s="825" t="s">
        <v>1321</v>
      </c>
      <c r="Q533" s="826" t="s">
        <v>1319</v>
      </c>
      <c r="R533" s="796" t="str">
        <f t="shared" si="16"/>
        <v>S</v>
      </c>
      <c r="S533" s="796" t="s">
        <v>690</v>
      </c>
      <c r="T533" s="796" t="s">
        <v>685</v>
      </c>
      <c r="U533" s="797">
        <v>2</v>
      </c>
      <c r="V533" s="796" t="s">
        <v>691</v>
      </c>
      <c r="W533" s="796" t="s">
        <v>692</v>
      </c>
      <c r="X533" s="799"/>
    </row>
    <row r="534" spans="1:24" ht="12.75" hidden="1" customHeight="1" x14ac:dyDescent="0.2">
      <c r="A534" s="188"/>
      <c r="B534" s="796" t="s">
        <v>685</v>
      </c>
      <c r="C534" s="796" t="s">
        <v>691</v>
      </c>
      <c r="D534" s="796" t="s">
        <v>708</v>
      </c>
      <c r="E534" s="796" t="s">
        <v>809</v>
      </c>
      <c r="F534" s="796" t="s">
        <v>812</v>
      </c>
      <c r="G534" s="800" t="s">
        <v>686</v>
      </c>
      <c r="H534" s="796" t="s">
        <v>691</v>
      </c>
      <c r="I534" s="796" t="s">
        <v>687</v>
      </c>
      <c r="J534" s="796" t="s">
        <v>687</v>
      </c>
      <c r="K534" s="796" t="s">
        <v>687</v>
      </c>
      <c r="L534" s="796" t="s">
        <v>687</v>
      </c>
      <c r="M534" s="796" t="s">
        <v>687</v>
      </c>
      <c r="N534" s="185" t="str">
        <f t="shared" si="17"/>
        <v>1.3.4.9.99.0.3.00.00.00.00.00</v>
      </c>
      <c r="O534" s="797">
        <v>2024</v>
      </c>
      <c r="P534" s="825" t="s">
        <v>1322</v>
      </c>
      <c r="Q534" s="826" t="s">
        <v>1319</v>
      </c>
      <c r="R534" s="796" t="str">
        <f t="shared" si="16"/>
        <v>S</v>
      </c>
      <c r="S534" s="796" t="s">
        <v>690</v>
      </c>
      <c r="T534" s="796" t="s">
        <v>685</v>
      </c>
      <c r="U534" s="797">
        <v>2</v>
      </c>
      <c r="V534" s="796" t="s">
        <v>691</v>
      </c>
      <c r="W534" s="796" t="s">
        <v>692</v>
      </c>
      <c r="X534" s="799"/>
    </row>
    <row r="535" spans="1:24" ht="12.75" hidden="1" customHeight="1" x14ac:dyDescent="0.2">
      <c r="A535" s="188"/>
      <c r="B535" s="796" t="s">
        <v>685</v>
      </c>
      <c r="C535" s="796" t="s">
        <v>691</v>
      </c>
      <c r="D535" s="796" t="s">
        <v>708</v>
      </c>
      <c r="E535" s="796" t="s">
        <v>809</v>
      </c>
      <c r="F535" s="796" t="s">
        <v>812</v>
      </c>
      <c r="G535" s="800" t="s">
        <v>686</v>
      </c>
      <c r="H535" s="796" t="s">
        <v>708</v>
      </c>
      <c r="I535" s="796" t="s">
        <v>687</v>
      </c>
      <c r="J535" s="796" t="s">
        <v>687</v>
      </c>
      <c r="K535" s="796" t="s">
        <v>687</v>
      </c>
      <c r="L535" s="796" t="s">
        <v>687</v>
      </c>
      <c r="M535" s="796" t="s">
        <v>687</v>
      </c>
      <c r="N535" s="185" t="str">
        <f t="shared" si="17"/>
        <v>1.3.4.9.99.0.4.00.00.00.00.00</v>
      </c>
      <c r="O535" s="797">
        <v>2024</v>
      </c>
      <c r="P535" s="825" t="s">
        <v>1323</v>
      </c>
      <c r="Q535" s="826" t="s">
        <v>1319</v>
      </c>
      <c r="R535" s="796" t="str">
        <f t="shared" ref="R535:R598" si="18">IF(U535=2,"S","A")</f>
        <v>S</v>
      </c>
      <c r="S535" s="796" t="s">
        <v>690</v>
      </c>
      <c r="T535" s="796" t="s">
        <v>685</v>
      </c>
      <c r="U535" s="797">
        <v>2</v>
      </c>
      <c r="V535" s="796" t="s">
        <v>691</v>
      </c>
      <c r="W535" s="796" t="s">
        <v>692</v>
      </c>
      <c r="X535" s="799"/>
    </row>
    <row r="536" spans="1:24" ht="12.75" hidden="1" customHeight="1" x14ac:dyDescent="0.2">
      <c r="A536" s="188"/>
      <c r="B536" s="796" t="s">
        <v>685</v>
      </c>
      <c r="C536" s="796" t="s">
        <v>691</v>
      </c>
      <c r="D536" s="796" t="s">
        <v>708</v>
      </c>
      <c r="E536" s="796" t="s">
        <v>809</v>
      </c>
      <c r="F536" s="796" t="s">
        <v>812</v>
      </c>
      <c r="G536" s="800" t="s">
        <v>686</v>
      </c>
      <c r="H536" s="796" t="s">
        <v>710</v>
      </c>
      <c r="I536" s="796" t="s">
        <v>687</v>
      </c>
      <c r="J536" s="796" t="s">
        <v>687</v>
      </c>
      <c r="K536" s="796" t="s">
        <v>687</v>
      </c>
      <c r="L536" s="796" t="s">
        <v>687</v>
      </c>
      <c r="M536" s="796" t="s">
        <v>687</v>
      </c>
      <c r="N536" s="185" t="str">
        <f t="shared" si="17"/>
        <v>1.3.4.9.99.0.5.00.00.00.00.00</v>
      </c>
      <c r="O536" s="797">
        <v>2024</v>
      </c>
      <c r="P536" s="825" t="s">
        <v>1324</v>
      </c>
      <c r="Q536" s="826" t="s">
        <v>1319</v>
      </c>
      <c r="R536" s="796" t="str">
        <f t="shared" si="18"/>
        <v>S</v>
      </c>
      <c r="S536" s="796" t="s">
        <v>690</v>
      </c>
      <c r="T536" s="796" t="s">
        <v>685</v>
      </c>
      <c r="U536" s="797">
        <v>2</v>
      </c>
      <c r="V536" s="796" t="s">
        <v>691</v>
      </c>
      <c r="W536" s="796" t="s">
        <v>692</v>
      </c>
      <c r="X536" s="799"/>
    </row>
    <row r="537" spans="1:24" ht="12.75" hidden="1" customHeight="1" x14ac:dyDescent="0.2">
      <c r="A537" s="188"/>
      <c r="B537" s="796" t="s">
        <v>685</v>
      </c>
      <c r="C537" s="796" t="s">
        <v>691</v>
      </c>
      <c r="D537" s="796" t="s">
        <v>708</v>
      </c>
      <c r="E537" s="796" t="s">
        <v>809</v>
      </c>
      <c r="F537" s="796" t="s">
        <v>812</v>
      </c>
      <c r="G537" s="800" t="s">
        <v>686</v>
      </c>
      <c r="H537" s="796" t="s">
        <v>712</v>
      </c>
      <c r="I537" s="796" t="s">
        <v>687</v>
      </c>
      <c r="J537" s="796" t="s">
        <v>687</v>
      </c>
      <c r="K537" s="796" t="s">
        <v>687</v>
      </c>
      <c r="L537" s="796" t="s">
        <v>687</v>
      </c>
      <c r="M537" s="796" t="s">
        <v>687</v>
      </c>
      <c r="N537" s="185" t="str">
        <f t="shared" si="17"/>
        <v>1.3.4.9.99.0.6.00.00.00.00.00</v>
      </c>
      <c r="O537" s="797">
        <v>2024</v>
      </c>
      <c r="P537" s="825" t="s">
        <v>1325</v>
      </c>
      <c r="Q537" s="826" t="s">
        <v>1319</v>
      </c>
      <c r="R537" s="796" t="str">
        <f t="shared" si="18"/>
        <v>S</v>
      </c>
      <c r="S537" s="796" t="s">
        <v>690</v>
      </c>
      <c r="T537" s="796" t="s">
        <v>685</v>
      </c>
      <c r="U537" s="797">
        <v>2</v>
      </c>
      <c r="V537" s="796" t="s">
        <v>691</v>
      </c>
      <c r="W537" s="796" t="s">
        <v>692</v>
      </c>
      <c r="X537" s="799"/>
    </row>
    <row r="538" spans="1:24" ht="12.75" hidden="1" customHeight="1" x14ac:dyDescent="0.2">
      <c r="A538" s="188"/>
      <c r="B538" s="796" t="s">
        <v>685</v>
      </c>
      <c r="C538" s="796" t="s">
        <v>691</v>
      </c>
      <c r="D538" s="796" t="s">
        <v>708</v>
      </c>
      <c r="E538" s="796" t="s">
        <v>809</v>
      </c>
      <c r="F538" s="796" t="s">
        <v>812</v>
      </c>
      <c r="G538" s="800" t="s">
        <v>686</v>
      </c>
      <c r="H538" s="796" t="s">
        <v>714</v>
      </c>
      <c r="I538" s="796" t="s">
        <v>687</v>
      </c>
      <c r="J538" s="796" t="s">
        <v>687</v>
      </c>
      <c r="K538" s="796" t="s">
        <v>687</v>
      </c>
      <c r="L538" s="796" t="s">
        <v>687</v>
      </c>
      <c r="M538" s="796" t="s">
        <v>687</v>
      </c>
      <c r="N538" s="185" t="str">
        <f t="shared" si="17"/>
        <v>1.3.4.9.99.0.7.00.00.00.00.00</v>
      </c>
      <c r="O538" s="797">
        <v>2024</v>
      </c>
      <c r="P538" s="825" t="s">
        <v>1326</v>
      </c>
      <c r="Q538" s="826" t="s">
        <v>1319</v>
      </c>
      <c r="R538" s="796" t="str">
        <f t="shared" si="18"/>
        <v>S</v>
      </c>
      <c r="S538" s="796" t="s">
        <v>690</v>
      </c>
      <c r="T538" s="796" t="s">
        <v>685</v>
      </c>
      <c r="U538" s="797">
        <v>2</v>
      </c>
      <c r="V538" s="796" t="s">
        <v>691</v>
      </c>
      <c r="W538" s="796" t="s">
        <v>692</v>
      </c>
      <c r="X538" s="799"/>
    </row>
    <row r="539" spans="1:24" ht="12.75" hidden="1" customHeight="1" x14ac:dyDescent="0.2">
      <c r="A539" s="188"/>
      <c r="B539" s="796" t="s">
        <v>685</v>
      </c>
      <c r="C539" s="796" t="s">
        <v>691</v>
      </c>
      <c r="D539" s="796" t="s">
        <v>708</v>
      </c>
      <c r="E539" s="796" t="s">
        <v>809</v>
      </c>
      <c r="F539" s="796" t="s">
        <v>812</v>
      </c>
      <c r="G539" s="800" t="s">
        <v>686</v>
      </c>
      <c r="H539" s="796" t="s">
        <v>716</v>
      </c>
      <c r="I539" s="796" t="s">
        <v>687</v>
      </c>
      <c r="J539" s="796" t="s">
        <v>687</v>
      </c>
      <c r="K539" s="796" t="s">
        <v>687</v>
      </c>
      <c r="L539" s="796" t="s">
        <v>687</v>
      </c>
      <c r="M539" s="796" t="s">
        <v>687</v>
      </c>
      <c r="N539" s="185" t="str">
        <f t="shared" si="17"/>
        <v>1.3.4.9.99.0.8.00.00.00.00.00</v>
      </c>
      <c r="O539" s="797">
        <v>2024</v>
      </c>
      <c r="P539" s="825" t="s">
        <v>1327</v>
      </c>
      <c r="Q539" s="826" t="s">
        <v>1319</v>
      </c>
      <c r="R539" s="796" t="str">
        <f t="shared" si="18"/>
        <v>S</v>
      </c>
      <c r="S539" s="796" t="s">
        <v>690</v>
      </c>
      <c r="T539" s="796" t="s">
        <v>685</v>
      </c>
      <c r="U539" s="797">
        <v>2</v>
      </c>
      <c r="V539" s="796" t="s">
        <v>691</v>
      </c>
      <c r="W539" s="796" t="s">
        <v>692</v>
      </c>
      <c r="X539" s="799"/>
    </row>
    <row r="540" spans="1:24" ht="12.75" hidden="1" customHeight="1" x14ac:dyDescent="0.2">
      <c r="A540" s="188"/>
      <c r="B540" s="796" t="s">
        <v>685</v>
      </c>
      <c r="C540" s="796" t="s">
        <v>691</v>
      </c>
      <c r="D540" s="796" t="s">
        <v>710</v>
      </c>
      <c r="E540" s="796" t="s">
        <v>686</v>
      </c>
      <c r="F540" s="796" t="s">
        <v>687</v>
      </c>
      <c r="G540" s="796" t="s">
        <v>686</v>
      </c>
      <c r="H540" s="796" t="s">
        <v>686</v>
      </c>
      <c r="I540" s="796" t="s">
        <v>687</v>
      </c>
      <c r="J540" s="796" t="s">
        <v>687</v>
      </c>
      <c r="K540" s="796" t="s">
        <v>687</v>
      </c>
      <c r="L540" s="796" t="s">
        <v>687</v>
      </c>
      <c r="M540" s="796" t="s">
        <v>687</v>
      </c>
      <c r="N540" s="185" t="str">
        <f t="shared" si="17"/>
        <v>1.3.5.0.00.0.0.00.00.00.00.00</v>
      </c>
      <c r="O540" s="797">
        <v>2024</v>
      </c>
      <c r="P540" s="825" t="s">
        <v>1328</v>
      </c>
      <c r="Q540" s="826" t="s">
        <v>1329</v>
      </c>
      <c r="R540" s="796" t="str">
        <f t="shared" si="18"/>
        <v>S</v>
      </c>
      <c r="S540" s="796" t="s">
        <v>690</v>
      </c>
      <c r="T540" s="796" t="s">
        <v>685</v>
      </c>
      <c r="U540" s="797">
        <v>2</v>
      </c>
      <c r="V540" s="796" t="s">
        <v>691</v>
      </c>
      <c r="W540" s="796" t="s">
        <v>692</v>
      </c>
      <c r="X540" s="799"/>
    </row>
    <row r="541" spans="1:24" ht="12.75" hidden="1" customHeight="1" x14ac:dyDescent="0.2">
      <c r="A541" s="188"/>
      <c r="B541" s="796" t="s">
        <v>685</v>
      </c>
      <c r="C541" s="796" t="s">
        <v>691</v>
      </c>
      <c r="D541" s="796" t="s">
        <v>710</v>
      </c>
      <c r="E541" s="796" t="s">
        <v>685</v>
      </c>
      <c r="F541" s="796" t="s">
        <v>687</v>
      </c>
      <c r="G541" s="796" t="s">
        <v>686</v>
      </c>
      <c r="H541" s="796" t="s">
        <v>686</v>
      </c>
      <c r="I541" s="796" t="s">
        <v>687</v>
      </c>
      <c r="J541" s="796" t="s">
        <v>687</v>
      </c>
      <c r="K541" s="796" t="s">
        <v>687</v>
      </c>
      <c r="L541" s="796" t="s">
        <v>687</v>
      </c>
      <c r="M541" s="796" t="s">
        <v>687</v>
      </c>
      <c r="N541" s="185" t="str">
        <f t="shared" si="17"/>
        <v>1.3.5.1.00.0.0.00.00.00.00.00</v>
      </c>
      <c r="O541" s="797">
        <v>2024</v>
      </c>
      <c r="P541" s="825" t="s">
        <v>1328</v>
      </c>
      <c r="Q541" s="826" t="s">
        <v>1330</v>
      </c>
      <c r="R541" s="796" t="str">
        <f t="shared" si="18"/>
        <v>S</v>
      </c>
      <c r="S541" s="796" t="s">
        <v>690</v>
      </c>
      <c r="T541" s="796" t="s">
        <v>685</v>
      </c>
      <c r="U541" s="797">
        <v>2</v>
      </c>
      <c r="V541" s="796" t="s">
        <v>691</v>
      </c>
      <c r="W541" s="796" t="s">
        <v>692</v>
      </c>
      <c r="X541" s="295"/>
    </row>
    <row r="542" spans="1:24" ht="12.75" hidden="1" customHeight="1" x14ac:dyDescent="0.2">
      <c r="A542" s="188"/>
      <c r="B542" s="796" t="s">
        <v>685</v>
      </c>
      <c r="C542" s="796" t="s">
        <v>691</v>
      </c>
      <c r="D542" s="796" t="s">
        <v>710</v>
      </c>
      <c r="E542" s="796" t="s">
        <v>685</v>
      </c>
      <c r="F542" s="796" t="s">
        <v>700</v>
      </c>
      <c r="G542" s="796" t="s">
        <v>686</v>
      </c>
      <c r="H542" s="796" t="s">
        <v>686</v>
      </c>
      <c r="I542" s="796" t="s">
        <v>687</v>
      </c>
      <c r="J542" s="796" t="s">
        <v>687</v>
      </c>
      <c r="K542" s="796" t="s">
        <v>687</v>
      </c>
      <c r="L542" s="796" t="s">
        <v>687</v>
      </c>
      <c r="M542" s="796" t="s">
        <v>687</v>
      </c>
      <c r="N542" s="185" t="str">
        <f t="shared" si="17"/>
        <v>1.3.5.1.01.0.0.00.00.00.00.00</v>
      </c>
      <c r="O542" s="797">
        <v>2024</v>
      </c>
      <c r="P542" s="825" t="s">
        <v>1331</v>
      </c>
      <c r="Q542" s="826" t="s">
        <v>1332</v>
      </c>
      <c r="R542" s="796" t="str">
        <f t="shared" si="18"/>
        <v>S</v>
      </c>
      <c r="S542" s="796" t="s">
        <v>690</v>
      </c>
      <c r="T542" s="796" t="s">
        <v>685</v>
      </c>
      <c r="U542" s="797">
        <v>2</v>
      </c>
      <c r="V542" s="796" t="s">
        <v>691</v>
      </c>
      <c r="W542" s="796" t="s">
        <v>692</v>
      </c>
      <c r="X542" s="295"/>
    </row>
    <row r="543" spans="1:24" ht="12.75" hidden="1" customHeight="1" x14ac:dyDescent="0.2">
      <c r="A543" s="188"/>
      <c r="B543" s="796" t="s">
        <v>685</v>
      </c>
      <c r="C543" s="796" t="s">
        <v>691</v>
      </c>
      <c r="D543" s="796" t="s">
        <v>710</v>
      </c>
      <c r="E543" s="796" t="s">
        <v>685</v>
      </c>
      <c r="F543" s="796" t="s">
        <v>700</v>
      </c>
      <c r="G543" s="800" t="s">
        <v>686</v>
      </c>
      <c r="H543" s="796" t="s">
        <v>685</v>
      </c>
      <c r="I543" s="796" t="s">
        <v>687</v>
      </c>
      <c r="J543" s="796" t="s">
        <v>687</v>
      </c>
      <c r="K543" s="796" t="s">
        <v>687</v>
      </c>
      <c r="L543" s="796" t="s">
        <v>687</v>
      </c>
      <c r="M543" s="796" t="s">
        <v>687</v>
      </c>
      <c r="N543" s="185" t="str">
        <f t="shared" si="17"/>
        <v>1.3.5.1.01.0.1.00.00.00.00.00</v>
      </c>
      <c r="O543" s="797">
        <v>2024</v>
      </c>
      <c r="P543" s="827" t="s">
        <v>1333</v>
      </c>
      <c r="Q543" s="826" t="s">
        <v>1332</v>
      </c>
      <c r="R543" s="796" t="str">
        <f t="shared" si="18"/>
        <v>A</v>
      </c>
      <c r="S543" s="796" t="s">
        <v>690</v>
      </c>
      <c r="T543" s="796" t="s">
        <v>685</v>
      </c>
      <c r="U543" s="797">
        <v>1</v>
      </c>
      <c r="V543" s="796" t="s">
        <v>691</v>
      </c>
      <c r="W543" s="796" t="s">
        <v>692</v>
      </c>
      <c r="X543" s="295"/>
    </row>
    <row r="544" spans="1:24" ht="12.75" hidden="1" customHeight="1" x14ac:dyDescent="0.2">
      <c r="A544" s="188"/>
      <c r="B544" s="796" t="s">
        <v>685</v>
      </c>
      <c r="C544" s="796" t="s">
        <v>691</v>
      </c>
      <c r="D544" s="796" t="s">
        <v>710</v>
      </c>
      <c r="E544" s="796" t="s">
        <v>685</v>
      </c>
      <c r="F544" s="796" t="s">
        <v>700</v>
      </c>
      <c r="G544" s="800" t="s">
        <v>686</v>
      </c>
      <c r="H544" s="796" t="s">
        <v>697</v>
      </c>
      <c r="I544" s="796" t="s">
        <v>687</v>
      </c>
      <c r="J544" s="796" t="s">
        <v>687</v>
      </c>
      <c r="K544" s="796" t="s">
        <v>687</v>
      </c>
      <c r="L544" s="796" t="s">
        <v>687</v>
      </c>
      <c r="M544" s="796" t="s">
        <v>687</v>
      </c>
      <c r="N544" s="185" t="str">
        <f t="shared" si="17"/>
        <v>1.3.5.1.01.0.2.00.00.00.00.00</v>
      </c>
      <c r="O544" s="797">
        <v>2024</v>
      </c>
      <c r="P544" s="827" t="s">
        <v>1334</v>
      </c>
      <c r="Q544" s="826" t="s">
        <v>1332</v>
      </c>
      <c r="R544" s="796" t="str">
        <f t="shared" si="18"/>
        <v>A</v>
      </c>
      <c r="S544" s="796" t="s">
        <v>690</v>
      </c>
      <c r="T544" s="796" t="s">
        <v>685</v>
      </c>
      <c r="U544" s="797">
        <v>1</v>
      </c>
      <c r="V544" s="796" t="s">
        <v>691</v>
      </c>
      <c r="W544" s="796" t="s">
        <v>692</v>
      </c>
      <c r="X544" s="295"/>
    </row>
    <row r="545" spans="1:24" ht="12.75" hidden="1" customHeight="1" x14ac:dyDescent="0.2">
      <c r="A545" s="188"/>
      <c r="B545" s="796" t="s">
        <v>685</v>
      </c>
      <c r="C545" s="796" t="s">
        <v>691</v>
      </c>
      <c r="D545" s="796" t="s">
        <v>710</v>
      </c>
      <c r="E545" s="796" t="s">
        <v>685</v>
      </c>
      <c r="F545" s="796" t="s">
        <v>700</v>
      </c>
      <c r="G545" s="800" t="s">
        <v>686</v>
      </c>
      <c r="H545" s="796" t="s">
        <v>691</v>
      </c>
      <c r="I545" s="796" t="s">
        <v>687</v>
      </c>
      <c r="J545" s="796" t="s">
        <v>687</v>
      </c>
      <c r="K545" s="796" t="s">
        <v>687</v>
      </c>
      <c r="L545" s="796" t="s">
        <v>687</v>
      </c>
      <c r="M545" s="796" t="s">
        <v>687</v>
      </c>
      <c r="N545" s="185" t="str">
        <f t="shared" si="17"/>
        <v>1.3.5.1.01.0.3.00.00.00.00.00</v>
      </c>
      <c r="O545" s="797">
        <v>2024</v>
      </c>
      <c r="P545" s="827" t="s">
        <v>1335</v>
      </c>
      <c r="Q545" s="826" t="s">
        <v>1332</v>
      </c>
      <c r="R545" s="796" t="str">
        <f t="shared" si="18"/>
        <v>A</v>
      </c>
      <c r="S545" s="796" t="s">
        <v>690</v>
      </c>
      <c r="T545" s="796" t="s">
        <v>685</v>
      </c>
      <c r="U545" s="797">
        <v>1</v>
      </c>
      <c r="V545" s="796" t="s">
        <v>691</v>
      </c>
      <c r="W545" s="796" t="s">
        <v>692</v>
      </c>
      <c r="X545" s="295"/>
    </row>
    <row r="546" spans="1:24" ht="12.75" hidden="1" customHeight="1" x14ac:dyDescent="0.2">
      <c r="A546" s="188"/>
      <c r="B546" s="796" t="s">
        <v>685</v>
      </c>
      <c r="C546" s="796" t="s">
        <v>691</v>
      </c>
      <c r="D546" s="796" t="s">
        <v>710</v>
      </c>
      <c r="E546" s="796" t="s">
        <v>685</v>
      </c>
      <c r="F546" s="796" t="s">
        <v>700</v>
      </c>
      <c r="G546" s="800" t="s">
        <v>686</v>
      </c>
      <c r="H546" s="796" t="s">
        <v>708</v>
      </c>
      <c r="I546" s="796" t="s">
        <v>687</v>
      </c>
      <c r="J546" s="796" t="s">
        <v>687</v>
      </c>
      <c r="K546" s="796" t="s">
        <v>687</v>
      </c>
      <c r="L546" s="796" t="s">
        <v>687</v>
      </c>
      <c r="M546" s="796" t="s">
        <v>687</v>
      </c>
      <c r="N546" s="185" t="str">
        <f t="shared" si="17"/>
        <v>1.3.5.1.01.0.4.00.00.00.00.00</v>
      </c>
      <c r="O546" s="797">
        <v>2024</v>
      </c>
      <c r="P546" s="827" t="s">
        <v>1336</v>
      </c>
      <c r="Q546" s="826" t="s">
        <v>1332</v>
      </c>
      <c r="R546" s="796" t="str">
        <f t="shared" si="18"/>
        <v>A</v>
      </c>
      <c r="S546" s="796" t="s">
        <v>690</v>
      </c>
      <c r="T546" s="796" t="s">
        <v>685</v>
      </c>
      <c r="U546" s="797">
        <v>1</v>
      </c>
      <c r="V546" s="796" t="s">
        <v>691</v>
      </c>
      <c r="W546" s="796" t="s">
        <v>692</v>
      </c>
      <c r="X546" s="295"/>
    </row>
    <row r="547" spans="1:24" ht="12.75" hidden="1" customHeight="1" x14ac:dyDescent="0.2">
      <c r="A547" s="188"/>
      <c r="B547" s="796" t="s">
        <v>685</v>
      </c>
      <c r="C547" s="796" t="s">
        <v>691</v>
      </c>
      <c r="D547" s="796" t="s">
        <v>710</v>
      </c>
      <c r="E547" s="796" t="s">
        <v>685</v>
      </c>
      <c r="F547" s="796" t="s">
        <v>700</v>
      </c>
      <c r="G547" s="800" t="s">
        <v>686</v>
      </c>
      <c r="H547" s="796" t="s">
        <v>710</v>
      </c>
      <c r="I547" s="796" t="s">
        <v>687</v>
      </c>
      <c r="J547" s="796" t="s">
        <v>687</v>
      </c>
      <c r="K547" s="796" t="s">
        <v>687</v>
      </c>
      <c r="L547" s="796" t="s">
        <v>687</v>
      </c>
      <c r="M547" s="796" t="s">
        <v>687</v>
      </c>
      <c r="N547" s="185" t="str">
        <f t="shared" si="17"/>
        <v>1.3.5.1.01.0.5.00.00.00.00.00</v>
      </c>
      <c r="O547" s="797">
        <v>2024</v>
      </c>
      <c r="P547" s="827" t="s">
        <v>1337</v>
      </c>
      <c r="Q547" s="826" t="s">
        <v>1332</v>
      </c>
      <c r="R547" s="796" t="str">
        <f t="shared" si="18"/>
        <v>A</v>
      </c>
      <c r="S547" s="796" t="s">
        <v>690</v>
      </c>
      <c r="T547" s="796" t="s">
        <v>685</v>
      </c>
      <c r="U547" s="797">
        <v>1</v>
      </c>
      <c r="V547" s="796" t="s">
        <v>691</v>
      </c>
      <c r="W547" s="796" t="s">
        <v>692</v>
      </c>
      <c r="X547" s="295"/>
    </row>
    <row r="548" spans="1:24" ht="12.75" hidden="1" customHeight="1" x14ac:dyDescent="0.2">
      <c r="A548" s="188"/>
      <c r="B548" s="796" t="s">
        <v>685</v>
      </c>
      <c r="C548" s="796" t="s">
        <v>691</v>
      </c>
      <c r="D548" s="796" t="s">
        <v>710</v>
      </c>
      <c r="E548" s="796" t="s">
        <v>685</v>
      </c>
      <c r="F548" s="796" t="s">
        <v>700</v>
      </c>
      <c r="G548" s="800" t="s">
        <v>686</v>
      </c>
      <c r="H548" s="796" t="s">
        <v>712</v>
      </c>
      <c r="I548" s="796" t="s">
        <v>687</v>
      </c>
      <c r="J548" s="796" t="s">
        <v>687</v>
      </c>
      <c r="K548" s="796" t="s">
        <v>687</v>
      </c>
      <c r="L548" s="796" t="s">
        <v>687</v>
      </c>
      <c r="M548" s="796" t="s">
        <v>687</v>
      </c>
      <c r="N548" s="185" t="str">
        <f t="shared" si="17"/>
        <v>1.3.5.1.01.0.6.00.00.00.00.00</v>
      </c>
      <c r="O548" s="797">
        <v>2024</v>
      </c>
      <c r="P548" s="827" t="s">
        <v>1338</v>
      </c>
      <c r="Q548" s="826" t="s">
        <v>1332</v>
      </c>
      <c r="R548" s="796" t="str">
        <f t="shared" si="18"/>
        <v>A</v>
      </c>
      <c r="S548" s="796" t="s">
        <v>690</v>
      </c>
      <c r="T548" s="796" t="s">
        <v>685</v>
      </c>
      <c r="U548" s="797">
        <v>1</v>
      </c>
      <c r="V548" s="796" t="s">
        <v>691</v>
      </c>
      <c r="W548" s="796" t="s">
        <v>692</v>
      </c>
      <c r="X548" s="295"/>
    </row>
    <row r="549" spans="1:24" ht="12.75" hidden="1" customHeight="1" x14ac:dyDescent="0.2">
      <c r="A549" s="188"/>
      <c r="B549" s="796" t="s">
        <v>685</v>
      </c>
      <c r="C549" s="796" t="s">
        <v>691</v>
      </c>
      <c r="D549" s="796" t="s">
        <v>710</v>
      </c>
      <c r="E549" s="796" t="s">
        <v>685</v>
      </c>
      <c r="F549" s="796" t="s">
        <v>700</v>
      </c>
      <c r="G549" s="800" t="s">
        <v>686</v>
      </c>
      <c r="H549" s="796" t="s">
        <v>714</v>
      </c>
      <c r="I549" s="796" t="s">
        <v>687</v>
      </c>
      <c r="J549" s="796" t="s">
        <v>687</v>
      </c>
      <c r="K549" s="796" t="s">
        <v>687</v>
      </c>
      <c r="L549" s="796" t="s">
        <v>687</v>
      </c>
      <c r="M549" s="796" t="s">
        <v>687</v>
      </c>
      <c r="N549" s="185" t="str">
        <f t="shared" si="17"/>
        <v>1.3.5.1.01.0.7.00.00.00.00.00</v>
      </c>
      <c r="O549" s="797">
        <v>2024</v>
      </c>
      <c r="P549" s="827" t="s">
        <v>1339</v>
      </c>
      <c r="Q549" s="826" t="s">
        <v>1332</v>
      </c>
      <c r="R549" s="796" t="str">
        <f t="shared" si="18"/>
        <v>A</v>
      </c>
      <c r="S549" s="796" t="s">
        <v>690</v>
      </c>
      <c r="T549" s="796" t="s">
        <v>685</v>
      </c>
      <c r="U549" s="797">
        <v>1</v>
      </c>
      <c r="V549" s="796" t="s">
        <v>691</v>
      </c>
      <c r="W549" s="796" t="s">
        <v>692</v>
      </c>
      <c r="X549" s="295"/>
    </row>
    <row r="550" spans="1:24" ht="12.75" hidden="1" customHeight="1" x14ac:dyDescent="0.2">
      <c r="A550" s="188"/>
      <c r="B550" s="796" t="s">
        <v>685</v>
      </c>
      <c r="C550" s="796" t="s">
        <v>691</v>
      </c>
      <c r="D550" s="796" t="s">
        <v>710</v>
      </c>
      <c r="E550" s="796" t="s">
        <v>685</v>
      </c>
      <c r="F550" s="796" t="s">
        <v>700</v>
      </c>
      <c r="G550" s="800" t="s">
        <v>686</v>
      </c>
      <c r="H550" s="796" t="s">
        <v>716</v>
      </c>
      <c r="I550" s="796" t="s">
        <v>687</v>
      </c>
      <c r="J550" s="796" t="s">
        <v>687</v>
      </c>
      <c r="K550" s="796" t="s">
        <v>687</v>
      </c>
      <c r="L550" s="796" t="s">
        <v>687</v>
      </c>
      <c r="M550" s="796" t="s">
        <v>687</v>
      </c>
      <c r="N550" s="185" t="str">
        <f t="shared" si="17"/>
        <v>1.3.5.1.01.0.8.00.00.00.00.00</v>
      </c>
      <c r="O550" s="797">
        <v>2024</v>
      </c>
      <c r="P550" s="827" t="s">
        <v>1340</v>
      </c>
      <c r="Q550" s="826" t="s">
        <v>1332</v>
      </c>
      <c r="R550" s="796" t="str">
        <f t="shared" si="18"/>
        <v>A</v>
      </c>
      <c r="S550" s="796" t="s">
        <v>690</v>
      </c>
      <c r="T550" s="796" t="s">
        <v>685</v>
      </c>
      <c r="U550" s="797">
        <v>1</v>
      </c>
      <c r="V550" s="796" t="s">
        <v>691</v>
      </c>
      <c r="W550" s="796" t="s">
        <v>692</v>
      </c>
      <c r="X550" s="295"/>
    </row>
    <row r="551" spans="1:24" ht="12.75" hidden="1" customHeight="1" x14ac:dyDescent="0.2">
      <c r="A551" s="188"/>
      <c r="B551" s="796" t="s">
        <v>685</v>
      </c>
      <c r="C551" s="796" t="s">
        <v>691</v>
      </c>
      <c r="D551" s="796" t="s">
        <v>710</v>
      </c>
      <c r="E551" s="796" t="s">
        <v>685</v>
      </c>
      <c r="F551" s="796" t="s">
        <v>751</v>
      </c>
      <c r="G551" s="796" t="s">
        <v>686</v>
      </c>
      <c r="H551" s="796" t="s">
        <v>686</v>
      </c>
      <c r="I551" s="796" t="s">
        <v>687</v>
      </c>
      <c r="J551" s="796" t="s">
        <v>687</v>
      </c>
      <c r="K551" s="796" t="s">
        <v>687</v>
      </c>
      <c r="L551" s="796" t="s">
        <v>687</v>
      </c>
      <c r="M551" s="796" t="s">
        <v>687</v>
      </c>
      <c r="N551" s="185" t="str">
        <f t="shared" si="17"/>
        <v>1.3.5.1.02.0.0.00.00.00.00.00</v>
      </c>
      <c r="O551" s="797">
        <v>2024</v>
      </c>
      <c r="P551" s="825" t="s">
        <v>1341</v>
      </c>
      <c r="Q551" s="826" t="s">
        <v>1342</v>
      </c>
      <c r="R551" s="796" t="str">
        <f t="shared" si="18"/>
        <v>S</v>
      </c>
      <c r="S551" s="796" t="s">
        <v>690</v>
      </c>
      <c r="T551" s="796" t="s">
        <v>685</v>
      </c>
      <c r="U551" s="797">
        <v>2</v>
      </c>
      <c r="V551" s="796" t="s">
        <v>691</v>
      </c>
      <c r="W551" s="796" t="s">
        <v>692</v>
      </c>
      <c r="X551" s="295"/>
    </row>
    <row r="552" spans="1:24" ht="12.75" hidden="1" customHeight="1" x14ac:dyDescent="0.2">
      <c r="A552" s="188"/>
      <c r="B552" s="796" t="s">
        <v>685</v>
      </c>
      <c r="C552" s="796" t="s">
        <v>691</v>
      </c>
      <c r="D552" s="796" t="s">
        <v>710</v>
      </c>
      <c r="E552" s="796" t="s">
        <v>685</v>
      </c>
      <c r="F552" s="796" t="s">
        <v>751</v>
      </c>
      <c r="G552" s="800" t="s">
        <v>686</v>
      </c>
      <c r="H552" s="796" t="s">
        <v>685</v>
      </c>
      <c r="I552" s="796" t="s">
        <v>687</v>
      </c>
      <c r="J552" s="796" t="s">
        <v>687</v>
      </c>
      <c r="K552" s="796" t="s">
        <v>687</v>
      </c>
      <c r="L552" s="796" t="s">
        <v>687</v>
      </c>
      <c r="M552" s="796" t="s">
        <v>687</v>
      </c>
      <c r="N552" s="185" t="str">
        <f t="shared" si="17"/>
        <v>1.3.5.1.02.0.1.00.00.00.00.00</v>
      </c>
      <c r="O552" s="797">
        <v>2024</v>
      </c>
      <c r="P552" s="827" t="s">
        <v>1343</v>
      </c>
      <c r="Q552" s="826" t="s">
        <v>1342</v>
      </c>
      <c r="R552" s="796" t="str">
        <f t="shared" si="18"/>
        <v>A</v>
      </c>
      <c r="S552" s="796" t="s">
        <v>690</v>
      </c>
      <c r="T552" s="796" t="s">
        <v>685</v>
      </c>
      <c r="U552" s="797">
        <v>1</v>
      </c>
      <c r="V552" s="796" t="s">
        <v>691</v>
      </c>
      <c r="W552" s="796" t="s">
        <v>692</v>
      </c>
      <c r="X552" s="295"/>
    </row>
    <row r="553" spans="1:24" ht="12.75" hidden="1" customHeight="1" x14ac:dyDescent="0.2">
      <c r="A553" s="188"/>
      <c r="B553" s="796" t="s">
        <v>685</v>
      </c>
      <c r="C553" s="796" t="s">
        <v>691</v>
      </c>
      <c r="D553" s="796" t="s">
        <v>710</v>
      </c>
      <c r="E553" s="796" t="s">
        <v>685</v>
      </c>
      <c r="F553" s="796" t="s">
        <v>751</v>
      </c>
      <c r="G553" s="800" t="s">
        <v>686</v>
      </c>
      <c r="H553" s="796" t="s">
        <v>697</v>
      </c>
      <c r="I553" s="796" t="s">
        <v>687</v>
      </c>
      <c r="J553" s="796" t="s">
        <v>687</v>
      </c>
      <c r="K553" s="796" t="s">
        <v>687</v>
      </c>
      <c r="L553" s="796" t="s">
        <v>687</v>
      </c>
      <c r="M553" s="796" t="s">
        <v>687</v>
      </c>
      <c r="N553" s="185" t="str">
        <f t="shared" si="17"/>
        <v>1.3.5.1.02.0.2.00.00.00.00.00</v>
      </c>
      <c r="O553" s="797">
        <v>2024</v>
      </c>
      <c r="P553" s="827" t="s">
        <v>1344</v>
      </c>
      <c r="Q553" s="826" t="s">
        <v>1342</v>
      </c>
      <c r="R553" s="796" t="str">
        <f t="shared" si="18"/>
        <v>A</v>
      </c>
      <c r="S553" s="796" t="s">
        <v>690</v>
      </c>
      <c r="T553" s="796" t="s">
        <v>685</v>
      </c>
      <c r="U553" s="797">
        <v>1</v>
      </c>
      <c r="V553" s="796" t="s">
        <v>691</v>
      </c>
      <c r="W553" s="796" t="s">
        <v>692</v>
      </c>
      <c r="X553" s="295"/>
    </row>
    <row r="554" spans="1:24" ht="12.75" hidden="1" customHeight="1" x14ac:dyDescent="0.2">
      <c r="A554" s="188"/>
      <c r="B554" s="796" t="s">
        <v>685</v>
      </c>
      <c r="C554" s="796" t="s">
        <v>691</v>
      </c>
      <c r="D554" s="796" t="s">
        <v>710</v>
      </c>
      <c r="E554" s="796" t="s">
        <v>685</v>
      </c>
      <c r="F554" s="796" t="s">
        <v>751</v>
      </c>
      <c r="G554" s="800" t="s">
        <v>686</v>
      </c>
      <c r="H554" s="796" t="s">
        <v>691</v>
      </c>
      <c r="I554" s="796" t="s">
        <v>687</v>
      </c>
      <c r="J554" s="796" t="s">
        <v>687</v>
      </c>
      <c r="K554" s="796" t="s">
        <v>687</v>
      </c>
      <c r="L554" s="796" t="s">
        <v>687</v>
      </c>
      <c r="M554" s="796" t="s">
        <v>687</v>
      </c>
      <c r="N554" s="185" t="str">
        <f t="shared" si="17"/>
        <v>1.3.5.1.02.0.3.00.00.00.00.00</v>
      </c>
      <c r="O554" s="797">
        <v>2024</v>
      </c>
      <c r="P554" s="827" t="s">
        <v>1345</v>
      </c>
      <c r="Q554" s="826" t="s">
        <v>1342</v>
      </c>
      <c r="R554" s="796" t="str">
        <f t="shared" si="18"/>
        <v>A</v>
      </c>
      <c r="S554" s="796" t="s">
        <v>690</v>
      </c>
      <c r="T554" s="796" t="s">
        <v>685</v>
      </c>
      <c r="U554" s="797">
        <v>1</v>
      </c>
      <c r="V554" s="796" t="s">
        <v>691</v>
      </c>
      <c r="W554" s="796" t="s">
        <v>692</v>
      </c>
      <c r="X554" s="295"/>
    </row>
    <row r="555" spans="1:24" ht="12.75" hidden="1" customHeight="1" x14ac:dyDescent="0.2">
      <c r="A555" s="188"/>
      <c r="B555" s="796" t="s">
        <v>685</v>
      </c>
      <c r="C555" s="796" t="s">
        <v>691</v>
      </c>
      <c r="D555" s="796" t="s">
        <v>710</v>
      </c>
      <c r="E555" s="796" t="s">
        <v>685</v>
      </c>
      <c r="F555" s="796" t="s">
        <v>751</v>
      </c>
      <c r="G555" s="800" t="s">
        <v>686</v>
      </c>
      <c r="H555" s="796" t="s">
        <v>708</v>
      </c>
      <c r="I555" s="796" t="s">
        <v>687</v>
      </c>
      <c r="J555" s="796" t="s">
        <v>687</v>
      </c>
      <c r="K555" s="796" t="s">
        <v>687</v>
      </c>
      <c r="L555" s="796" t="s">
        <v>687</v>
      </c>
      <c r="M555" s="796" t="s">
        <v>687</v>
      </c>
      <c r="N555" s="185" t="str">
        <f t="shared" si="17"/>
        <v>1.3.5.1.02.0.4.00.00.00.00.00</v>
      </c>
      <c r="O555" s="797">
        <v>2024</v>
      </c>
      <c r="P555" s="827" t="s">
        <v>1346</v>
      </c>
      <c r="Q555" s="826" t="s">
        <v>1342</v>
      </c>
      <c r="R555" s="796" t="str">
        <f t="shared" si="18"/>
        <v>A</v>
      </c>
      <c r="S555" s="796" t="s">
        <v>690</v>
      </c>
      <c r="T555" s="796" t="s">
        <v>685</v>
      </c>
      <c r="U555" s="797">
        <v>1</v>
      </c>
      <c r="V555" s="796" t="s">
        <v>691</v>
      </c>
      <c r="W555" s="796" t="s">
        <v>692</v>
      </c>
      <c r="X555" s="295"/>
    </row>
    <row r="556" spans="1:24" ht="12.75" hidden="1" customHeight="1" x14ac:dyDescent="0.2">
      <c r="A556" s="188"/>
      <c r="B556" s="796" t="s">
        <v>685</v>
      </c>
      <c r="C556" s="796" t="s">
        <v>691</v>
      </c>
      <c r="D556" s="796" t="s">
        <v>710</v>
      </c>
      <c r="E556" s="796" t="s">
        <v>685</v>
      </c>
      <c r="F556" s="796" t="s">
        <v>751</v>
      </c>
      <c r="G556" s="800" t="s">
        <v>686</v>
      </c>
      <c r="H556" s="796" t="s">
        <v>710</v>
      </c>
      <c r="I556" s="796" t="s">
        <v>687</v>
      </c>
      <c r="J556" s="796" t="s">
        <v>687</v>
      </c>
      <c r="K556" s="796" t="s">
        <v>687</v>
      </c>
      <c r="L556" s="796" t="s">
        <v>687</v>
      </c>
      <c r="M556" s="796" t="s">
        <v>687</v>
      </c>
      <c r="N556" s="185" t="str">
        <f t="shared" si="17"/>
        <v>1.3.5.1.02.0.5.00.00.00.00.00</v>
      </c>
      <c r="O556" s="797">
        <v>2024</v>
      </c>
      <c r="P556" s="827" t="s">
        <v>1347</v>
      </c>
      <c r="Q556" s="826" t="s">
        <v>1342</v>
      </c>
      <c r="R556" s="796" t="str">
        <f t="shared" si="18"/>
        <v>A</v>
      </c>
      <c r="S556" s="796" t="s">
        <v>690</v>
      </c>
      <c r="T556" s="796" t="s">
        <v>685</v>
      </c>
      <c r="U556" s="797">
        <v>1</v>
      </c>
      <c r="V556" s="796" t="s">
        <v>691</v>
      </c>
      <c r="W556" s="796" t="s">
        <v>692</v>
      </c>
      <c r="X556" s="295"/>
    </row>
    <row r="557" spans="1:24" ht="12.75" hidden="1" customHeight="1" x14ac:dyDescent="0.2">
      <c r="A557" s="188"/>
      <c r="B557" s="796" t="s">
        <v>685</v>
      </c>
      <c r="C557" s="796" t="s">
        <v>691</v>
      </c>
      <c r="D557" s="796" t="s">
        <v>710</v>
      </c>
      <c r="E557" s="796" t="s">
        <v>685</v>
      </c>
      <c r="F557" s="796" t="s">
        <v>751</v>
      </c>
      <c r="G557" s="800" t="s">
        <v>686</v>
      </c>
      <c r="H557" s="796" t="s">
        <v>712</v>
      </c>
      <c r="I557" s="796" t="s">
        <v>687</v>
      </c>
      <c r="J557" s="796" t="s">
        <v>687</v>
      </c>
      <c r="K557" s="796" t="s">
        <v>687</v>
      </c>
      <c r="L557" s="796" t="s">
        <v>687</v>
      </c>
      <c r="M557" s="796" t="s">
        <v>687</v>
      </c>
      <c r="N557" s="185" t="str">
        <f t="shared" si="17"/>
        <v>1.3.5.1.02.0.6.00.00.00.00.00</v>
      </c>
      <c r="O557" s="797">
        <v>2024</v>
      </c>
      <c r="P557" s="827" t="s">
        <v>1348</v>
      </c>
      <c r="Q557" s="826" t="s">
        <v>1342</v>
      </c>
      <c r="R557" s="796" t="str">
        <f t="shared" si="18"/>
        <v>A</v>
      </c>
      <c r="S557" s="796" t="s">
        <v>690</v>
      </c>
      <c r="T557" s="796" t="s">
        <v>685</v>
      </c>
      <c r="U557" s="797">
        <v>1</v>
      </c>
      <c r="V557" s="796" t="s">
        <v>691</v>
      </c>
      <c r="W557" s="796" t="s">
        <v>692</v>
      </c>
      <c r="X557" s="295"/>
    </row>
    <row r="558" spans="1:24" ht="12.75" hidden="1" customHeight="1" x14ac:dyDescent="0.2">
      <c r="A558" s="188"/>
      <c r="B558" s="796" t="s">
        <v>685</v>
      </c>
      <c r="C558" s="796" t="s">
        <v>691</v>
      </c>
      <c r="D558" s="796" t="s">
        <v>710</v>
      </c>
      <c r="E558" s="796" t="s">
        <v>685</v>
      </c>
      <c r="F558" s="796" t="s">
        <v>751</v>
      </c>
      <c r="G558" s="800" t="s">
        <v>686</v>
      </c>
      <c r="H558" s="796" t="s">
        <v>714</v>
      </c>
      <c r="I558" s="796" t="s">
        <v>687</v>
      </c>
      <c r="J558" s="796" t="s">
        <v>687</v>
      </c>
      <c r="K558" s="796" t="s">
        <v>687</v>
      </c>
      <c r="L558" s="796" t="s">
        <v>687</v>
      </c>
      <c r="M558" s="796" t="s">
        <v>687</v>
      </c>
      <c r="N558" s="185" t="str">
        <f t="shared" si="17"/>
        <v>1.3.5.1.02.0.7.00.00.00.00.00</v>
      </c>
      <c r="O558" s="797">
        <v>2024</v>
      </c>
      <c r="P558" s="827" t="s">
        <v>1349</v>
      </c>
      <c r="Q558" s="826" t="s">
        <v>1342</v>
      </c>
      <c r="R558" s="796" t="str">
        <f t="shared" si="18"/>
        <v>A</v>
      </c>
      <c r="S558" s="796" t="s">
        <v>690</v>
      </c>
      <c r="T558" s="796" t="s">
        <v>685</v>
      </c>
      <c r="U558" s="797">
        <v>1</v>
      </c>
      <c r="V558" s="796" t="s">
        <v>691</v>
      </c>
      <c r="W558" s="796" t="s">
        <v>692</v>
      </c>
      <c r="X558" s="295"/>
    </row>
    <row r="559" spans="1:24" ht="12.75" hidden="1" customHeight="1" x14ac:dyDescent="0.2">
      <c r="A559" s="188"/>
      <c r="B559" s="796" t="s">
        <v>685</v>
      </c>
      <c r="C559" s="796" t="s">
        <v>691</v>
      </c>
      <c r="D559" s="796" t="s">
        <v>710</v>
      </c>
      <c r="E559" s="796" t="s">
        <v>685</v>
      </c>
      <c r="F559" s="796" t="s">
        <v>751</v>
      </c>
      <c r="G559" s="800" t="s">
        <v>686</v>
      </c>
      <c r="H559" s="796" t="s">
        <v>716</v>
      </c>
      <c r="I559" s="796" t="s">
        <v>687</v>
      </c>
      <c r="J559" s="796" t="s">
        <v>687</v>
      </c>
      <c r="K559" s="796" t="s">
        <v>687</v>
      </c>
      <c r="L559" s="796" t="s">
        <v>687</v>
      </c>
      <c r="M559" s="796" t="s">
        <v>687</v>
      </c>
      <c r="N559" s="185" t="str">
        <f t="shared" si="17"/>
        <v>1.3.5.1.02.0.8.00.00.00.00.00</v>
      </c>
      <c r="O559" s="797">
        <v>2024</v>
      </c>
      <c r="P559" s="827" t="s">
        <v>1350</v>
      </c>
      <c r="Q559" s="826" t="s">
        <v>1342</v>
      </c>
      <c r="R559" s="796" t="str">
        <f t="shared" si="18"/>
        <v>A</v>
      </c>
      <c r="S559" s="796" t="s">
        <v>690</v>
      </c>
      <c r="T559" s="796" t="s">
        <v>685</v>
      </c>
      <c r="U559" s="797">
        <v>1</v>
      </c>
      <c r="V559" s="796" t="s">
        <v>691</v>
      </c>
      <c r="W559" s="796" t="s">
        <v>692</v>
      </c>
      <c r="X559" s="295"/>
    </row>
    <row r="560" spans="1:24" ht="12.75" hidden="1" customHeight="1" x14ac:dyDescent="0.2">
      <c r="A560" s="188"/>
      <c r="B560" s="796" t="s">
        <v>685</v>
      </c>
      <c r="C560" s="796" t="s">
        <v>691</v>
      </c>
      <c r="D560" s="796" t="s">
        <v>710</v>
      </c>
      <c r="E560" s="796" t="s">
        <v>685</v>
      </c>
      <c r="F560" s="796" t="s">
        <v>836</v>
      </c>
      <c r="G560" s="800" t="s">
        <v>686</v>
      </c>
      <c r="H560" s="796" t="s">
        <v>686</v>
      </c>
      <c r="I560" s="796" t="s">
        <v>687</v>
      </c>
      <c r="J560" s="796" t="s">
        <v>687</v>
      </c>
      <c r="K560" s="796" t="s">
        <v>687</v>
      </c>
      <c r="L560" s="796" t="s">
        <v>687</v>
      </c>
      <c r="M560" s="796" t="s">
        <v>687</v>
      </c>
      <c r="N560" s="185" t="str">
        <f t="shared" si="17"/>
        <v>1.3.5.1.04.0.0.00.00.00.00.00</v>
      </c>
      <c r="O560" s="797">
        <v>2024</v>
      </c>
      <c r="P560" s="825" t="s">
        <v>4710</v>
      </c>
      <c r="Q560" s="826" t="s">
        <v>4711</v>
      </c>
      <c r="R560" s="796" t="str">
        <f t="shared" si="18"/>
        <v>S</v>
      </c>
      <c r="S560" s="796" t="s">
        <v>690</v>
      </c>
      <c r="T560" s="796" t="s">
        <v>685</v>
      </c>
      <c r="U560" s="797">
        <v>2</v>
      </c>
      <c r="V560" s="796" t="s">
        <v>691</v>
      </c>
      <c r="W560" s="796" t="s">
        <v>692</v>
      </c>
      <c r="X560" s="295"/>
    </row>
    <row r="561" spans="1:24" ht="12.75" hidden="1" customHeight="1" x14ac:dyDescent="0.2">
      <c r="A561" s="188"/>
      <c r="B561" s="796" t="s">
        <v>685</v>
      </c>
      <c r="C561" s="796" t="s">
        <v>691</v>
      </c>
      <c r="D561" s="796" t="s">
        <v>710</v>
      </c>
      <c r="E561" s="796" t="s">
        <v>685</v>
      </c>
      <c r="F561" s="796" t="s">
        <v>836</v>
      </c>
      <c r="G561" s="800" t="s">
        <v>686</v>
      </c>
      <c r="H561" s="796" t="s">
        <v>685</v>
      </c>
      <c r="I561" s="796" t="s">
        <v>687</v>
      </c>
      <c r="J561" s="796" t="s">
        <v>687</v>
      </c>
      <c r="K561" s="796" t="s">
        <v>687</v>
      </c>
      <c r="L561" s="796" t="s">
        <v>687</v>
      </c>
      <c r="M561" s="796" t="s">
        <v>687</v>
      </c>
      <c r="N561" s="185" t="str">
        <f t="shared" si="17"/>
        <v>1.3.5.1.04.0.1.00.00.00.00.00</v>
      </c>
      <c r="O561" s="797">
        <v>2024</v>
      </c>
      <c r="P561" s="827" t="s">
        <v>4712</v>
      </c>
      <c r="Q561" s="826" t="s">
        <v>4711</v>
      </c>
      <c r="R561" s="796" t="str">
        <f t="shared" si="18"/>
        <v>A</v>
      </c>
      <c r="S561" s="796" t="s">
        <v>690</v>
      </c>
      <c r="T561" s="796" t="s">
        <v>685</v>
      </c>
      <c r="U561" s="797">
        <v>1</v>
      </c>
      <c r="V561" s="796" t="s">
        <v>691</v>
      </c>
      <c r="W561" s="796" t="s">
        <v>692</v>
      </c>
      <c r="X561" s="295"/>
    </row>
    <row r="562" spans="1:24" ht="12.75" hidden="1" customHeight="1" x14ac:dyDescent="0.2">
      <c r="A562" s="188"/>
      <c r="B562" s="796" t="s">
        <v>685</v>
      </c>
      <c r="C562" s="796" t="s">
        <v>691</v>
      </c>
      <c r="D562" s="796" t="s">
        <v>710</v>
      </c>
      <c r="E562" s="796" t="s">
        <v>685</v>
      </c>
      <c r="F562" s="796" t="s">
        <v>836</v>
      </c>
      <c r="G562" s="800" t="s">
        <v>686</v>
      </c>
      <c r="H562" s="796" t="s">
        <v>697</v>
      </c>
      <c r="I562" s="796" t="s">
        <v>687</v>
      </c>
      <c r="J562" s="796" t="s">
        <v>687</v>
      </c>
      <c r="K562" s="796" t="s">
        <v>687</v>
      </c>
      <c r="L562" s="796" t="s">
        <v>687</v>
      </c>
      <c r="M562" s="796" t="s">
        <v>687</v>
      </c>
      <c r="N562" s="185" t="str">
        <f t="shared" si="17"/>
        <v>1.3.5.1.04.0.2.00.00.00.00.00</v>
      </c>
      <c r="O562" s="797">
        <v>2024</v>
      </c>
      <c r="P562" s="827" t="s">
        <v>4713</v>
      </c>
      <c r="Q562" s="826" t="s">
        <v>4711</v>
      </c>
      <c r="R562" s="796" t="str">
        <f t="shared" si="18"/>
        <v>A</v>
      </c>
      <c r="S562" s="796" t="s">
        <v>690</v>
      </c>
      <c r="T562" s="796" t="s">
        <v>685</v>
      </c>
      <c r="U562" s="797">
        <v>1</v>
      </c>
      <c r="V562" s="796" t="s">
        <v>691</v>
      </c>
      <c r="W562" s="796" t="s">
        <v>692</v>
      </c>
      <c r="X562" s="295"/>
    </row>
    <row r="563" spans="1:24" ht="12.75" hidden="1" customHeight="1" x14ac:dyDescent="0.2">
      <c r="A563" s="188"/>
      <c r="B563" s="796" t="s">
        <v>685</v>
      </c>
      <c r="C563" s="796" t="s">
        <v>691</v>
      </c>
      <c r="D563" s="796" t="s">
        <v>712</v>
      </c>
      <c r="E563" s="796" t="s">
        <v>686</v>
      </c>
      <c r="F563" s="796" t="s">
        <v>687</v>
      </c>
      <c r="G563" s="796" t="s">
        <v>686</v>
      </c>
      <c r="H563" s="796" t="s">
        <v>686</v>
      </c>
      <c r="I563" s="796" t="s">
        <v>687</v>
      </c>
      <c r="J563" s="796" t="s">
        <v>687</v>
      </c>
      <c r="K563" s="796" t="s">
        <v>687</v>
      </c>
      <c r="L563" s="796" t="s">
        <v>687</v>
      </c>
      <c r="M563" s="796" t="s">
        <v>687</v>
      </c>
      <c r="N563" s="185" t="str">
        <f t="shared" si="17"/>
        <v>1.3.6.0.00.0.0.00.00.00.00.00</v>
      </c>
      <c r="O563" s="797">
        <v>2024</v>
      </c>
      <c r="P563" s="825" t="s">
        <v>1351</v>
      </c>
      <c r="Q563" s="826" t="s">
        <v>1352</v>
      </c>
      <c r="R563" s="796" t="str">
        <f t="shared" si="18"/>
        <v>S</v>
      </c>
      <c r="S563" s="796" t="s">
        <v>690</v>
      </c>
      <c r="T563" s="796" t="s">
        <v>685</v>
      </c>
      <c r="U563" s="797">
        <v>2</v>
      </c>
      <c r="V563" s="796" t="s">
        <v>691</v>
      </c>
      <c r="W563" s="796" t="s">
        <v>692</v>
      </c>
      <c r="X563" s="799"/>
    </row>
    <row r="564" spans="1:24" ht="12.75" hidden="1" customHeight="1" x14ac:dyDescent="0.2">
      <c r="A564" s="188"/>
      <c r="B564" s="796" t="s">
        <v>685</v>
      </c>
      <c r="C564" s="796" t="s">
        <v>691</v>
      </c>
      <c r="D564" s="796" t="s">
        <v>712</v>
      </c>
      <c r="E564" s="796" t="s">
        <v>685</v>
      </c>
      <c r="F564" s="796" t="s">
        <v>687</v>
      </c>
      <c r="G564" s="796" t="s">
        <v>686</v>
      </c>
      <c r="H564" s="796" t="s">
        <v>686</v>
      </c>
      <c r="I564" s="796" t="s">
        <v>687</v>
      </c>
      <c r="J564" s="796" t="s">
        <v>687</v>
      </c>
      <c r="K564" s="796" t="s">
        <v>687</v>
      </c>
      <c r="L564" s="796" t="s">
        <v>687</v>
      </c>
      <c r="M564" s="796" t="s">
        <v>687</v>
      </c>
      <c r="N564" s="185" t="str">
        <f t="shared" si="17"/>
        <v>1.3.6.1.00.0.0.00.00.00.00.00</v>
      </c>
      <c r="O564" s="797">
        <v>2024</v>
      </c>
      <c r="P564" s="825" t="s">
        <v>1351</v>
      </c>
      <c r="Q564" s="826" t="s">
        <v>1353</v>
      </c>
      <c r="R564" s="796" t="str">
        <f t="shared" si="18"/>
        <v>S</v>
      </c>
      <c r="S564" s="796" t="s">
        <v>690</v>
      </c>
      <c r="T564" s="796" t="s">
        <v>685</v>
      </c>
      <c r="U564" s="797">
        <v>2</v>
      </c>
      <c r="V564" s="796" t="s">
        <v>691</v>
      </c>
      <c r="W564" s="796" t="s">
        <v>692</v>
      </c>
      <c r="X564" s="295"/>
    </row>
    <row r="565" spans="1:24" ht="12.75" hidden="1" customHeight="1" x14ac:dyDescent="0.2">
      <c r="A565" s="188"/>
      <c r="B565" s="796" t="s">
        <v>685</v>
      </c>
      <c r="C565" s="796" t="s">
        <v>691</v>
      </c>
      <c r="D565" s="796" t="s">
        <v>712</v>
      </c>
      <c r="E565" s="796" t="s">
        <v>685</v>
      </c>
      <c r="F565" s="796" t="s">
        <v>700</v>
      </c>
      <c r="G565" s="796" t="s">
        <v>686</v>
      </c>
      <c r="H565" s="796" t="s">
        <v>686</v>
      </c>
      <c r="I565" s="796" t="s">
        <v>687</v>
      </c>
      <c r="J565" s="796" t="s">
        <v>687</v>
      </c>
      <c r="K565" s="796" t="s">
        <v>687</v>
      </c>
      <c r="L565" s="796" t="s">
        <v>687</v>
      </c>
      <c r="M565" s="796" t="s">
        <v>687</v>
      </c>
      <c r="N565" s="185" t="str">
        <f t="shared" si="17"/>
        <v>1.3.6.1.01.0.0.00.00.00.00.00</v>
      </c>
      <c r="O565" s="797">
        <v>2024</v>
      </c>
      <c r="P565" s="825" t="s">
        <v>1354</v>
      </c>
      <c r="Q565" s="826" t="s">
        <v>1355</v>
      </c>
      <c r="R565" s="796" t="str">
        <f t="shared" si="18"/>
        <v>S</v>
      </c>
      <c r="S565" s="796" t="s">
        <v>690</v>
      </c>
      <c r="T565" s="796" t="s">
        <v>685</v>
      </c>
      <c r="U565" s="797">
        <v>2</v>
      </c>
      <c r="V565" s="796" t="s">
        <v>691</v>
      </c>
      <c r="W565" s="796" t="s">
        <v>692</v>
      </c>
      <c r="X565" s="295"/>
    </row>
    <row r="566" spans="1:24" ht="12.75" hidden="1" customHeight="1" x14ac:dyDescent="0.2">
      <c r="A566" s="188"/>
      <c r="B566" s="796" t="s">
        <v>685</v>
      </c>
      <c r="C566" s="796" t="s">
        <v>691</v>
      </c>
      <c r="D566" s="796" t="s">
        <v>712</v>
      </c>
      <c r="E566" s="796" t="s">
        <v>685</v>
      </c>
      <c r="F566" s="796" t="s">
        <v>700</v>
      </c>
      <c r="G566" s="796" t="s">
        <v>685</v>
      </c>
      <c r="H566" s="796" t="s">
        <v>686</v>
      </c>
      <c r="I566" s="796" t="s">
        <v>687</v>
      </c>
      <c r="J566" s="796" t="s">
        <v>687</v>
      </c>
      <c r="K566" s="796" t="s">
        <v>687</v>
      </c>
      <c r="L566" s="796" t="s">
        <v>687</v>
      </c>
      <c r="M566" s="796" t="s">
        <v>687</v>
      </c>
      <c r="N566" s="185" t="str">
        <f t="shared" si="17"/>
        <v>1.3.6.1.01.1.0.00.00.00.00.00</v>
      </c>
      <c r="O566" s="797">
        <v>2024</v>
      </c>
      <c r="P566" s="825" t="s">
        <v>1356</v>
      </c>
      <c r="Q566" s="826" t="s">
        <v>1357</v>
      </c>
      <c r="R566" s="796" t="str">
        <f t="shared" si="18"/>
        <v>S</v>
      </c>
      <c r="S566" s="796" t="s">
        <v>690</v>
      </c>
      <c r="T566" s="796" t="s">
        <v>685</v>
      </c>
      <c r="U566" s="797">
        <v>2</v>
      </c>
      <c r="V566" s="796" t="s">
        <v>691</v>
      </c>
      <c r="W566" s="796" t="s">
        <v>692</v>
      </c>
      <c r="X566" s="295"/>
    </row>
    <row r="567" spans="1:24" ht="12.75" hidden="1" customHeight="1" x14ac:dyDescent="0.2">
      <c r="A567" s="188"/>
      <c r="B567" s="796" t="s">
        <v>685</v>
      </c>
      <c r="C567" s="796" t="s">
        <v>691</v>
      </c>
      <c r="D567" s="796" t="s">
        <v>712</v>
      </c>
      <c r="E567" s="796" t="s">
        <v>685</v>
      </c>
      <c r="F567" s="796" t="s">
        <v>700</v>
      </c>
      <c r="G567" s="796" t="s">
        <v>685</v>
      </c>
      <c r="H567" s="796" t="s">
        <v>685</v>
      </c>
      <c r="I567" s="796" t="s">
        <v>687</v>
      </c>
      <c r="J567" s="796" t="s">
        <v>687</v>
      </c>
      <c r="K567" s="796" t="s">
        <v>687</v>
      </c>
      <c r="L567" s="796" t="s">
        <v>687</v>
      </c>
      <c r="M567" s="796" t="s">
        <v>687</v>
      </c>
      <c r="N567" s="185" t="str">
        <f t="shared" si="17"/>
        <v>1.3.6.1.01.1.1.00.00.00.00.00</v>
      </c>
      <c r="O567" s="797">
        <v>2024</v>
      </c>
      <c r="P567" s="827" t="s">
        <v>1358</v>
      </c>
      <c r="Q567" s="826" t="s">
        <v>1357</v>
      </c>
      <c r="R567" s="796" t="str">
        <f t="shared" si="18"/>
        <v>A</v>
      </c>
      <c r="S567" s="796" t="s">
        <v>690</v>
      </c>
      <c r="T567" s="796" t="s">
        <v>685</v>
      </c>
      <c r="U567" s="797">
        <v>1</v>
      </c>
      <c r="V567" s="796" t="s">
        <v>691</v>
      </c>
      <c r="W567" s="796" t="s">
        <v>692</v>
      </c>
      <c r="X567" s="295"/>
    </row>
    <row r="568" spans="1:24" ht="12.75" hidden="1" customHeight="1" x14ac:dyDescent="0.2">
      <c r="A568" s="188"/>
      <c r="B568" s="796" t="s">
        <v>685</v>
      </c>
      <c r="C568" s="796" t="s">
        <v>691</v>
      </c>
      <c r="D568" s="796" t="s">
        <v>712</v>
      </c>
      <c r="E568" s="796" t="s">
        <v>685</v>
      </c>
      <c r="F568" s="796" t="s">
        <v>700</v>
      </c>
      <c r="G568" s="796" t="s">
        <v>685</v>
      </c>
      <c r="H568" s="796" t="s">
        <v>697</v>
      </c>
      <c r="I568" s="796" t="s">
        <v>687</v>
      </c>
      <c r="J568" s="796" t="s">
        <v>687</v>
      </c>
      <c r="K568" s="796" t="s">
        <v>687</v>
      </c>
      <c r="L568" s="796" t="s">
        <v>687</v>
      </c>
      <c r="M568" s="796" t="s">
        <v>687</v>
      </c>
      <c r="N568" s="185" t="str">
        <f t="shared" si="17"/>
        <v>1.3.6.1.01.1.2.00.00.00.00.00</v>
      </c>
      <c r="O568" s="797">
        <v>2024</v>
      </c>
      <c r="P568" s="827" t="s">
        <v>1359</v>
      </c>
      <c r="Q568" s="826" t="s">
        <v>1357</v>
      </c>
      <c r="R568" s="796" t="str">
        <f t="shared" si="18"/>
        <v>A</v>
      </c>
      <c r="S568" s="796" t="s">
        <v>690</v>
      </c>
      <c r="T568" s="796" t="s">
        <v>685</v>
      </c>
      <c r="U568" s="797">
        <v>1</v>
      </c>
      <c r="V568" s="796" t="s">
        <v>691</v>
      </c>
      <c r="W568" s="796" t="s">
        <v>692</v>
      </c>
      <c r="X568" s="295"/>
    </row>
    <row r="569" spans="1:24" ht="12.75" hidden="1" customHeight="1" x14ac:dyDescent="0.2">
      <c r="A569" s="188"/>
      <c r="B569" s="796" t="s">
        <v>685</v>
      </c>
      <c r="C569" s="796" t="s">
        <v>691</v>
      </c>
      <c r="D569" s="796" t="s">
        <v>712</v>
      </c>
      <c r="E569" s="796" t="s">
        <v>685</v>
      </c>
      <c r="F569" s="796" t="s">
        <v>700</v>
      </c>
      <c r="G569" s="796" t="s">
        <v>685</v>
      </c>
      <c r="H569" s="796" t="s">
        <v>691</v>
      </c>
      <c r="I569" s="796" t="s">
        <v>687</v>
      </c>
      <c r="J569" s="796" t="s">
        <v>687</v>
      </c>
      <c r="K569" s="796" t="s">
        <v>687</v>
      </c>
      <c r="L569" s="796" t="s">
        <v>687</v>
      </c>
      <c r="M569" s="796" t="s">
        <v>687</v>
      </c>
      <c r="N569" s="185" t="str">
        <f t="shared" si="17"/>
        <v>1.3.6.1.01.1.3.00.00.00.00.00</v>
      </c>
      <c r="O569" s="797">
        <v>2024</v>
      </c>
      <c r="P569" s="827" t="s">
        <v>1360</v>
      </c>
      <c r="Q569" s="826" t="s">
        <v>1357</v>
      </c>
      <c r="R569" s="796" t="str">
        <f t="shared" si="18"/>
        <v>A</v>
      </c>
      <c r="S569" s="796" t="s">
        <v>690</v>
      </c>
      <c r="T569" s="796" t="s">
        <v>685</v>
      </c>
      <c r="U569" s="797">
        <v>1</v>
      </c>
      <c r="V569" s="796" t="s">
        <v>691</v>
      </c>
      <c r="W569" s="796" t="s">
        <v>692</v>
      </c>
      <c r="X569" s="295"/>
    </row>
    <row r="570" spans="1:24" ht="12.75" hidden="1" customHeight="1" x14ac:dyDescent="0.2">
      <c r="A570" s="188"/>
      <c r="B570" s="796" t="s">
        <v>685</v>
      </c>
      <c r="C570" s="796" t="s">
        <v>691</v>
      </c>
      <c r="D570" s="796" t="s">
        <v>712</v>
      </c>
      <c r="E570" s="796" t="s">
        <v>685</v>
      </c>
      <c r="F570" s="796" t="s">
        <v>700</v>
      </c>
      <c r="G570" s="796" t="s">
        <v>685</v>
      </c>
      <c r="H570" s="796" t="s">
        <v>708</v>
      </c>
      <c r="I570" s="796" t="s">
        <v>687</v>
      </c>
      <c r="J570" s="796" t="s">
        <v>687</v>
      </c>
      <c r="K570" s="796" t="s">
        <v>687</v>
      </c>
      <c r="L570" s="796" t="s">
        <v>687</v>
      </c>
      <c r="M570" s="796" t="s">
        <v>687</v>
      </c>
      <c r="N570" s="185" t="str">
        <f t="shared" si="17"/>
        <v>1.3.6.1.01.1.4.00.00.00.00.00</v>
      </c>
      <c r="O570" s="797">
        <v>2024</v>
      </c>
      <c r="P570" s="827" t="s">
        <v>1361</v>
      </c>
      <c r="Q570" s="826" t="s">
        <v>1357</v>
      </c>
      <c r="R570" s="796" t="str">
        <f t="shared" si="18"/>
        <v>A</v>
      </c>
      <c r="S570" s="796" t="s">
        <v>690</v>
      </c>
      <c r="T570" s="796" t="s">
        <v>685</v>
      </c>
      <c r="U570" s="797">
        <v>1</v>
      </c>
      <c r="V570" s="796" t="s">
        <v>691</v>
      </c>
      <c r="W570" s="796" t="s">
        <v>692</v>
      </c>
      <c r="X570" s="295"/>
    </row>
    <row r="571" spans="1:24" ht="12.75" hidden="1" customHeight="1" x14ac:dyDescent="0.2">
      <c r="A571" s="188"/>
      <c r="B571" s="796" t="s">
        <v>685</v>
      </c>
      <c r="C571" s="796" t="s">
        <v>691</v>
      </c>
      <c r="D571" s="796" t="s">
        <v>712</v>
      </c>
      <c r="E571" s="796" t="s">
        <v>685</v>
      </c>
      <c r="F571" s="796" t="s">
        <v>700</v>
      </c>
      <c r="G571" s="796" t="s">
        <v>685</v>
      </c>
      <c r="H571" s="796" t="s">
        <v>710</v>
      </c>
      <c r="I571" s="796" t="s">
        <v>687</v>
      </c>
      <c r="J571" s="796" t="s">
        <v>687</v>
      </c>
      <c r="K571" s="796" t="s">
        <v>687</v>
      </c>
      <c r="L571" s="796" t="s">
        <v>687</v>
      </c>
      <c r="M571" s="796" t="s">
        <v>687</v>
      </c>
      <c r="N571" s="185" t="str">
        <f t="shared" si="17"/>
        <v>1.3.6.1.01.1.5.00.00.00.00.00</v>
      </c>
      <c r="O571" s="797">
        <v>2024</v>
      </c>
      <c r="P571" s="827" t="s">
        <v>1362</v>
      </c>
      <c r="Q571" s="826" t="s">
        <v>1357</v>
      </c>
      <c r="R571" s="796" t="str">
        <f t="shared" si="18"/>
        <v>A</v>
      </c>
      <c r="S571" s="796" t="s">
        <v>690</v>
      </c>
      <c r="T571" s="796" t="s">
        <v>685</v>
      </c>
      <c r="U571" s="797">
        <v>1</v>
      </c>
      <c r="V571" s="796" t="s">
        <v>691</v>
      </c>
      <c r="W571" s="796" t="s">
        <v>692</v>
      </c>
      <c r="X571" s="295"/>
    </row>
    <row r="572" spans="1:24" ht="12.75" hidden="1" customHeight="1" x14ac:dyDescent="0.2">
      <c r="A572" s="188"/>
      <c r="B572" s="796" t="s">
        <v>685</v>
      </c>
      <c r="C572" s="796" t="s">
        <v>691</v>
      </c>
      <c r="D572" s="796" t="s">
        <v>712</v>
      </c>
      <c r="E572" s="796" t="s">
        <v>685</v>
      </c>
      <c r="F572" s="796" t="s">
        <v>700</v>
      </c>
      <c r="G572" s="796" t="s">
        <v>685</v>
      </c>
      <c r="H572" s="796" t="s">
        <v>712</v>
      </c>
      <c r="I572" s="796" t="s">
        <v>687</v>
      </c>
      <c r="J572" s="796" t="s">
        <v>687</v>
      </c>
      <c r="K572" s="796" t="s">
        <v>687</v>
      </c>
      <c r="L572" s="796" t="s">
        <v>687</v>
      </c>
      <c r="M572" s="796" t="s">
        <v>687</v>
      </c>
      <c r="N572" s="185" t="str">
        <f t="shared" si="17"/>
        <v>1.3.6.1.01.1.6.00.00.00.00.00</v>
      </c>
      <c r="O572" s="797">
        <v>2024</v>
      </c>
      <c r="P572" s="827" t="s">
        <v>1363</v>
      </c>
      <c r="Q572" s="826" t="s">
        <v>1357</v>
      </c>
      <c r="R572" s="796" t="str">
        <f t="shared" si="18"/>
        <v>A</v>
      </c>
      <c r="S572" s="796" t="s">
        <v>690</v>
      </c>
      <c r="T572" s="796" t="s">
        <v>685</v>
      </c>
      <c r="U572" s="797">
        <v>1</v>
      </c>
      <c r="V572" s="796" t="s">
        <v>691</v>
      </c>
      <c r="W572" s="796" t="s">
        <v>692</v>
      </c>
      <c r="X572" s="295"/>
    </row>
    <row r="573" spans="1:24" ht="12.75" hidden="1" customHeight="1" x14ac:dyDescent="0.2">
      <c r="A573" s="188"/>
      <c r="B573" s="796" t="s">
        <v>685</v>
      </c>
      <c r="C573" s="796" t="s">
        <v>691</v>
      </c>
      <c r="D573" s="796" t="s">
        <v>712</v>
      </c>
      <c r="E573" s="796" t="s">
        <v>685</v>
      </c>
      <c r="F573" s="796" t="s">
        <v>700</v>
      </c>
      <c r="G573" s="796" t="s">
        <v>685</v>
      </c>
      <c r="H573" s="796" t="s">
        <v>714</v>
      </c>
      <c r="I573" s="796" t="s">
        <v>687</v>
      </c>
      <c r="J573" s="796" t="s">
        <v>687</v>
      </c>
      <c r="K573" s="796" t="s">
        <v>687</v>
      </c>
      <c r="L573" s="796" t="s">
        <v>687</v>
      </c>
      <c r="M573" s="796" t="s">
        <v>687</v>
      </c>
      <c r="N573" s="185" t="str">
        <f t="shared" si="17"/>
        <v>1.3.6.1.01.1.7.00.00.00.00.00</v>
      </c>
      <c r="O573" s="797">
        <v>2024</v>
      </c>
      <c r="P573" s="827" t="s">
        <v>1364</v>
      </c>
      <c r="Q573" s="826" t="s">
        <v>1357</v>
      </c>
      <c r="R573" s="796" t="str">
        <f t="shared" si="18"/>
        <v>A</v>
      </c>
      <c r="S573" s="796" t="s">
        <v>690</v>
      </c>
      <c r="T573" s="796" t="s">
        <v>685</v>
      </c>
      <c r="U573" s="797">
        <v>1</v>
      </c>
      <c r="V573" s="796" t="s">
        <v>691</v>
      </c>
      <c r="W573" s="796" t="s">
        <v>692</v>
      </c>
      <c r="X573" s="295"/>
    </row>
    <row r="574" spans="1:24" ht="12.75" hidden="1" customHeight="1" x14ac:dyDescent="0.2">
      <c r="A574" s="188"/>
      <c r="B574" s="796" t="s">
        <v>685</v>
      </c>
      <c r="C574" s="796" t="s">
        <v>691</v>
      </c>
      <c r="D574" s="796" t="s">
        <v>712</v>
      </c>
      <c r="E574" s="796" t="s">
        <v>685</v>
      </c>
      <c r="F574" s="796" t="s">
        <v>700</v>
      </c>
      <c r="G574" s="796" t="s">
        <v>685</v>
      </c>
      <c r="H574" s="796" t="s">
        <v>716</v>
      </c>
      <c r="I574" s="796" t="s">
        <v>687</v>
      </c>
      <c r="J574" s="796" t="s">
        <v>687</v>
      </c>
      <c r="K574" s="796" t="s">
        <v>687</v>
      </c>
      <c r="L574" s="796" t="s">
        <v>687</v>
      </c>
      <c r="M574" s="796" t="s">
        <v>687</v>
      </c>
      <c r="N574" s="185" t="str">
        <f t="shared" si="17"/>
        <v>1.3.6.1.01.1.8.00.00.00.00.00</v>
      </c>
      <c r="O574" s="797">
        <v>2024</v>
      </c>
      <c r="P574" s="827" t="s">
        <v>1365</v>
      </c>
      <c r="Q574" s="826" t="s">
        <v>1357</v>
      </c>
      <c r="R574" s="796" t="str">
        <f t="shared" si="18"/>
        <v>A</v>
      </c>
      <c r="S574" s="796" t="s">
        <v>690</v>
      </c>
      <c r="T574" s="796" t="s">
        <v>685</v>
      </c>
      <c r="U574" s="797">
        <v>1</v>
      </c>
      <c r="V574" s="796" t="s">
        <v>691</v>
      </c>
      <c r="W574" s="796" t="s">
        <v>692</v>
      </c>
      <c r="X574" s="295"/>
    </row>
    <row r="575" spans="1:24" ht="12.75" hidden="1" customHeight="1" x14ac:dyDescent="0.2">
      <c r="A575" s="188"/>
      <c r="B575" s="796" t="s">
        <v>685</v>
      </c>
      <c r="C575" s="796" t="s">
        <v>691</v>
      </c>
      <c r="D575" s="796" t="s">
        <v>809</v>
      </c>
      <c r="E575" s="796" t="s">
        <v>686</v>
      </c>
      <c r="F575" s="796" t="s">
        <v>687</v>
      </c>
      <c r="G575" s="796" t="s">
        <v>686</v>
      </c>
      <c r="H575" s="796" t="s">
        <v>686</v>
      </c>
      <c r="I575" s="796" t="s">
        <v>687</v>
      </c>
      <c r="J575" s="796" t="s">
        <v>687</v>
      </c>
      <c r="K575" s="796" t="s">
        <v>687</v>
      </c>
      <c r="L575" s="796" t="s">
        <v>687</v>
      </c>
      <c r="M575" s="796" t="s">
        <v>687</v>
      </c>
      <c r="N575" s="185" t="str">
        <f t="shared" si="17"/>
        <v>1.3.9.0.00.0.0.00.00.00.00.00</v>
      </c>
      <c r="O575" s="797">
        <v>2024</v>
      </c>
      <c r="P575" s="825" t="s">
        <v>1366</v>
      </c>
      <c r="Q575" s="826" t="s">
        <v>1367</v>
      </c>
      <c r="R575" s="796" t="str">
        <f t="shared" si="18"/>
        <v>S</v>
      </c>
      <c r="S575" s="796" t="s">
        <v>690</v>
      </c>
      <c r="T575" s="796" t="s">
        <v>685</v>
      </c>
      <c r="U575" s="797">
        <v>2</v>
      </c>
      <c r="V575" s="796" t="s">
        <v>691</v>
      </c>
      <c r="W575" s="796" t="s">
        <v>692</v>
      </c>
      <c r="X575" s="799"/>
    </row>
    <row r="576" spans="1:24" ht="12.75" hidden="1" customHeight="1" x14ac:dyDescent="0.2">
      <c r="A576" s="188"/>
      <c r="B576" s="796" t="s">
        <v>685</v>
      </c>
      <c r="C576" s="796" t="s">
        <v>691</v>
      </c>
      <c r="D576" s="796" t="s">
        <v>809</v>
      </c>
      <c r="E576" s="796" t="s">
        <v>809</v>
      </c>
      <c r="F576" s="796" t="s">
        <v>687</v>
      </c>
      <c r="G576" s="796" t="s">
        <v>686</v>
      </c>
      <c r="H576" s="796" t="s">
        <v>686</v>
      </c>
      <c r="I576" s="796" t="s">
        <v>687</v>
      </c>
      <c r="J576" s="796" t="s">
        <v>687</v>
      </c>
      <c r="K576" s="796" t="s">
        <v>687</v>
      </c>
      <c r="L576" s="796" t="s">
        <v>687</v>
      </c>
      <c r="M576" s="796" t="s">
        <v>687</v>
      </c>
      <c r="N576" s="185" t="str">
        <f t="shared" si="17"/>
        <v>1.3.9.9.00.0.0.00.00.00.00.00</v>
      </c>
      <c r="O576" s="797">
        <v>2024</v>
      </c>
      <c r="P576" s="825" t="s">
        <v>1368</v>
      </c>
      <c r="Q576" s="826" t="s">
        <v>1369</v>
      </c>
      <c r="R576" s="796" t="str">
        <f t="shared" si="18"/>
        <v>S</v>
      </c>
      <c r="S576" s="796" t="s">
        <v>690</v>
      </c>
      <c r="T576" s="796" t="s">
        <v>685</v>
      </c>
      <c r="U576" s="797">
        <v>2</v>
      </c>
      <c r="V576" s="796" t="s">
        <v>691</v>
      </c>
      <c r="W576" s="796" t="s">
        <v>692</v>
      </c>
      <c r="X576" s="295"/>
    </row>
    <row r="577" spans="1:24" ht="12.75" hidden="1" customHeight="1" x14ac:dyDescent="0.2">
      <c r="A577" s="188"/>
      <c r="B577" s="796" t="s">
        <v>685</v>
      </c>
      <c r="C577" s="796" t="s">
        <v>691</v>
      </c>
      <c r="D577" s="796" t="s">
        <v>809</v>
      </c>
      <c r="E577" s="796" t="s">
        <v>809</v>
      </c>
      <c r="F577" s="796" t="s">
        <v>812</v>
      </c>
      <c r="G577" s="796" t="s">
        <v>686</v>
      </c>
      <c r="H577" s="796" t="s">
        <v>686</v>
      </c>
      <c r="I577" s="796" t="s">
        <v>687</v>
      </c>
      <c r="J577" s="796" t="s">
        <v>687</v>
      </c>
      <c r="K577" s="796" t="s">
        <v>687</v>
      </c>
      <c r="L577" s="796" t="s">
        <v>687</v>
      </c>
      <c r="M577" s="796" t="s">
        <v>687</v>
      </c>
      <c r="N577" s="185" t="str">
        <f t="shared" si="17"/>
        <v>1.3.9.9.99.0.0.00.00.00.00.00</v>
      </c>
      <c r="O577" s="797">
        <v>2024</v>
      </c>
      <c r="P577" s="825" t="s">
        <v>1368</v>
      </c>
      <c r="Q577" s="826" t="s">
        <v>1370</v>
      </c>
      <c r="R577" s="796" t="str">
        <f t="shared" si="18"/>
        <v>S</v>
      </c>
      <c r="S577" s="796" t="s">
        <v>690</v>
      </c>
      <c r="T577" s="796" t="s">
        <v>685</v>
      </c>
      <c r="U577" s="797">
        <v>2</v>
      </c>
      <c r="V577" s="796" t="s">
        <v>691</v>
      </c>
      <c r="W577" s="796" t="s">
        <v>692</v>
      </c>
      <c r="X577" s="295"/>
    </row>
    <row r="578" spans="1:24" ht="12.75" hidden="1" customHeight="1" x14ac:dyDescent="0.2">
      <c r="A578" s="188"/>
      <c r="B578" s="796" t="s">
        <v>685</v>
      </c>
      <c r="C578" s="796" t="s">
        <v>691</v>
      </c>
      <c r="D578" s="796" t="s">
        <v>809</v>
      </c>
      <c r="E578" s="796" t="s">
        <v>809</v>
      </c>
      <c r="F578" s="796" t="s">
        <v>812</v>
      </c>
      <c r="G578" s="800" t="s">
        <v>686</v>
      </c>
      <c r="H578" s="796" t="s">
        <v>685</v>
      </c>
      <c r="I578" s="796" t="s">
        <v>687</v>
      </c>
      <c r="J578" s="796" t="s">
        <v>687</v>
      </c>
      <c r="K578" s="796" t="s">
        <v>687</v>
      </c>
      <c r="L578" s="796" t="s">
        <v>687</v>
      </c>
      <c r="M578" s="796" t="s">
        <v>687</v>
      </c>
      <c r="N578" s="185" t="str">
        <f t="shared" si="17"/>
        <v>1.3.9.9.99.0.1.00.00.00.00.00</v>
      </c>
      <c r="O578" s="797">
        <v>2024</v>
      </c>
      <c r="P578" s="825" t="s">
        <v>1371</v>
      </c>
      <c r="Q578" s="826" t="s">
        <v>1370</v>
      </c>
      <c r="R578" s="796" t="str">
        <f t="shared" si="18"/>
        <v>S</v>
      </c>
      <c r="S578" s="796" t="s">
        <v>690</v>
      </c>
      <c r="T578" s="796" t="s">
        <v>685</v>
      </c>
      <c r="U578" s="797">
        <v>2</v>
      </c>
      <c r="V578" s="796" t="s">
        <v>691</v>
      </c>
      <c r="W578" s="796" t="s">
        <v>692</v>
      </c>
      <c r="X578" s="295"/>
    </row>
    <row r="579" spans="1:24" ht="12.75" hidden="1" customHeight="1" x14ac:dyDescent="0.2">
      <c r="A579" s="188"/>
      <c r="B579" s="796" t="s">
        <v>685</v>
      </c>
      <c r="C579" s="796" t="s">
        <v>691</v>
      </c>
      <c r="D579" s="796" t="s">
        <v>809</v>
      </c>
      <c r="E579" s="796" t="s">
        <v>809</v>
      </c>
      <c r="F579" s="796" t="s">
        <v>812</v>
      </c>
      <c r="G579" s="800" t="s">
        <v>686</v>
      </c>
      <c r="H579" s="796" t="s">
        <v>697</v>
      </c>
      <c r="I579" s="796" t="s">
        <v>687</v>
      </c>
      <c r="J579" s="796" t="s">
        <v>687</v>
      </c>
      <c r="K579" s="796" t="s">
        <v>687</v>
      </c>
      <c r="L579" s="796" t="s">
        <v>687</v>
      </c>
      <c r="M579" s="796" t="s">
        <v>687</v>
      </c>
      <c r="N579" s="185" t="str">
        <f t="shared" si="17"/>
        <v>1.3.9.9.99.0.2.00.00.00.00.00</v>
      </c>
      <c r="O579" s="797">
        <v>2024</v>
      </c>
      <c r="P579" s="825" t="s">
        <v>1372</v>
      </c>
      <c r="Q579" s="826" t="s">
        <v>1370</v>
      </c>
      <c r="R579" s="796" t="str">
        <f t="shared" si="18"/>
        <v>S</v>
      </c>
      <c r="S579" s="796" t="s">
        <v>690</v>
      </c>
      <c r="T579" s="796" t="s">
        <v>685</v>
      </c>
      <c r="U579" s="797">
        <v>2</v>
      </c>
      <c r="V579" s="796" t="s">
        <v>691</v>
      </c>
      <c r="W579" s="796" t="s">
        <v>692</v>
      </c>
      <c r="X579" s="295"/>
    </row>
    <row r="580" spans="1:24" ht="12.75" hidden="1" customHeight="1" x14ac:dyDescent="0.2">
      <c r="A580" s="188"/>
      <c r="B580" s="796" t="s">
        <v>685</v>
      </c>
      <c r="C580" s="796" t="s">
        <v>691</v>
      </c>
      <c r="D580" s="796" t="s">
        <v>809</v>
      </c>
      <c r="E580" s="796" t="s">
        <v>809</v>
      </c>
      <c r="F580" s="796" t="s">
        <v>812</v>
      </c>
      <c r="G580" s="800" t="s">
        <v>686</v>
      </c>
      <c r="H580" s="796" t="s">
        <v>691</v>
      </c>
      <c r="I580" s="796" t="s">
        <v>687</v>
      </c>
      <c r="J580" s="796" t="s">
        <v>687</v>
      </c>
      <c r="K580" s="796" t="s">
        <v>687</v>
      </c>
      <c r="L580" s="796" t="s">
        <v>687</v>
      </c>
      <c r="M580" s="796" t="s">
        <v>687</v>
      </c>
      <c r="N580" s="185" t="str">
        <f t="shared" si="17"/>
        <v>1.3.9.9.99.0.3.00.00.00.00.00</v>
      </c>
      <c r="O580" s="797">
        <v>2024</v>
      </c>
      <c r="P580" s="825" t="s">
        <v>1373</v>
      </c>
      <c r="Q580" s="826" t="s">
        <v>1370</v>
      </c>
      <c r="R580" s="796" t="str">
        <f t="shared" si="18"/>
        <v>S</v>
      </c>
      <c r="S580" s="796" t="s">
        <v>690</v>
      </c>
      <c r="T580" s="796" t="s">
        <v>685</v>
      </c>
      <c r="U580" s="797">
        <v>2</v>
      </c>
      <c r="V580" s="796" t="s">
        <v>691</v>
      </c>
      <c r="W580" s="796" t="s">
        <v>692</v>
      </c>
      <c r="X580" s="295"/>
    </row>
    <row r="581" spans="1:24" ht="12.75" hidden="1" customHeight="1" x14ac:dyDescent="0.2">
      <c r="A581" s="188"/>
      <c r="B581" s="796" t="s">
        <v>685</v>
      </c>
      <c r="C581" s="796" t="s">
        <v>691</v>
      </c>
      <c r="D581" s="796" t="s">
        <v>809</v>
      </c>
      <c r="E581" s="796" t="s">
        <v>809</v>
      </c>
      <c r="F581" s="796" t="s">
        <v>812</v>
      </c>
      <c r="G581" s="800" t="s">
        <v>686</v>
      </c>
      <c r="H581" s="796" t="s">
        <v>708</v>
      </c>
      <c r="I581" s="796" t="s">
        <v>687</v>
      </c>
      <c r="J581" s="796" t="s">
        <v>687</v>
      </c>
      <c r="K581" s="796" t="s">
        <v>687</v>
      </c>
      <c r="L581" s="796" t="s">
        <v>687</v>
      </c>
      <c r="M581" s="796" t="s">
        <v>687</v>
      </c>
      <c r="N581" s="185" t="str">
        <f t="shared" si="17"/>
        <v>1.3.9.9.99.0.4.00.00.00.00.00</v>
      </c>
      <c r="O581" s="797">
        <v>2024</v>
      </c>
      <c r="P581" s="825" t="s">
        <v>1374</v>
      </c>
      <c r="Q581" s="826" t="s">
        <v>1370</v>
      </c>
      <c r="R581" s="796" t="str">
        <f t="shared" si="18"/>
        <v>S</v>
      </c>
      <c r="S581" s="796" t="s">
        <v>690</v>
      </c>
      <c r="T581" s="796" t="s">
        <v>685</v>
      </c>
      <c r="U581" s="797">
        <v>2</v>
      </c>
      <c r="V581" s="796" t="s">
        <v>691</v>
      </c>
      <c r="W581" s="796" t="s">
        <v>692</v>
      </c>
      <c r="X581" s="295"/>
    </row>
    <row r="582" spans="1:24" ht="12.75" hidden="1" customHeight="1" x14ac:dyDescent="0.2">
      <c r="A582" s="188"/>
      <c r="B582" s="796" t="s">
        <v>685</v>
      </c>
      <c r="C582" s="796" t="s">
        <v>691</v>
      </c>
      <c r="D582" s="796" t="s">
        <v>809</v>
      </c>
      <c r="E582" s="796" t="s">
        <v>809</v>
      </c>
      <c r="F582" s="796" t="s">
        <v>812</v>
      </c>
      <c r="G582" s="800" t="s">
        <v>686</v>
      </c>
      <c r="H582" s="796" t="s">
        <v>710</v>
      </c>
      <c r="I582" s="796" t="s">
        <v>687</v>
      </c>
      <c r="J582" s="796" t="s">
        <v>687</v>
      </c>
      <c r="K582" s="796" t="s">
        <v>687</v>
      </c>
      <c r="L582" s="796" t="s">
        <v>687</v>
      </c>
      <c r="M582" s="796" t="s">
        <v>687</v>
      </c>
      <c r="N582" s="185" t="str">
        <f t="shared" si="17"/>
        <v>1.3.9.9.99.0.5.00.00.00.00.00</v>
      </c>
      <c r="O582" s="797">
        <v>2024</v>
      </c>
      <c r="P582" s="825" t="s">
        <v>1375</v>
      </c>
      <c r="Q582" s="826" t="s">
        <v>1370</v>
      </c>
      <c r="R582" s="796" t="str">
        <f t="shared" si="18"/>
        <v>S</v>
      </c>
      <c r="S582" s="796" t="s">
        <v>690</v>
      </c>
      <c r="T582" s="796" t="s">
        <v>685</v>
      </c>
      <c r="U582" s="797">
        <v>2</v>
      </c>
      <c r="V582" s="796" t="s">
        <v>691</v>
      </c>
      <c r="W582" s="796" t="s">
        <v>692</v>
      </c>
      <c r="X582" s="295"/>
    </row>
    <row r="583" spans="1:24" ht="12.75" hidden="1" customHeight="1" x14ac:dyDescent="0.2">
      <c r="A583" s="188"/>
      <c r="B583" s="796" t="s">
        <v>685</v>
      </c>
      <c r="C583" s="796" t="s">
        <v>691</v>
      </c>
      <c r="D583" s="796" t="s">
        <v>809</v>
      </c>
      <c r="E583" s="796" t="s">
        <v>809</v>
      </c>
      <c r="F583" s="796" t="s">
        <v>812</v>
      </c>
      <c r="G583" s="800" t="s">
        <v>686</v>
      </c>
      <c r="H583" s="796" t="s">
        <v>712</v>
      </c>
      <c r="I583" s="796" t="s">
        <v>687</v>
      </c>
      <c r="J583" s="796" t="s">
        <v>687</v>
      </c>
      <c r="K583" s="796" t="s">
        <v>687</v>
      </c>
      <c r="L583" s="796" t="s">
        <v>687</v>
      </c>
      <c r="M583" s="796" t="s">
        <v>687</v>
      </c>
      <c r="N583" s="185" t="str">
        <f t="shared" si="17"/>
        <v>1.3.9.9.99.0.6.00.00.00.00.00</v>
      </c>
      <c r="O583" s="797">
        <v>2024</v>
      </c>
      <c r="P583" s="825" t="s">
        <v>1376</v>
      </c>
      <c r="Q583" s="826" t="s">
        <v>1370</v>
      </c>
      <c r="R583" s="796" t="str">
        <f t="shared" si="18"/>
        <v>S</v>
      </c>
      <c r="S583" s="796" t="s">
        <v>690</v>
      </c>
      <c r="T583" s="796" t="s">
        <v>685</v>
      </c>
      <c r="U583" s="797">
        <v>2</v>
      </c>
      <c r="V583" s="796" t="s">
        <v>691</v>
      </c>
      <c r="W583" s="796" t="s">
        <v>692</v>
      </c>
      <c r="X583" s="295"/>
    </row>
    <row r="584" spans="1:24" ht="12.75" hidden="1" customHeight="1" x14ac:dyDescent="0.2">
      <c r="A584" s="188"/>
      <c r="B584" s="796" t="s">
        <v>685</v>
      </c>
      <c r="C584" s="796" t="s">
        <v>691</v>
      </c>
      <c r="D584" s="796" t="s">
        <v>809</v>
      </c>
      <c r="E584" s="796" t="s">
        <v>809</v>
      </c>
      <c r="F584" s="796" t="s">
        <v>812</v>
      </c>
      <c r="G584" s="800" t="s">
        <v>686</v>
      </c>
      <c r="H584" s="796" t="s">
        <v>714</v>
      </c>
      <c r="I584" s="796" t="s">
        <v>687</v>
      </c>
      <c r="J584" s="796" t="s">
        <v>687</v>
      </c>
      <c r="K584" s="796" t="s">
        <v>687</v>
      </c>
      <c r="L584" s="796" t="s">
        <v>687</v>
      </c>
      <c r="M584" s="796" t="s">
        <v>687</v>
      </c>
      <c r="N584" s="185" t="str">
        <f t="shared" ref="N584:N647" si="19">B584&amp;"."&amp;C584&amp;"."&amp;D584&amp;"."&amp;E584&amp;"."&amp;F584&amp;"."&amp;G584&amp;"."&amp;H584&amp;"."&amp;I584&amp;"."&amp;J584&amp;"."&amp;K584&amp;"."&amp;L584&amp;"."&amp;M584</f>
        <v>1.3.9.9.99.0.7.00.00.00.00.00</v>
      </c>
      <c r="O584" s="797">
        <v>2024</v>
      </c>
      <c r="P584" s="825" t="s">
        <v>1377</v>
      </c>
      <c r="Q584" s="826" t="s">
        <v>1370</v>
      </c>
      <c r="R584" s="796" t="str">
        <f t="shared" si="18"/>
        <v>S</v>
      </c>
      <c r="S584" s="796" t="s">
        <v>690</v>
      </c>
      <c r="T584" s="796" t="s">
        <v>685</v>
      </c>
      <c r="U584" s="797">
        <v>2</v>
      </c>
      <c r="V584" s="796" t="s">
        <v>691</v>
      </c>
      <c r="W584" s="796" t="s">
        <v>692</v>
      </c>
      <c r="X584" s="295"/>
    </row>
    <row r="585" spans="1:24" ht="12.75" hidden="1" customHeight="1" x14ac:dyDescent="0.2">
      <c r="A585" s="188"/>
      <c r="B585" s="796" t="s">
        <v>685</v>
      </c>
      <c r="C585" s="796" t="s">
        <v>691</v>
      </c>
      <c r="D585" s="796" t="s">
        <v>809</v>
      </c>
      <c r="E585" s="796" t="s">
        <v>809</v>
      </c>
      <c r="F585" s="796" t="s">
        <v>812</v>
      </c>
      <c r="G585" s="800" t="s">
        <v>686</v>
      </c>
      <c r="H585" s="796" t="s">
        <v>716</v>
      </c>
      <c r="I585" s="796" t="s">
        <v>687</v>
      </c>
      <c r="J585" s="796" t="s">
        <v>687</v>
      </c>
      <c r="K585" s="796" t="s">
        <v>687</v>
      </c>
      <c r="L585" s="796" t="s">
        <v>687</v>
      </c>
      <c r="M585" s="796" t="s">
        <v>687</v>
      </c>
      <c r="N585" s="185" t="str">
        <f t="shared" si="19"/>
        <v>1.3.9.9.99.0.8.00.00.00.00.00</v>
      </c>
      <c r="O585" s="797">
        <v>2024</v>
      </c>
      <c r="P585" s="825" t="s">
        <v>1378</v>
      </c>
      <c r="Q585" s="826" t="s">
        <v>1370</v>
      </c>
      <c r="R585" s="796" t="str">
        <f t="shared" si="18"/>
        <v>S</v>
      </c>
      <c r="S585" s="796" t="s">
        <v>690</v>
      </c>
      <c r="T585" s="796" t="s">
        <v>685</v>
      </c>
      <c r="U585" s="797">
        <v>2</v>
      </c>
      <c r="V585" s="796" t="s">
        <v>691</v>
      </c>
      <c r="W585" s="796" t="s">
        <v>692</v>
      </c>
      <c r="X585" s="295"/>
    </row>
    <row r="586" spans="1:24" ht="12.75" hidden="1" customHeight="1" x14ac:dyDescent="0.2">
      <c r="A586" s="188"/>
      <c r="B586" s="796" t="s">
        <v>685</v>
      </c>
      <c r="C586" s="796" t="s">
        <v>708</v>
      </c>
      <c r="D586" s="796" t="s">
        <v>686</v>
      </c>
      <c r="E586" s="796" t="s">
        <v>686</v>
      </c>
      <c r="F586" s="796" t="s">
        <v>687</v>
      </c>
      <c r="G586" s="796" t="s">
        <v>686</v>
      </c>
      <c r="H586" s="796" t="s">
        <v>686</v>
      </c>
      <c r="I586" s="796" t="s">
        <v>687</v>
      </c>
      <c r="J586" s="796" t="s">
        <v>687</v>
      </c>
      <c r="K586" s="796" t="s">
        <v>687</v>
      </c>
      <c r="L586" s="796" t="s">
        <v>687</v>
      </c>
      <c r="M586" s="796" t="s">
        <v>687</v>
      </c>
      <c r="N586" s="185" t="str">
        <f t="shared" si="19"/>
        <v>1.4.0.0.00.0.0.00.00.00.00.00</v>
      </c>
      <c r="O586" s="797">
        <v>2024</v>
      </c>
      <c r="P586" s="825" t="s">
        <v>1379</v>
      </c>
      <c r="Q586" s="826" t="s">
        <v>1380</v>
      </c>
      <c r="R586" s="796" t="str">
        <f t="shared" si="18"/>
        <v>S</v>
      </c>
      <c r="S586" s="796" t="s">
        <v>690</v>
      </c>
      <c r="T586" s="796" t="s">
        <v>685</v>
      </c>
      <c r="U586" s="797">
        <v>2</v>
      </c>
      <c r="V586" s="796" t="s">
        <v>691</v>
      </c>
      <c r="W586" s="796" t="s">
        <v>692</v>
      </c>
      <c r="X586" s="799"/>
    </row>
    <row r="587" spans="1:24" ht="12.75" hidden="1" customHeight="1" x14ac:dyDescent="0.2">
      <c r="A587" s="188"/>
      <c r="B587" s="796" t="s">
        <v>685</v>
      </c>
      <c r="C587" s="796" t="s">
        <v>708</v>
      </c>
      <c r="D587" s="796" t="s">
        <v>685</v>
      </c>
      <c r="E587" s="796" t="s">
        <v>686</v>
      </c>
      <c r="F587" s="796" t="s">
        <v>687</v>
      </c>
      <c r="G587" s="796" t="s">
        <v>686</v>
      </c>
      <c r="H587" s="796" t="s">
        <v>686</v>
      </c>
      <c r="I587" s="796" t="s">
        <v>687</v>
      </c>
      <c r="J587" s="796" t="s">
        <v>687</v>
      </c>
      <c r="K587" s="796" t="s">
        <v>687</v>
      </c>
      <c r="L587" s="796" t="s">
        <v>687</v>
      </c>
      <c r="M587" s="796" t="s">
        <v>687</v>
      </c>
      <c r="N587" s="185" t="str">
        <f t="shared" si="19"/>
        <v>1.4.1.0.00.0.0.00.00.00.00.00</v>
      </c>
      <c r="O587" s="797">
        <v>2024</v>
      </c>
      <c r="P587" s="825" t="s">
        <v>1379</v>
      </c>
      <c r="Q587" s="826" t="s">
        <v>5966</v>
      </c>
      <c r="R587" s="796" t="str">
        <f t="shared" si="18"/>
        <v>S</v>
      </c>
      <c r="S587" s="796" t="s">
        <v>690</v>
      </c>
      <c r="T587" s="796" t="s">
        <v>685</v>
      </c>
      <c r="U587" s="797">
        <v>2</v>
      </c>
      <c r="V587" s="796" t="s">
        <v>691</v>
      </c>
      <c r="W587" s="796" t="s">
        <v>692</v>
      </c>
      <c r="X587" s="295"/>
    </row>
    <row r="588" spans="1:24" ht="12.75" hidden="1" customHeight="1" x14ac:dyDescent="0.2">
      <c r="A588" s="761"/>
      <c r="B588" s="796" t="s">
        <v>685</v>
      </c>
      <c r="C588" s="796" t="s">
        <v>708</v>
      </c>
      <c r="D588" s="796" t="s">
        <v>685</v>
      </c>
      <c r="E588" s="796" t="s">
        <v>685</v>
      </c>
      <c r="F588" s="796" t="s">
        <v>687</v>
      </c>
      <c r="G588" s="796" t="s">
        <v>686</v>
      </c>
      <c r="H588" s="796" t="s">
        <v>686</v>
      </c>
      <c r="I588" s="796" t="s">
        <v>687</v>
      </c>
      <c r="J588" s="796" t="s">
        <v>687</v>
      </c>
      <c r="K588" s="796" t="s">
        <v>687</v>
      </c>
      <c r="L588" s="796" t="s">
        <v>687</v>
      </c>
      <c r="M588" s="796" t="s">
        <v>687</v>
      </c>
      <c r="N588" s="185" t="str">
        <f t="shared" si="19"/>
        <v>1.4.1.1.00.0.0.00.00.00.00.00</v>
      </c>
      <c r="O588" s="797">
        <v>2024</v>
      </c>
      <c r="P588" s="825" t="s">
        <v>1379</v>
      </c>
      <c r="Q588" s="826" t="s">
        <v>5966</v>
      </c>
      <c r="R588" s="796" t="str">
        <f t="shared" si="18"/>
        <v>S</v>
      </c>
      <c r="S588" s="796" t="s">
        <v>690</v>
      </c>
      <c r="T588" s="796" t="s">
        <v>685</v>
      </c>
      <c r="U588" s="797">
        <v>2</v>
      </c>
      <c r="V588" s="796" t="s">
        <v>691</v>
      </c>
      <c r="W588" s="796" t="s">
        <v>692</v>
      </c>
      <c r="X588" s="295"/>
    </row>
    <row r="589" spans="1:24" ht="12.75" hidden="1" customHeight="1" x14ac:dyDescent="0.2">
      <c r="A589" s="761"/>
      <c r="B589" s="796" t="s">
        <v>685</v>
      </c>
      <c r="C589" s="796" t="s">
        <v>708</v>
      </c>
      <c r="D589" s="796" t="s">
        <v>685</v>
      </c>
      <c r="E589" s="796" t="s">
        <v>685</v>
      </c>
      <c r="F589" s="796" t="s">
        <v>700</v>
      </c>
      <c r="G589" s="796" t="s">
        <v>686</v>
      </c>
      <c r="H589" s="796" t="s">
        <v>686</v>
      </c>
      <c r="I589" s="796" t="s">
        <v>687</v>
      </c>
      <c r="J589" s="796" t="s">
        <v>687</v>
      </c>
      <c r="K589" s="796" t="s">
        <v>687</v>
      </c>
      <c r="L589" s="796" t="s">
        <v>687</v>
      </c>
      <c r="M589" s="796" t="s">
        <v>687</v>
      </c>
      <c r="N589" s="185" t="str">
        <f t="shared" si="19"/>
        <v>1.4.1.1.01.0.0.00.00.00.00.00</v>
      </c>
      <c r="O589" s="797">
        <v>2024</v>
      </c>
      <c r="P589" s="825" t="s">
        <v>1379</v>
      </c>
      <c r="Q589" s="826" t="s">
        <v>1381</v>
      </c>
      <c r="R589" s="796" t="str">
        <f t="shared" si="18"/>
        <v>S</v>
      </c>
      <c r="S589" s="796" t="s">
        <v>690</v>
      </c>
      <c r="T589" s="796" t="s">
        <v>685</v>
      </c>
      <c r="U589" s="797">
        <v>2</v>
      </c>
      <c r="V589" s="796" t="s">
        <v>691</v>
      </c>
      <c r="W589" s="796" t="s">
        <v>692</v>
      </c>
      <c r="X589" s="295"/>
    </row>
    <row r="590" spans="1:24" ht="12.75" hidden="1" customHeight="1" x14ac:dyDescent="0.2">
      <c r="A590" s="761"/>
      <c r="B590" s="796" t="s">
        <v>685</v>
      </c>
      <c r="C590" s="796" t="s">
        <v>708</v>
      </c>
      <c r="D590" s="796" t="s">
        <v>685</v>
      </c>
      <c r="E590" s="796" t="s">
        <v>685</v>
      </c>
      <c r="F590" s="796" t="s">
        <v>700</v>
      </c>
      <c r="G590" s="800" t="s">
        <v>686</v>
      </c>
      <c r="H590" s="796" t="s">
        <v>685</v>
      </c>
      <c r="I590" s="796" t="s">
        <v>687</v>
      </c>
      <c r="J590" s="796" t="s">
        <v>687</v>
      </c>
      <c r="K590" s="796" t="s">
        <v>687</v>
      </c>
      <c r="L590" s="796" t="s">
        <v>687</v>
      </c>
      <c r="M590" s="796" t="s">
        <v>687</v>
      </c>
      <c r="N590" s="185" t="str">
        <f t="shared" si="19"/>
        <v>1.4.1.1.01.0.1.00.00.00.00.00</v>
      </c>
      <c r="O590" s="797">
        <v>2024</v>
      </c>
      <c r="P590" s="827" t="s">
        <v>1382</v>
      </c>
      <c r="Q590" s="826" t="s">
        <v>1381</v>
      </c>
      <c r="R590" s="796" t="str">
        <f t="shared" si="18"/>
        <v>A</v>
      </c>
      <c r="S590" s="796" t="s">
        <v>690</v>
      </c>
      <c r="T590" s="796" t="s">
        <v>685</v>
      </c>
      <c r="U590" s="797">
        <v>1</v>
      </c>
      <c r="V590" s="796" t="s">
        <v>691</v>
      </c>
      <c r="W590" s="796" t="s">
        <v>692</v>
      </c>
      <c r="X590" s="295"/>
    </row>
    <row r="591" spans="1:24" ht="12.75" hidden="1" customHeight="1" x14ac:dyDescent="0.2">
      <c r="A591" s="761"/>
      <c r="B591" s="796" t="s">
        <v>685</v>
      </c>
      <c r="C591" s="796" t="s">
        <v>708</v>
      </c>
      <c r="D591" s="796" t="s">
        <v>685</v>
      </c>
      <c r="E591" s="796" t="s">
        <v>685</v>
      </c>
      <c r="F591" s="796" t="s">
        <v>700</v>
      </c>
      <c r="G591" s="800" t="s">
        <v>686</v>
      </c>
      <c r="H591" s="796" t="s">
        <v>697</v>
      </c>
      <c r="I591" s="796" t="s">
        <v>687</v>
      </c>
      <c r="J591" s="796" t="s">
        <v>687</v>
      </c>
      <c r="K591" s="796" t="s">
        <v>687</v>
      </c>
      <c r="L591" s="796" t="s">
        <v>687</v>
      </c>
      <c r="M591" s="796" t="s">
        <v>687</v>
      </c>
      <c r="N591" s="185" t="str">
        <f t="shared" si="19"/>
        <v>1.4.1.1.01.0.2.00.00.00.00.00</v>
      </c>
      <c r="O591" s="797">
        <v>2024</v>
      </c>
      <c r="P591" s="827" t="s">
        <v>1383</v>
      </c>
      <c r="Q591" s="826" t="s">
        <v>1381</v>
      </c>
      <c r="R591" s="796" t="str">
        <f t="shared" si="18"/>
        <v>A</v>
      </c>
      <c r="S591" s="796" t="s">
        <v>690</v>
      </c>
      <c r="T591" s="796" t="s">
        <v>685</v>
      </c>
      <c r="U591" s="797">
        <v>1</v>
      </c>
      <c r="V591" s="796" t="s">
        <v>691</v>
      </c>
      <c r="W591" s="796" t="s">
        <v>692</v>
      </c>
      <c r="X591" s="295"/>
    </row>
    <row r="592" spans="1:24" ht="12.75" hidden="1" customHeight="1" x14ac:dyDescent="0.2">
      <c r="A592" s="761"/>
      <c r="B592" s="796" t="s">
        <v>685</v>
      </c>
      <c r="C592" s="796" t="s">
        <v>708</v>
      </c>
      <c r="D592" s="796" t="s">
        <v>685</v>
      </c>
      <c r="E592" s="796" t="s">
        <v>685</v>
      </c>
      <c r="F592" s="796" t="s">
        <v>700</v>
      </c>
      <c r="G592" s="800" t="s">
        <v>686</v>
      </c>
      <c r="H592" s="796" t="s">
        <v>691</v>
      </c>
      <c r="I592" s="796" t="s">
        <v>687</v>
      </c>
      <c r="J592" s="796" t="s">
        <v>687</v>
      </c>
      <c r="K592" s="796" t="s">
        <v>687</v>
      </c>
      <c r="L592" s="796" t="s">
        <v>687</v>
      </c>
      <c r="M592" s="796" t="s">
        <v>687</v>
      </c>
      <c r="N592" s="185" t="str">
        <f t="shared" si="19"/>
        <v>1.4.1.1.01.0.3.00.00.00.00.00</v>
      </c>
      <c r="O592" s="797">
        <v>2024</v>
      </c>
      <c r="P592" s="827" t="s">
        <v>1384</v>
      </c>
      <c r="Q592" s="826" t="s">
        <v>1381</v>
      </c>
      <c r="R592" s="796" t="str">
        <f t="shared" si="18"/>
        <v>A</v>
      </c>
      <c r="S592" s="796" t="s">
        <v>690</v>
      </c>
      <c r="T592" s="796" t="s">
        <v>685</v>
      </c>
      <c r="U592" s="797">
        <v>1</v>
      </c>
      <c r="V592" s="796" t="s">
        <v>691</v>
      </c>
      <c r="W592" s="796" t="s">
        <v>692</v>
      </c>
      <c r="X592" s="295"/>
    </row>
    <row r="593" spans="1:24" ht="12.75" hidden="1" customHeight="1" x14ac:dyDescent="0.2">
      <c r="A593" s="761"/>
      <c r="B593" s="796" t="s">
        <v>685</v>
      </c>
      <c r="C593" s="796" t="s">
        <v>708</v>
      </c>
      <c r="D593" s="796" t="s">
        <v>685</v>
      </c>
      <c r="E593" s="796" t="s">
        <v>685</v>
      </c>
      <c r="F593" s="796" t="s">
        <v>700</v>
      </c>
      <c r="G593" s="800" t="s">
        <v>686</v>
      </c>
      <c r="H593" s="796" t="s">
        <v>708</v>
      </c>
      <c r="I593" s="796" t="s">
        <v>687</v>
      </c>
      <c r="J593" s="796" t="s">
        <v>687</v>
      </c>
      <c r="K593" s="796" t="s">
        <v>687</v>
      </c>
      <c r="L593" s="796" t="s">
        <v>687</v>
      </c>
      <c r="M593" s="796" t="s">
        <v>687</v>
      </c>
      <c r="N593" s="185" t="str">
        <f t="shared" si="19"/>
        <v>1.4.1.1.01.0.4.00.00.00.00.00</v>
      </c>
      <c r="O593" s="797">
        <v>2024</v>
      </c>
      <c r="P593" s="827" t="s">
        <v>1385</v>
      </c>
      <c r="Q593" s="826" t="s">
        <v>1381</v>
      </c>
      <c r="R593" s="796" t="str">
        <f t="shared" si="18"/>
        <v>A</v>
      </c>
      <c r="S593" s="796" t="s">
        <v>690</v>
      </c>
      <c r="T593" s="796" t="s">
        <v>685</v>
      </c>
      <c r="U593" s="797">
        <v>1</v>
      </c>
      <c r="V593" s="796" t="s">
        <v>691</v>
      </c>
      <c r="W593" s="796" t="s">
        <v>692</v>
      </c>
      <c r="X593" s="295"/>
    </row>
    <row r="594" spans="1:24" ht="12.75" hidden="1" customHeight="1" x14ac:dyDescent="0.2">
      <c r="A594" s="761"/>
      <c r="B594" s="796" t="s">
        <v>685</v>
      </c>
      <c r="C594" s="796" t="s">
        <v>708</v>
      </c>
      <c r="D594" s="796" t="s">
        <v>685</v>
      </c>
      <c r="E594" s="796" t="s">
        <v>685</v>
      </c>
      <c r="F594" s="796" t="s">
        <v>700</v>
      </c>
      <c r="G594" s="800" t="s">
        <v>686</v>
      </c>
      <c r="H594" s="796" t="s">
        <v>710</v>
      </c>
      <c r="I594" s="796" t="s">
        <v>687</v>
      </c>
      <c r="J594" s="796" t="s">
        <v>687</v>
      </c>
      <c r="K594" s="796" t="s">
        <v>687</v>
      </c>
      <c r="L594" s="796" t="s">
        <v>687</v>
      </c>
      <c r="M594" s="796" t="s">
        <v>687</v>
      </c>
      <c r="N594" s="185" t="str">
        <f t="shared" si="19"/>
        <v>1.4.1.1.01.0.5.00.00.00.00.00</v>
      </c>
      <c r="O594" s="797">
        <v>2024</v>
      </c>
      <c r="P594" s="827" t="s">
        <v>1386</v>
      </c>
      <c r="Q594" s="826" t="s">
        <v>1381</v>
      </c>
      <c r="R594" s="796" t="str">
        <f t="shared" si="18"/>
        <v>A</v>
      </c>
      <c r="S594" s="796" t="s">
        <v>690</v>
      </c>
      <c r="T594" s="796" t="s">
        <v>685</v>
      </c>
      <c r="U594" s="797">
        <v>1</v>
      </c>
      <c r="V594" s="796" t="s">
        <v>691</v>
      </c>
      <c r="W594" s="796" t="s">
        <v>692</v>
      </c>
      <c r="X594" s="295"/>
    </row>
    <row r="595" spans="1:24" ht="12.75" hidden="1" customHeight="1" x14ac:dyDescent="0.2">
      <c r="A595" s="761"/>
      <c r="B595" s="796" t="s">
        <v>685</v>
      </c>
      <c r="C595" s="796" t="s">
        <v>708</v>
      </c>
      <c r="D595" s="796" t="s">
        <v>685</v>
      </c>
      <c r="E595" s="796" t="s">
        <v>685</v>
      </c>
      <c r="F595" s="796" t="s">
        <v>700</v>
      </c>
      <c r="G595" s="800" t="s">
        <v>686</v>
      </c>
      <c r="H595" s="796" t="s">
        <v>712</v>
      </c>
      <c r="I595" s="796" t="s">
        <v>687</v>
      </c>
      <c r="J595" s="796" t="s">
        <v>687</v>
      </c>
      <c r="K595" s="796" t="s">
        <v>687</v>
      </c>
      <c r="L595" s="796" t="s">
        <v>687</v>
      </c>
      <c r="M595" s="796" t="s">
        <v>687</v>
      </c>
      <c r="N595" s="185" t="str">
        <f t="shared" si="19"/>
        <v>1.4.1.1.01.0.6.00.00.00.00.00</v>
      </c>
      <c r="O595" s="797">
        <v>2024</v>
      </c>
      <c r="P595" s="827" t="s">
        <v>1387</v>
      </c>
      <c r="Q595" s="826" t="s">
        <v>1381</v>
      </c>
      <c r="R595" s="796" t="str">
        <f t="shared" si="18"/>
        <v>A</v>
      </c>
      <c r="S595" s="796" t="s">
        <v>690</v>
      </c>
      <c r="T595" s="796" t="s">
        <v>685</v>
      </c>
      <c r="U595" s="797">
        <v>1</v>
      </c>
      <c r="V595" s="796" t="s">
        <v>691</v>
      </c>
      <c r="W595" s="796" t="s">
        <v>692</v>
      </c>
      <c r="X595" s="295"/>
    </row>
    <row r="596" spans="1:24" ht="12.75" hidden="1" customHeight="1" x14ac:dyDescent="0.2">
      <c r="A596" s="761"/>
      <c r="B596" s="796" t="s">
        <v>685</v>
      </c>
      <c r="C596" s="796" t="s">
        <v>708</v>
      </c>
      <c r="D596" s="796" t="s">
        <v>685</v>
      </c>
      <c r="E596" s="796" t="s">
        <v>685</v>
      </c>
      <c r="F596" s="796" t="s">
        <v>700</v>
      </c>
      <c r="G596" s="800" t="s">
        <v>686</v>
      </c>
      <c r="H596" s="796" t="s">
        <v>714</v>
      </c>
      <c r="I596" s="796" t="s">
        <v>687</v>
      </c>
      <c r="J596" s="796" t="s">
        <v>687</v>
      </c>
      <c r="K596" s="796" t="s">
        <v>687</v>
      </c>
      <c r="L596" s="796" t="s">
        <v>687</v>
      </c>
      <c r="M596" s="796" t="s">
        <v>687</v>
      </c>
      <c r="N596" s="185" t="str">
        <f t="shared" si="19"/>
        <v>1.4.1.1.01.0.7.00.00.00.00.00</v>
      </c>
      <c r="O596" s="797">
        <v>2024</v>
      </c>
      <c r="P596" s="827" t="s">
        <v>1388</v>
      </c>
      <c r="Q596" s="826" t="s">
        <v>1381</v>
      </c>
      <c r="R596" s="796" t="str">
        <f t="shared" si="18"/>
        <v>A</v>
      </c>
      <c r="S596" s="796" t="s">
        <v>690</v>
      </c>
      <c r="T596" s="796" t="s">
        <v>685</v>
      </c>
      <c r="U596" s="797">
        <v>1</v>
      </c>
      <c r="V596" s="796" t="s">
        <v>691</v>
      </c>
      <c r="W596" s="796" t="s">
        <v>692</v>
      </c>
      <c r="X596" s="295"/>
    </row>
    <row r="597" spans="1:24" ht="12.75" hidden="1" customHeight="1" x14ac:dyDescent="0.2">
      <c r="A597" s="761"/>
      <c r="B597" s="796" t="s">
        <v>685</v>
      </c>
      <c r="C597" s="796" t="s">
        <v>708</v>
      </c>
      <c r="D597" s="796" t="s">
        <v>685</v>
      </c>
      <c r="E597" s="796" t="s">
        <v>685</v>
      </c>
      <c r="F597" s="796" t="s">
        <v>700</v>
      </c>
      <c r="G597" s="800" t="s">
        <v>686</v>
      </c>
      <c r="H597" s="796" t="s">
        <v>716</v>
      </c>
      <c r="I597" s="796" t="s">
        <v>687</v>
      </c>
      <c r="J597" s="796" t="s">
        <v>687</v>
      </c>
      <c r="K597" s="796" t="s">
        <v>687</v>
      </c>
      <c r="L597" s="796" t="s">
        <v>687</v>
      </c>
      <c r="M597" s="796" t="s">
        <v>687</v>
      </c>
      <c r="N597" s="185" t="str">
        <f t="shared" si="19"/>
        <v>1.4.1.1.01.0.8.00.00.00.00.00</v>
      </c>
      <c r="O597" s="797">
        <v>2024</v>
      </c>
      <c r="P597" s="827" t="s">
        <v>1389</v>
      </c>
      <c r="Q597" s="826" t="s">
        <v>1381</v>
      </c>
      <c r="R597" s="796" t="str">
        <f t="shared" si="18"/>
        <v>A</v>
      </c>
      <c r="S597" s="796" t="s">
        <v>690</v>
      </c>
      <c r="T597" s="796" t="s">
        <v>685</v>
      </c>
      <c r="U597" s="797">
        <v>1</v>
      </c>
      <c r="V597" s="796" t="s">
        <v>691</v>
      </c>
      <c r="W597" s="796" t="s">
        <v>692</v>
      </c>
      <c r="X597" s="295"/>
    </row>
    <row r="598" spans="1:24" ht="12.75" hidden="1" customHeight="1" x14ac:dyDescent="0.2">
      <c r="A598" s="761"/>
      <c r="B598" s="796" t="s">
        <v>685</v>
      </c>
      <c r="C598" s="796" t="s">
        <v>710</v>
      </c>
      <c r="D598" s="796" t="s">
        <v>686</v>
      </c>
      <c r="E598" s="796" t="s">
        <v>686</v>
      </c>
      <c r="F598" s="796" t="s">
        <v>687</v>
      </c>
      <c r="G598" s="796" t="s">
        <v>686</v>
      </c>
      <c r="H598" s="796" t="s">
        <v>686</v>
      </c>
      <c r="I598" s="796" t="s">
        <v>687</v>
      </c>
      <c r="J598" s="796" t="s">
        <v>687</v>
      </c>
      <c r="K598" s="796" t="s">
        <v>687</v>
      </c>
      <c r="L598" s="796" t="s">
        <v>687</v>
      </c>
      <c r="M598" s="796" t="s">
        <v>687</v>
      </c>
      <c r="N598" s="185" t="str">
        <f t="shared" si="19"/>
        <v>1.5.0.0.00.0.0.00.00.00.00.00</v>
      </c>
      <c r="O598" s="797">
        <v>2024</v>
      </c>
      <c r="P598" s="825" t="s">
        <v>1390</v>
      </c>
      <c r="Q598" s="826" t="s">
        <v>1391</v>
      </c>
      <c r="R598" s="796" t="str">
        <f t="shared" si="18"/>
        <v>S</v>
      </c>
      <c r="S598" s="796" t="s">
        <v>690</v>
      </c>
      <c r="T598" s="796" t="s">
        <v>685</v>
      </c>
      <c r="U598" s="797">
        <v>2</v>
      </c>
      <c r="V598" s="796" t="s">
        <v>691</v>
      </c>
      <c r="W598" s="796" t="s">
        <v>692</v>
      </c>
      <c r="X598" s="799"/>
    </row>
    <row r="599" spans="1:24" ht="12.75" hidden="1" customHeight="1" x14ac:dyDescent="0.2">
      <c r="A599" s="761"/>
      <c r="B599" s="796" t="s">
        <v>685</v>
      </c>
      <c r="C599" s="796" t="s">
        <v>710</v>
      </c>
      <c r="D599" s="796" t="s">
        <v>685</v>
      </c>
      <c r="E599" s="796" t="s">
        <v>686</v>
      </c>
      <c r="F599" s="796" t="s">
        <v>687</v>
      </c>
      <c r="G599" s="796" t="s">
        <v>686</v>
      </c>
      <c r="H599" s="796" t="s">
        <v>686</v>
      </c>
      <c r="I599" s="796" t="s">
        <v>687</v>
      </c>
      <c r="J599" s="796" t="s">
        <v>687</v>
      </c>
      <c r="K599" s="796" t="s">
        <v>687</v>
      </c>
      <c r="L599" s="796" t="s">
        <v>687</v>
      </c>
      <c r="M599" s="796" t="s">
        <v>687</v>
      </c>
      <c r="N599" s="185" t="str">
        <f t="shared" si="19"/>
        <v>1.5.1.0.00.0.0.00.00.00.00.00</v>
      </c>
      <c r="O599" s="797">
        <v>2024</v>
      </c>
      <c r="P599" s="825" t="s">
        <v>1390</v>
      </c>
      <c r="Q599" s="826" t="s">
        <v>5967</v>
      </c>
      <c r="R599" s="796" t="str">
        <f t="shared" ref="R599:R662" si="20">IF(U599=2,"S","A")</f>
        <v>S</v>
      </c>
      <c r="S599" s="796" t="s">
        <v>690</v>
      </c>
      <c r="T599" s="796" t="s">
        <v>685</v>
      </c>
      <c r="U599" s="797">
        <v>2</v>
      </c>
      <c r="V599" s="796" t="s">
        <v>691</v>
      </c>
      <c r="W599" s="796" t="s">
        <v>692</v>
      </c>
      <c r="X599" s="295"/>
    </row>
    <row r="600" spans="1:24" ht="12.75" hidden="1" customHeight="1" x14ac:dyDescent="0.2">
      <c r="A600" s="761"/>
      <c r="B600" s="796" t="s">
        <v>685</v>
      </c>
      <c r="C600" s="796" t="s">
        <v>710</v>
      </c>
      <c r="D600" s="796" t="s">
        <v>685</v>
      </c>
      <c r="E600" s="796" t="s">
        <v>685</v>
      </c>
      <c r="F600" s="796" t="s">
        <v>687</v>
      </c>
      <c r="G600" s="796" t="s">
        <v>686</v>
      </c>
      <c r="H600" s="796" t="s">
        <v>686</v>
      </c>
      <c r="I600" s="796" t="s">
        <v>687</v>
      </c>
      <c r="J600" s="796" t="s">
        <v>687</v>
      </c>
      <c r="K600" s="796" t="s">
        <v>687</v>
      </c>
      <c r="L600" s="796" t="s">
        <v>687</v>
      </c>
      <c r="M600" s="796" t="s">
        <v>687</v>
      </c>
      <c r="N600" s="185" t="str">
        <f t="shared" si="19"/>
        <v>1.5.1.1.00.0.0.00.00.00.00.00</v>
      </c>
      <c r="O600" s="797">
        <v>2024</v>
      </c>
      <c r="P600" s="825" t="s">
        <v>1390</v>
      </c>
      <c r="Q600" s="826" t="s">
        <v>5967</v>
      </c>
      <c r="R600" s="796" t="str">
        <f t="shared" si="20"/>
        <v>S</v>
      </c>
      <c r="S600" s="796" t="s">
        <v>690</v>
      </c>
      <c r="T600" s="796" t="s">
        <v>685</v>
      </c>
      <c r="U600" s="797">
        <v>2</v>
      </c>
      <c r="V600" s="796" t="s">
        <v>691</v>
      </c>
      <c r="W600" s="796" t="s">
        <v>692</v>
      </c>
      <c r="X600" s="295"/>
    </row>
    <row r="601" spans="1:24" ht="12.75" hidden="1" customHeight="1" x14ac:dyDescent="0.2">
      <c r="A601" s="761"/>
      <c r="B601" s="796" t="s">
        <v>685</v>
      </c>
      <c r="C601" s="796" t="s">
        <v>710</v>
      </c>
      <c r="D601" s="796" t="s">
        <v>685</v>
      </c>
      <c r="E601" s="796" t="s">
        <v>685</v>
      </c>
      <c r="F601" s="796" t="s">
        <v>700</v>
      </c>
      <c r="G601" s="796" t="s">
        <v>686</v>
      </c>
      <c r="H601" s="796" t="s">
        <v>686</v>
      </c>
      <c r="I601" s="796" t="s">
        <v>687</v>
      </c>
      <c r="J601" s="796" t="s">
        <v>687</v>
      </c>
      <c r="K601" s="796" t="s">
        <v>687</v>
      </c>
      <c r="L601" s="796" t="s">
        <v>687</v>
      </c>
      <c r="M601" s="796" t="s">
        <v>687</v>
      </c>
      <c r="N601" s="185" t="str">
        <f t="shared" si="19"/>
        <v>1.5.1.1.01.0.0.00.00.00.00.00</v>
      </c>
      <c r="O601" s="797">
        <v>2024</v>
      </c>
      <c r="P601" s="825" t="s">
        <v>1390</v>
      </c>
      <c r="Q601" s="826" t="s">
        <v>1392</v>
      </c>
      <c r="R601" s="796" t="str">
        <f t="shared" si="20"/>
        <v>S</v>
      </c>
      <c r="S601" s="796" t="s">
        <v>690</v>
      </c>
      <c r="T601" s="796" t="s">
        <v>685</v>
      </c>
      <c r="U601" s="797">
        <v>2</v>
      </c>
      <c r="V601" s="796" t="s">
        <v>691</v>
      </c>
      <c r="W601" s="796" t="s">
        <v>692</v>
      </c>
      <c r="X601" s="295"/>
    </row>
    <row r="602" spans="1:24" ht="12.75" hidden="1" customHeight="1" x14ac:dyDescent="0.2">
      <c r="A602" s="761"/>
      <c r="B602" s="796" t="s">
        <v>685</v>
      </c>
      <c r="C602" s="796" t="s">
        <v>710</v>
      </c>
      <c r="D602" s="796" t="s">
        <v>685</v>
      </c>
      <c r="E602" s="796" t="s">
        <v>685</v>
      </c>
      <c r="F602" s="796" t="s">
        <v>700</v>
      </c>
      <c r="G602" s="800" t="s">
        <v>686</v>
      </c>
      <c r="H602" s="796" t="s">
        <v>685</v>
      </c>
      <c r="I602" s="796" t="s">
        <v>687</v>
      </c>
      <c r="J602" s="796" t="s">
        <v>687</v>
      </c>
      <c r="K602" s="796" t="s">
        <v>687</v>
      </c>
      <c r="L602" s="796" t="s">
        <v>687</v>
      </c>
      <c r="M602" s="796" t="s">
        <v>687</v>
      </c>
      <c r="N602" s="185" t="str">
        <f t="shared" si="19"/>
        <v>1.5.1.1.01.0.1.00.00.00.00.00</v>
      </c>
      <c r="O602" s="797">
        <v>2024</v>
      </c>
      <c r="P602" s="827" t="s">
        <v>1393</v>
      </c>
      <c r="Q602" s="826" t="s">
        <v>1392</v>
      </c>
      <c r="R602" s="796" t="str">
        <f t="shared" si="20"/>
        <v>A</v>
      </c>
      <c r="S602" s="796" t="s">
        <v>690</v>
      </c>
      <c r="T602" s="796" t="s">
        <v>685</v>
      </c>
      <c r="U602" s="797">
        <v>1</v>
      </c>
      <c r="V602" s="796" t="s">
        <v>691</v>
      </c>
      <c r="W602" s="796" t="s">
        <v>692</v>
      </c>
      <c r="X602" s="295"/>
    </row>
    <row r="603" spans="1:24" ht="12.75" hidden="1" customHeight="1" x14ac:dyDescent="0.2">
      <c r="A603" s="761"/>
      <c r="B603" s="796" t="s">
        <v>685</v>
      </c>
      <c r="C603" s="796" t="s">
        <v>710</v>
      </c>
      <c r="D603" s="796" t="s">
        <v>685</v>
      </c>
      <c r="E603" s="796" t="s">
        <v>685</v>
      </c>
      <c r="F603" s="796" t="s">
        <v>700</v>
      </c>
      <c r="G603" s="800" t="s">
        <v>686</v>
      </c>
      <c r="H603" s="796" t="s">
        <v>697</v>
      </c>
      <c r="I603" s="796" t="s">
        <v>687</v>
      </c>
      <c r="J603" s="796" t="s">
        <v>687</v>
      </c>
      <c r="K603" s="796" t="s">
        <v>687</v>
      </c>
      <c r="L603" s="796" t="s">
        <v>687</v>
      </c>
      <c r="M603" s="796" t="s">
        <v>687</v>
      </c>
      <c r="N603" s="185" t="str">
        <f t="shared" si="19"/>
        <v>1.5.1.1.01.0.2.00.00.00.00.00</v>
      </c>
      <c r="O603" s="797">
        <v>2024</v>
      </c>
      <c r="P603" s="827" t="s">
        <v>1394</v>
      </c>
      <c r="Q603" s="826" t="s">
        <v>1392</v>
      </c>
      <c r="R603" s="796" t="str">
        <f t="shared" si="20"/>
        <v>A</v>
      </c>
      <c r="S603" s="796" t="s">
        <v>690</v>
      </c>
      <c r="T603" s="796" t="s">
        <v>685</v>
      </c>
      <c r="U603" s="797">
        <v>1</v>
      </c>
      <c r="V603" s="796" t="s">
        <v>691</v>
      </c>
      <c r="W603" s="796" t="s">
        <v>692</v>
      </c>
      <c r="X603" s="295"/>
    </row>
    <row r="604" spans="1:24" ht="12.75" hidden="1" customHeight="1" x14ac:dyDescent="0.2">
      <c r="A604" s="761"/>
      <c r="B604" s="796" t="s">
        <v>685</v>
      </c>
      <c r="C604" s="796" t="s">
        <v>710</v>
      </c>
      <c r="D604" s="796" t="s">
        <v>685</v>
      </c>
      <c r="E604" s="796" t="s">
        <v>685</v>
      </c>
      <c r="F604" s="796" t="s">
        <v>700</v>
      </c>
      <c r="G604" s="800" t="s">
        <v>686</v>
      </c>
      <c r="H604" s="796" t="s">
        <v>691</v>
      </c>
      <c r="I604" s="796" t="s">
        <v>687</v>
      </c>
      <c r="J604" s="796" t="s">
        <v>687</v>
      </c>
      <c r="K604" s="796" t="s">
        <v>687</v>
      </c>
      <c r="L604" s="796" t="s">
        <v>687</v>
      </c>
      <c r="M604" s="796" t="s">
        <v>687</v>
      </c>
      <c r="N604" s="185" t="str">
        <f t="shared" si="19"/>
        <v>1.5.1.1.01.0.3.00.00.00.00.00</v>
      </c>
      <c r="O604" s="797">
        <v>2024</v>
      </c>
      <c r="P604" s="827" t="s">
        <v>1395</v>
      </c>
      <c r="Q604" s="826" t="s">
        <v>1392</v>
      </c>
      <c r="R604" s="796" t="str">
        <f t="shared" si="20"/>
        <v>A</v>
      </c>
      <c r="S604" s="796" t="s">
        <v>690</v>
      </c>
      <c r="T604" s="796" t="s">
        <v>685</v>
      </c>
      <c r="U604" s="797">
        <v>1</v>
      </c>
      <c r="V604" s="796" t="s">
        <v>691</v>
      </c>
      <c r="W604" s="796" t="s">
        <v>692</v>
      </c>
      <c r="X604" s="295"/>
    </row>
    <row r="605" spans="1:24" ht="12.75" hidden="1" customHeight="1" x14ac:dyDescent="0.2">
      <c r="A605" s="761"/>
      <c r="B605" s="796" t="s">
        <v>685</v>
      </c>
      <c r="C605" s="796" t="s">
        <v>710</v>
      </c>
      <c r="D605" s="796" t="s">
        <v>685</v>
      </c>
      <c r="E605" s="796" t="s">
        <v>685</v>
      </c>
      <c r="F605" s="796" t="s">
        <v>700</v>
      </c>
      <c r="G605" s="800" t="s">
        <v>686</v>
      </c>
      <c r="H605" s="796" t="s">
        <v>708</v>
      </c>
      <c r="I605" s="796" t="s">
        <v>687</v>
      </c>
      <c r="J605" s="796" t="s">
        <v>687</v>
      </c>
      <c r="K605" s="796" t="s">
        <v>687</v>
      </c>
      <c r="L605" s="796" t="s">
        <v>687</v>
      </c>
      <c r="M605" s="796" t="s">
        <v>687</v>
      </c>
      <c r="N605" s="185" t="str">
        <f t="shared" si="19"/>
        <v>1.5.1.1.01.0.4.00.00.00.00.00</v>
      </c>
      <c r="O605" s="797">
        <v>2024</v>
      </c>
      <c r="P605" s="827" t="s">
        <v>1396</v>
      </c>
      <c r="Q605" s="826" t="s">
        <v>1392</v>
      </c>
      <c r="R605" s="796" t="str">
        <f t="shared" si="20"/>
        <v>A</v>
      </c>
      <c r="S605" s="796" t="s">
        <v>690</v>
      </c>
      <c r="T605" s="796" t="s">
        <v>685</v>
      </c>
      <c r="U605" s="797">
        <v>1</v>
      </c>
      <c r="V605" s="796" t="s">
        <v>691</v>
      </c>
      <c r="W605" s="796" t="s">
        <v>692</v>
      </c>
      <c r="X605" s="295"/>
    </row>
    <row r="606" spans="1:24" ht="12.75" hidden="1" customHeight="1" x14ac:dyDescent="0.2">
      <c r="A606" s="761"/>
      <c r="B606" s="796" t="s">
        <v>685</v>
      </c>
      <c r="C606" s="796" t="s">
        <v>710</v>
      </c>
      <c r="D606" s="796" t="s">
        <v>685</v>
      </c>
      <c r="E606" s="796" t="s">
        <v>685</v>
      </c>
      <c r="F606" s="796" t="s">
        <v>700</v>
      </c>
      <c r="G606" s="800" t="s">
        <v>686</v>
      </c>
      <c r="H606" s="796" t="s">
        <v>710</v>
      </c>
      <c r="I606" s="796" t="s">
        <v>687</v>
      </c>
      <c r="J606" s="796" t="s">
        <v>687</v>
      </c>
      <c r="K606" s="796" t="s">
        <v>687</v>
      </c>
      <c r="L606" s="796" t="s">
        <v>687</v>
      </c>
      <c r="M606" s="796" t="s">
        <v>687</v>
      </c>
      <c r="N606" s="185" t="str">
        <f t="shared" si="19"/>
        <v>1.5.1.1.01.0.5.00.00.00.00.00</v>
      </c>
      <c r="O606" s="797">
        <v>2024</v>
      </c>
      <c r="P606" s="827" t="s">
        <v>1397</v>
      </c>
      <c r="Q606" s="826" t="s">
        <v>1392</v>
      </c>
      <c r="R606" s="796" t="str">
        <f t="shared" si="20"/>
        <v>A</v>
      </c>
      <c r="S606" s="796" t="s">
        <v>690</v>
      </c>
      <c r="T606" s="796" t="s">
        <v>685</v>
      </c>
      <c r="U606" s="797">
        <v>1</v>
      </c>
      <c r="V606" s="796" t="s">
        <v>691</v>
      </c>
      <c r="W606" s="796" t="s">
        <v>692</v>
      </c>
      <c r="X606" s="295"/>
    </row>
    <row r="607" spans="1:24" ht="12.75" hidden="1" customHeight="1" x14ac:dyDescent="0.2">
      <c r="A607" s="761"/>
      <c r="B607" s="796" t="s">
        <v>685</v>
      </c>
      <c r="C607" s="796" t="s">
        <v>710</v>
      </c>
      <c r="D607" s="796" t="s">
        <v>685</v>
      </c>
      <c r="E607" s="796" t="s">
        <v>685</v>
      </c>
      <c r="F607" s="796" t="s">
        <v>700</v>
      </c>
      <c r="G607" s="800" t="s">
        <v>686</v>
      </c>
      <c r="H607" s="796" t="s">
        <v>712</v>
      </c>
      <c r="I607" s="796" t="s">
        <v>687</v>
      </c>
      <c r="J607" s="796" t="s">
        <v>687</v>
      </c>
      <c r="K607" s="796" t="s">
        <v>687</v>
      </c>
      <c r="L607" s="796" t="s">
        <v>687</v>
      </c>
      <c r="M607" s="796" t="s">
        <v>687</v>
      </c>
      <c r="N607" s="185" t="str">
        <f t="shared" si="19"/>
        <v>1.5.1.1.01.0.6.00.00.00.00.00</v>
      </c>
      <c r="O607" s="797">
        <v>2024</v>
      </c>
      <c r="P607" s="827" t="s">
        <v>1398</v>
      </c>
      <c r="Q607" s="826" t="s">
        <v>1392</v>
      </c>
      <c r="R607" s="796" t="str">
        <f t="shared" si="20"/>
        <v>A</v>
      </c>
      <c r="S607" s="796" t="s">
        <v>690</v>
      </c>
      <c r="T607" s="796" t="s">
        <v>685</v>
      </c>
      <c r="U607" s="797">
        <v>1</v>
      </c>
      <c r="V607" s="796" t="s">
        <v>691</v>
      </c>
      <c r="W607" s="796" t="s">
        <v>692</v>
      </c>
      <c r="X607" s="295"/>
    </row>
    <row r="608" spans="1:24" ht="12.75" hidden="1" customHeight="1" x14ac:dyDescent="0.2">
      <c r="A608" s="761"/>
      <c r="B608" s="796" t="s">
        <v>685</v>
      </c>
      <c r="C608" s="796" t="s">
        <v>710</v>
      </c>
      <c r="D608" s="796" t="s">
        <v>685</v>
      </c>
      <c r="E608" s="796" t="s">
        <v>685</v>
      </c>
      <c r="F608" s="796" t="s">
        <v>700</v>
      </c>
      <c r="G608" s="800" t="s">
        <v>686</v>
      </c>
      <c r="H608" s="796" t="s">
        <v>714</v>
      </c>
      <c r="I608" s="796" t="s">
        <v>687</v>
      </c>
      <c r="J608" s="796" t="s">
        <v>687</v>
      </c>
      <c r="K608" s="796" t="s">
        <v>687</v>
      </c>
      <c r="L608" s="796" t="s">
        <v>687</v>
      </c>
      <c r="M608" s="796" t="s">
        <v>687</v>
      </c>
      <c r="N608" s="185" t="str">
        <f t="shared" si="19"/>
        <v>1.5.1.1.01.0.7.00.00.00.00.00</v>
      </c>
      <c r="O608" s="797">
        <v>2024</v>
      </c>
      <c r="P608" s="827" t="s">
        <v>1399</v>
      </c>
      <c r="Q608" s="826" t="s">
        <v>1392</v>
      </c>
      <c r="R608" s="796" t="str">
        <f t="shared" si="20"/>
        <v>A</v>
      </c>
      <c r="S608" s="796" t="s">
        <v>690</v>
      </c>
      <c r="T608" s="796" t="s">
        <v>685</v>
      </c>
      <c r="U608" s="797">
        <v>1</v>
      </c>
      <c r="V608" s="796" t="s">
        <v>691</v>
      </c>
      <c r="W608" s="796" t="s">
        <v>692</v>
      </c>
      <c r="X608" s="295"/>
    </row>
    <row r="609" spans="1:24" ht="12.75" hidden="1" customHeight="1" x14ac:dyDescent="0.2">
      <c r="A609" s="761"/>
      <c r="B609" s="796" t="s">
        <v>685</v>
      </c>
      <c r="C609" s="796" t="s">
        <v>710</v>
      </c>
      <c r="D609" s="796" t="s">
        <v>685</v>
      </c>
      <c r="E609" s="796" t="s">
        <v>685</v>
      </c>
      <c r="F609" s="796" t="s">
        <v>700</v>
      </c>
      <c r="G609" s="800" t="s">
        <v>686</v>
      </c>
      <c r="H609" s="796" t="s">
        <v>716</v>
      </c>
      <c r="I609" s="796" t="s">
        <v>687</v>
      </c>
      <c r="J609" s="796" t="s">
        <v>687</v>
      </c>
      <c r="K609" s="796" t="s">
        <v>687</v>
      </c>
      <c r="L609" s="796" t="s">
        <v>687</v>
      </c>
      <c r="M609" s="796" t="s">
        <v>687</v>
      </c>
      <c r="N609" s="185" t="str">
        <f t="shared" si="19"/>
        <v>1.5.1.1.01.0.8.00.00.00.00.00</v>
      </c>
      <c r="O609" s="797">
        <v>2024</v>
      </c>
      <c r="P609" s="827" t="s">
        <v>1400</v>
      </c>
      <c r="Q609" s="826" t="s">
        <v>1392</v>
      </c>
      <c r="R609" s="796" t="str">
        <f t="shared" si="20"/>
        <v>A</v>
      </c>
      <c r="S609" s="796" t="s">
        <v>690</v>
      </c>
      <c r="T609" s="796" t="s">
        <v>685</v>
      </c>
      <c r="U609" s="797">
        <v>1</v>
      </c>
      <c r="V609" s="796" t="s">
        <v>691</v>
      </c>
      <c r="W609" s="796" t="s">
        <v>692</v>
      </c>
      <c r="X609" s="295"/>
    </row>
    <row r="610" spans="1:24" ht="12.75" hidden="1" customHeight="1" x14ac:dyDescent="0.2">
      <c r="A610" s="761"/>
      <c r="B610" s="796" t="s">
        <v>685</v>
      </c>
      <c r="C610" s="796" t="s">
        <v>712</v>
      </c>
      <c r="D610" s="796" t="s">
        <v>686</v>
      </c>
      <c r="E610" s="796" t="s">
        <v>686</v>
      </c>
      <c r="F610" s="796" t="s">
        <v>687</v>
      </c>
      <c r="G610" s="796" t="s">
        <v>686</v>
      </c>
      <c r="H610" s="796" t="s">
        <v>686</v>
      </c>
      <c r="I610" s="796" t="s">
        <v>687</v>
      </c>
      <c r="J610" s="796" t="s">
        <v>687</v>
      </c>
      <c r="K610" s="796" t="s">
        <v>687</v>
      </c>
      <c r="L610" s="796" t="s">
        <v>687</v>
      </c>
      <c r="M610" s="796" t="s">
        <v>687</v>
      </c>
      <c r="N610" s="185" t="str">
        <f t="shared" si="19"/>
        <v>1.6.0.0.00.0.0.00.00.00.00.00</v>
      </c>
      <c r="O610" s="797">
        <v>2024</v>
      </c>
      <c r="P610" s="825" t="s">
        <v>1401</v>
      </c>
      <c r="Q610" s="826" t="s">
        <v>1402</v>
      </c>
      <c r="R610" s="796" t="str">
        <f t="shared" si="20"/>
        <v>S</v>
      </c>
      <c r="S610" s="796" t="s">
        <v>690</v>
      </c>
      <c r="T610" s="796" t="s">
        <v>685</v>
      </c>
      <c r="U610" s="797">
        <v>2</v>
      </c>
      <c r="V610" s="796" t="s">
        <v>691</v>
      </c>
      <c r="W610" s="796" t="s">
        <v>692</v>
      </c>
      <c r="X610" s="799"/>
    </row>
    <row r="611" spans="1:24" ht="12.75" hidden="1" customHeight="1" x14ac:dyDescent="0.2">
      <c r="A611" s="761"/>
      <c r="B611" s="796" t="s">
        <v>685</v>
      </c>
      <c r="C611" s="796" t="s">
        <v>712</v>
      </c>
      <c r="D611" s="796" t="s">
        <v>685</v>
      </c>
      <c r="E611" s="796" t="s">
        <v>686</v>
      </c>
      <c r="F611" s="796" t="s">
        <v>687</v>
      </c>
      <c r="G611" s="796" t="s">
        <v>686</v>
      </c>
      <c r="H611" s="796" t="s">
        <v>686</v>
      </c>
      <c r="I611" s="796" t="s">
        <v>687</v>
      </c>
      <c r="J611" s="796" t="s">
        <v>687</v>
      </c>
      <c r="K611" s="796" t="s">
        <v>687</v>
      </c>
      <c r="L611" s="796" t="s">
        <v>687</v>
      </c>
      <c r="M611" s="796" t="s">
        <v>687</v>
      </c>
      <c r="N611" s="185" t="str">
        <f t="shared" si="19"/>
        <v>1.6.1.0.00.0.0.00.00.00.00.00</v>
      </c>
      <c r="O611" s="797">
        <v>2024</v>
      </c>
      <c r="P611" s="825" t="s">
        <v>1403</v>
      </c>
      <c r="Q611" s="826" t="s">
        <v>1404</v>
      </c>
      <c r="R611" s="796" t="str">
        <f t="shared" si="20"/>
        <v>S</v>
      </c>
      <c r="S611" s="796" t="s">
        <v>690</v>
      </c>
      <c r="T611" s="796" t="s">
        <v>685</v>
      </c>
      <c r="U611" s="797">
        <v>2</v>
      </c>
      <c r="V611" s="796" t="s">
        <v>691</v>
      </c>
      <c r="W611" s="796" t="s">
        <v>692</v>
      </c>
      <c r="X611" s="799"/>
    </row>
    <row r="612" spans="1:24" ht="12.75" hidden="1" customHeight="1" x14ac:dyDescent="0.2">
      <c r="A612" s="761"/>
      <c r="B612" s="796" t="s">
        <v>685</v>
      </c>
      <c r="C612" s="796" t="s">
        <v>712</v>
      </c>
      <c r="D612" s="796" t="s">
        <v>685</v>
      </c>
      <c r="E612" s="796" t="s">
        <v>685</v>
      </c>
      <c r="F612" s="796" t="s">
        <v>687</v>
      </c>
      <c r="G612" s="796" t="s">
        <v>686</v>
      </c>
      <c r="H612" s="796" t="s">
        <v>686</v>
      </c>
      <c r="I612" s="796" t="s">
        <v>687</v>
      </c>
      <c r="J612" s="796" t="s">
        <v>687</v>
      </c>
      <c r="K612" s="796" t="s">
        <v>687</v>
      </c>
      <c r="L612" s="796" t="s">
        <v>687</v>
      </c>
      <c r="M612" s="796" t="s">
        <v>687</v>
      </c>
      <c r="N612" s="185" t="str">
        <f t="shared" si="19"/>
        <v>1.6.1.1.00.0.0.00.00.00.00.00</v>
      </c>
      <c r="O612" s="797">
        <v>2024</v>
      </c>
      <c r="P612" s="825" t="s">
        <v>1403</v>
      </c>
      <c r="Q612" s="826" t="s">
        <v>5968</v>
      </c>
      <c r="R612" s="796" t="str">
        <f t="shared" si="20"/>
        <v>S</v>
      </c>
      <c r="S612" s="796" t="s">
        <v>690</v>
      </c>
      <c r="T612" s="796" t="s">
        <v>685</v>
      </c>
      <c r="U612" s="797">
        <v>2</v>
      </c>
      <c r="V612" s="796" t="s">
        <v>691</v>
      </c>
      <c r="W612" s="796" t="s">
        <v>692</v>
      </c>
      <c r="X612" s="295"/>
    </row>
    <row r="613" spans="1:24" ht="12.75" hidden="1" customHeight="1" x14ac:dyDescent="0.2">
      <c r="A613" s="761"/>
      <c r="B613" s="796" t="s">
        <v>685</v>
      </c>
      <c r="C613" s="796" t="s">
        <v>712</v>
      </c>
      <c r="D613" s="796" t="s">
        <v>685</v>
      </c>
      <c r="E613" s="796" t="s">
        <v>685</v>
      </c>
      <c r="F613" s="796" t="s">
        <v>700</v>
      </c>
      <c r="G613" s="796" t="s">
        <v>686</v>
      </c>
      <c r="H613" s="796" t="s">
        <v>686</v>
      </c>
      <c r="I613" s="796" t="s">
        <v>687</v>
      </c>
      <c r="J613" s="796" t="s">
        <v>687</v>
      </c>
      <c r="K613" s="796" t="s">
        <v>687</v>
      </c>
      <c r="L613" s="796" t="s">
        <v>687</v>
      </c>
      <c r="M613" s="796" t="s">
        <v>687</v>
      </c>
      <c r="N613" s="185" t="str">
        <f t="shared" si="19"/>
        <v>1.6.1.1.01.0.0.00.00.00.00.00</v>
      </c>
      <c r="O613" s="797">
        <v>2024</v>
      </c>
      <c r="P613" s="825" t="s">
        <v>4714</v>
      </c>
      <c r="Q613" s="826" t="s">
        <v>1405</v>
      </c>
      <c r="R613" s="796" t="str">
        <f t="shared" si="20"/>
        <v>S</v>
      </c>
      <c r="S613" s="796" t="s">
        <v>690</v>
      </c>
      <c r="T613" s="796" t="s">
        <v>685</v>
      </c>
      <c r="U613" s="797">
        <v>2</v>
      </c>
      <c r="V613" s="796" t="s">
        <v>691</v>
      </c>
      <c r="W613" s="796" t="s">
        <v>692</v>
      </c>
      <c r="X613" s="295"/>
    </row>
    <row r="614" spans="1:24" ht="12.75" hidden="1" customHeight="1" x14ac:dyDescent="0.2">
      <c r="A614" s="761"/>
      <c r="B614" s="796" t="s">
        <v>685</v>
      </c>
      <c r="C614" s="796" t="s">
        <v>712</v>
      </c>
      <c r="D614" s="796" t="s">
        <v>685</v>
      </c>
      <c r="E614" s="796" t="s">
        <v>685</v>
      </c>
      <c r="F614" s="796" t="s">
        <v>700</v>
      </c>
      <c r="G614" s="800" t="s">
        <v>686</v>
      </c>
      <c r="H614" s="796" t="s">
        <v>685</v>
      </c>
      <c r="I614" s="796" t="s">
        <v>687</v>
      </c>
      <c r="J614" s="796" t="s">
        <v>687</v>
      </c>
      <c r="K614" s="796" t="s">
        <v>687</v>
      </c>
      <c r="L614" s="796" t="s">
        <v>687</v>
      </c>
      <c r="M614" s="796" t="s">
        <v>687</v>
      </c>
      <c r="N614" s="185" t="str">
        <f t="shared" si="19"/>
        <v>1.6.1.1.01.0.1.00.00.00.00.00</v>
      </c>
      <c r="O614" s="797">
        <v>2024</v>
      </c>
      <c r="P614" s="827" t="s">
        <v>4715</v>
      </c>
      <c r="Q614" s="826" t="s">
        <v>1405</v>
      </c>
      <c r="R614" s="796" t="str">
        <f t="shared" si="20"/>
        <v>A</v>
      </c>
      <c r="S614" s="796" t="s">
        <v>690</v>
      </c>
      <c r="T614" s="796" t="s">
        <v>685</v>
      </c>
      <c r="U614" s="797">
        <v>1</v>
      </c>
      <c r="V614" s="796" t="s">
        <v>691</v>
      </c>
      <c r="W614" s="796" t="s">
        <v>692</v>
      </c>
      <c r="X614" s="295"/>
    </row>
    <row r="615" spans="1:24" ht="12.75" hidden="1" customHeight="1" x14ac:dyDescent="0.2">
      <c r="A615" s="761"/>
      <c r="B615" s="796" t="s">
        <v>685</v>
      </c>
      <c r="C615" s="796" t="s">
        <v>712</v>
      </c>
      <c r="D615" s="796" t="s">
        <v>685</v>
      </c>
      <c r="E615" s="796" t="s">
        <v>685</v>
      </c>
      <c r="F615" s="796" t="s">
        <v>700</v>
      </c>
      <c r="G615" s="800" t="s">
        <v>686</v>
      </c>
      <c r="H615" s="796" t="s">
        <v>697</v>
      </c>
      <c r="I615" s="796" t="s">
        <v>687</v>
      </c>
      <c r="J615" s="796" t="s">
        <v>687</v>
      </c>
      <c r="K615" s="796" t="s">
        <v>687</v>
      </c>
      <c r="L615" s="796" t="s">
        <v>687</v>
      </c>
      <c r="M615" s="796" t="s">
        <v>687</v>
      </c>
      <c r="N615" s="185" t="str">
        <f t="shared" si="19"/>
        <v>1.6.1.1.01.0.2.00.00.00.00.00</v>
      </c>
      <c r="O615" s="797">
        <v>2024</v>
      </c>
      <c r="P615" s="827" t="s">
        <v>4716</v>
      </c>
      <c r="Q615" s="826" t="s">
        <v>1405</v>
      </c>
      <c r="R615" s="796" t="str">
        <f t="shared" si="20"/>
        <v>A</v>
      </c>
      <c r="S615" s="796" t="s">
        <v>690</v>
      </c>
      <c r="T615" s="796" t="s">
        <v>685</v>
      </c>
      <c r="U615" s="797">
        <v>1</v>
      </c>
      <c r="V615" s="796" t="s">
        <v>691</v>
      </c>
      <c r="W615" s="796" t="s">
        <v>692</v>
      </c>
      <c r="X615" s="295"/>
    </row>
    <row r="616" spans="1:24" ht="12.75" hidden="1" customHeight="1" x14ac:dyDescent="0.2">
      <c r="A616" s="761"/>
      <c r="B616" s="796" t="s">
        <v>685</v>
      </c>
      <c r="C616" s="796" t="s">
        <v>712</v>
      </c>
      <c r="D616" s="796" t="s">
        <v>685</v>
      </c>
      <c r="E616" s="796" t="s">
        <v>685</v>
      </c>
      <c r="F616" s="796" t="s">
        <v>700</v>
      </c>
      <c r="G616" s="800" t="s">
        <v>686</v>
      </c>
      <c r="H616" s="796" t="s">
        <v>691</v>
      </c>
      <c r="I616" s="796" t="s">
        <v>687</v>
      </c>
      <c r="J616" s="796" t="s">
        <v>687</v>
      </c>
      <c r="K616" s="796" t="s">
        <v>687</v>
      </c>
      <c r="L616" s="796" t="s">
        <v>687</v>
      </c>
      <c r="M616" s="796" t="s">
        <v>687</v>
      </c>
      <c r="N616" s="185" t="str">
        <f t="shared" si="19"/>
        <v>1.6.1.1.01.0.3.00.00.00.00.00</v>
      </c>
      <c r="O616" s="797">
        <v>2024</v>
      </c>
      <c r="P616" s="827" t="s">
        <v>4717</v>
      </c>
      <c r="Q616" s="826" t="s">
        <v>1405</v>
      </c>
      <c r="R616" s="796" t="str">
        <f t="shared" si="20"/>
        <v>A</v>
      </c>
      <c r="S616" s="796" t="s">
        <v>690</v>
      </c>
      <c r="T616" s="796" t="s">
        <v>685</v>
      </c>
      <c r="U616" s="797">
        <v>1</v>
      </c>
      <c r="V616" s="796" t="s">
        <v>691</v>
      </c>
      <c r="W616" s="796" t="s">
        <v>692</v>
      </c>
      <c r="X616" s="295"/>
    </row>
    <row r="617" spans="1:24" ht="12.75" hidden="1" customHeight="1" x14ac:dyDescent="0.2">
      <c r="A617" s="761"/>
      <c r="B617" s="796" t="s">
        <v>685</v>
      </c>
      <c r="C617" s="796" t="s">
        <v>712</v>
      </c>
      <c r="D617" s="796" t="s">
        <v>685</v>
      </c>
      <c r="E617" s="796" t="s">
        <v>685</v>
      </c>
      <c r="F617" s="796" t="s">
        <v>700</v>
      </c>
      <c r="G617" s="800" t="s">
        <v>686</v>
      </c>
      <c r="H617" s="796" t="s">
        <v>708</v>
      </c>
      <c r="I617" s="796" t="s">
        <v>687</v>
      </c>
      <c r="J617" s="796" t="s">
        <v>687</v>
      </c>
      <c r="K617" s="796" t="s">
        <v>687</v>
      </c>
      <c r="L617" s="796" t="s">
        <v>687</v>
      </c>
      <c r="M617" s="796" t="s">
        <v>687</v>
      </c>
      <c r="N617" s="185" t="str">
        <f t="shared" si="19"/>
        <v>1.6.1.1.01.0.4.00.00.00.00.00</v>
      </c>
      <c r="O617" s="797">
        <v>2024</v>
      </c>
      <c r="P617" s="827" t="s">
        <v>4718</v>
      </c>
      <c r="Q617" s="826" t="s">
        <v>1405</v>
      </c>
      <c r="R617" s="796" t="str">
        <f t="shared" si="20"/>
        <v>A</v>
      </c>
      <c r="S617" s="796" t="s">
        <v>690</v>
      </c>
      <c r="T617" s="796" t="s">
        <v>685</v>
      </c>
      <c r="U617" s="797">
        <v>1</v>
      </c>
      <c r="V617" s="796" t="s">
        <v>691</v>
      </c>
      <c r="W617" s="796" t="s">
        <v>692</v>
      </c>
      <c r="X617" s="295"/>
    </row>
    <row r="618" spans="1:24" ht="12.75" hidden="1" customHeight="1" x14ac:dyDescent="0.2">
      <c r="A618" s="761"/>
      <c r="B618" s="796" t="s">
        <v>685</v>
      </c>
      <c r="C618" s="796" t="s">
        <v>712</v>
      </c>
      <c r="D618" s="796" t="s">
        <v>685</v>
      </c>
      <c r="E618" s="796" t="s">
        <v>685</v>
      </c>
      <c r="F618" s="796" t="s">
        <v>700</v>
      </c>
      <c r="G618" s="800" t="s">
        <v>686</v>
      </c>
      <c r="H618" s="796" t="s">
        <v>710</v>
      </c>
      <c r="I618" s="796" t="s">
        <v>687</v>
      </c>
      <c r="J618" s="796" t="s">
        <v>687</v>
      </c>
      <c r="K618" s="796" t="s">
        <v>687</v>
      </c>
      <c r="L618" s="796" t="s">
        <v>687</v>
      </c>
      <c r="M618" s="796" t="s">
        <v>687</v>
      </c>
      <c r="N618" s="185" t="str">
        <f t="shared" si="19"/>
        <v>1.6.1.1.01.0.5.00.00.00.00.00</v>
      </c>
      <c r="O618" s="797">
        <v>2024</v>
      </c>
      <c r="P618" s="827" t="s">
        <v>4719</v>
      </c>
      <c r="Q618" s="826" t="s">
        <v>1405</v>
      </c>
      <c r="R618" s="796" t="str">
        <f t="shared" si="20"/>
        <v>A</v>
      </c>
      <c r="S618" s="796" t="s">
        <v>690</v>
      </c>
      <c r="T618" s="796" t="s">
        <v>685</v>
      </c>
      <c r="U618" s="797">
        <v>1</v>
      </c>
      <c r="V618" s="796" t="s">
        <v>691</v>
      </c>
      <c r="W618" s="796" t="s">
        <v>692</v>
      </c>
      <c r="X618" s="295"/>
    </row>
    <row r="619" spans="1:24" ht="12.75" hidden="1" customHeight="1" x14ac:dyDescent="0.2">
      <c r="A619" s="761"/>
      <c r="B619" s="796" t="s">
        <v>685</v>
      </c>
      <c r="C619" s="796" t="s">
        <v>712</v>
      </c>
      <c r="D619" s="796" t="s">
        <v>685</v>
      </c>
      <c r="E619" s="796" t="s">
        <v>685</v>
      </c>
      <c r="F619" s="796" t="s">
        <v>700</v>
      </c>
      <c r="G619" s="800" t="s">
        <v>686</v>
      </c>
      <c r="H619" s="796" t="s">
        <v>712</v>
      </c>
      <c r="I619" s="796" t="s">
        <v>687</v>
      </c>
      <c r="J619" s="796" t="s">
        <v>687</v>
      </c>
      <c r="K619" s="796" t="s">
        <v>687</v>
      </c>
      <c r="L619" s="796" t="s">
        <v>687</v>
      </c>
      <c r="M619" s="796" t="s">
        <v>687</v>
      </c>
      <c r="N619" s="185" t="str">
        <f t="shared" si="19"/>
        <v>1.6.1.1.01.0.6.00.00.00.00.00</v>
      </c>
      <c r="O619" s="797">
        <v>2024</v>
      </c>
      <c r="P619" s="827" t="s">
        <v>4720</v>
      </c>
      <c r="Q619" s="826" t="s">
        <v>1405</v>
      </c>
      <c r="R619" s="796" t="str">
        <f t="shared" si="20"/>
        <v>A</v>
      </c>
      <c r="S619" s="796" t="s">
        <v>690</v>
      </c>
      <c r="T619" s="796" t="s">
        <v>685</v>
      </c>
      <c r="U619" s="797">
        <v>1</v>
      </c>
      <c r="V619" s="796" t="s">
        <v>691</v>
      </c>
      <c r="W619" s="796" t="s">
        <v>692</v>
      </c>
      <c r="X619" s="295"/>
    </row>
    <row r="620" spans="1:24" ht="12.75" hidden="1" customHeight="1" x14ac:dyDescent="0.2">
      <c r="A620" s="761"/>
      <c r="B620" s="796" t="s">
        <v>685</v>
      </c>
      <c r="C620" s="796" t="s">
        <v>712</v>
      </c>
      <c r="D620" s="796" t="s">
        <v>685</v>
      </c>
      <c r="E620" s="796" t="s">
        <v>685</v>
      </c>
      <c r="F620" s="796" t="s">
        <v>700</v>
      </c>
      <c r="G620" s="800" t="s">
        <v>686</v>
      </c>
      <c r="H620" s="796" t="s">
        <v>714</v>
      </c>
      <c r="I620" s="796" t="s">
        <v>687</v>
      </c>
      <c r="J620" s="796" t="s">
        <v>687</v>
      </c>
      <c r="K620" s="796" t="s">
        <v>687</v>
      </c>
      <c r="L620" s="796" t="s">
        <v>687</v>
      </c>
      <c r="M620" s="796" t="s">
        <v>687</v>
      </c>
      <c r="N620" s="185" t="str">
        <f t="shared" si="19"/>
        <v>1.6.1.1.01.0.7.00.00.00.00.00</v>
      </c>
      <c r="O620" s="797">
        <v>2024</v>
      </c>
      <c r="P620" s="827" t="s">
        <v>4721</v>
      </c>
      <c r="Q620" s="826" t="s">
        <v>1405</v>
      </c>
      <c r="R620" s="796" t="str">
        <f t="shared" si="20"/>
        <v>A</v>
      </c>
      <c r="S620" s="796" t="s">
        <v>690</v>
      </c>
      <c r="T620" s="796" t="s">
        <v>685</v>
      </c>
      <c r="U620" s="797">
        <v>1</v>
      </c>
      <c r="V620" s="796" t="s">
        <v>691</v>
      </c>
      <c r="W620" s="796" t="s">
        <v>692</v>
      </c>
      <c r="X620" s="295"/>
    </row>
    <row r="621" spans="1:24" ht="12.75" hidden="1" customHeight="1" x14ac:dyDescent="0.2">
      <c r="A621" s="761"/>
      <c r="B621" s="796" t="s">
        <v>685</v>
      </c>
      <c r="C621" s="796" t="s">
        <v>712</v>
      </c>
      <c r="D621" s="796" t="s">
        <v>685</v>
      </c>
      <c r="E621" s="796" t="s">
        <v>685</v>
      </c>
      <c r="F621" s="796" t="s">
        <v>700</v>
      </c>
      <c r="G621" s="800" t="s">
        <v>686</v>
      </c>
      <c r="H621" s="796" t="s">
        <v>716</v>
      </c>
      <c r="I621" s="796" t="s">
        <v>687</v>
      </c>
      <c r="J621" s="796" t="s">
        <v>687</v>
      </c>
      <c r="K621" s="796" t="s">
        <v>687</v>
      </c>
      <c r="L621" s="796" t="s">
        <v>687</v>
      </c>
      <c r="M621" s="796" t="s">
        <v>687</v>
      </c>
      <c r="N621" s="185" t="str">
        <f t="shared" si="19"/>
        <v>1.6.1.1.01.0.8.00.00.00.00.00</v>
      </c>
      <c r="O621" s="797">
        <v>2024</v>
      </c>
      <c r="P621" s="827" t="s">
        <v>4722</v>
      </c>
      <c r="Q621" s="826" t="s">
        <v>1405</v>
      </c>
      <c r="R621" s="796" t="str">
        <f t="shared" si="20"/>
        <v>A</v>
      </c>
      <c r="S621" s="796" t="s">
        <v>690</v>
      </c>
      <c r="T621" s="796" t="s">
        <v>685</v>
      </c>
      <c r="U621" s="797">
        <v>1</v>
      </c>
      <c r="V621" s="796" t="s">
        <v>691</v>
      </c>
      <c r="W621" s="796" t="s">
        <v>692</v>
      </c>
      <c r="X621" s="295"/>
    </row>
    <row r="622" spans="1:24" ht="12.75" hidden="1" customHeight="1" x14ac:dyDescent="0.2">
      <c r="A622" s="761"/>
      <c r="B622" s="796" t="s">
        <v>685</v>
      </c>
      <c r="C622" s="796" t="s">
        <v>712</v>
      </c>
      <c r="D622" s="796" t="s">
        <v>685</v>
      </c>
      <c r="E622" s="796" t="s">
        <v>685</v>
      </c>
      <c r="F622" s="796" t="s">
        <v>751</v>
      </c>
      <c r="G622" s="796" t="s">
        <v>686</v>
      </c>
      <c r="H622" s="796" t="s">
        <v>686</v>
      </c>
      <c r="I622" s="796" t="s">
        <v>687</v>
      </c>
      <c r="J622" s="796" t="s">
        <v>687</v>
      </c>
      <c r="K622" s="796" t="s">
        <v>687</v>
      </c>
      <c r="L622" s="796" t="s">
        <v>687</v>
      </c>
      <c r="M622" s="796" t="s">
        <v>687</v>
      </c>
      <c r="N622" s="185" t="str">
        <f t="shared" si="19"/>
        <v>1.6.1.1.02.0.0.00.00.00.00.00</v>
      </c>
      <c r="O622" s="797">
        <v>2024</v>
      </c>
      <c r="P622" s="825" t="s">
        <v>1406</v>
      </c>
      <c r="Q622" s="826" t="s">
        <v>1407</v>
      </c>
      <c r="R622" s="796" t="str">
        <f t="shared" si="20"/>
        <v>S</v>
      </c>
      <c r="S622" s="796" t="s">
        <v>690</v>
      </c>
      <c r="T622" s="796" t="s">
        <v>685</v>
      </c>
      <c r="U622" s="797">
        <v>2</v>
      </c>
      <c r="V622" s="796" t="s">
        <v>691</v>
      </c>
      <c r="W622" s="796" t="s">
        <v>692</v>
      </c>
      <c r="X622" s="295"/>
    </row>
    <row r="623" spans="1:24" ht="12.75" hidden="1" customHeight="1" x14ac:dyDescent="0.2">
      <c r="A623" s="761"/>
      <c r="B623" s="796" t="s">
        <v>685</v>
      </c>
      <c r="C623" s="796" t="s">
        <v>712</v>
      </c>
      <c r="D623" s="796" t="s">
        <v>685</v>
      </c>
      <c r="E623" s="796" t="s">
        <v>685</v>
      </c>
      <c r="F623" s="796" t="s">
        <v>751</v>
      </c>
      <c r="G623" s="800" t="s">
        <v>686</v>
      </c>
      <c r="H623" s="796" t="s">
        <v>685</v>
      </c>
      <c r="I623" s="796" t="s">
        <v>687</v>
      </c>
      <c r="J623" s="796" t="s">
        <v>687</v>
      </c>
      <c r="K623" s="796" t="s">
        <v>687</v>
      </c>
      <c r="L623" s="796" t="s">
        <v>687</v>
      </c>
      <c r="M623" s="796" t="s">
        <v>687</v>
      </c>
      <c r="N623" s="185" t="str">
        <f t="shared" si="19"/>
        <v>1.6.1.1.02.0.1.00.00.00.00.00</v>
      </c>
      <c r="O623" s="797">
        <v>2024</v>
      </c>
      <c r="P623" s="827" t="s">
        <v>1408</v>
      </c>
      <c r="Q623" s="826" t="s">
        <v>1407</v>
      </c>
      <c r="R623" s="796" t="str">
        <f t="shared" si="20"/>
        <v>A</v>
      </c>
      <c r="S623" s="796" t="s">
        <v>690</v>
      </c>
      <c r="T623" s="796" t="s">
        <v>685</v>
      </c>
      <c r="U623" s="797">
        <v>1</v>
      </c>
      <c r="V623" s="796" t="s">
        <v>691</v>
      </c>
      <c r="W623" s="796" t="s">
        <v>692</v>
      </c>
      <c r="X623" s="295"/>
    </row>
    <row r="624" spans="1:24" ht="12.75" hidden="1" customHeight="1" x14ac:dyDescent="0.2">
      <c r="A624" s="761"/>
      <c r="B624" s="796" t="s">
        <v>685</v>
      </c>
      <c r="C624" s="796" t="s">
        <v>712</v>
      </c>
      <c r="D624" s="796" t="s">
        <v>685</v>
      </c>
      <c r="E624" s="796" t="s">
        <v>685</v>
      </c>
      <c r="F624" s="796" t="s">
        <v>751</v>
      </c>
      <c r="G624" s="800" t="s">
        <v>686</v>
      </c>
      <c r="H624" s="796" t="s">
        <v>697</v>
      </c>
      <c r="I624" s="796" t="s">
        <v>687</v>
      </c>
      <c r="J624" s="796" t="s">
        <v>687</v>
      </c>
      <c r="K624" s="796" t="s">
        <v>687</v>
      </c>
      <c r="L624" s="796" t="s">
        <v>687</v>
      </c>
      <c r="M624" s="796" t="s">
        <v>687</v>
      </c>
      <c r="N624" s="185" t="str">
        <f t="shared" si="19"/>
        <v>1.6.1.1.02.0.2.00.00.00.00.00</v>
      </c>
      <c r="O624" s="797">
        <v>2024</v>
      </c>
      <c r="P624" s="827" t="s">
        <v>1409</v>
      </c>
      <c r="Q624" s="826" t="s">
        <v>1407</v>
      </c>
      <c r="R624" s="796" t="str">
        <f t="shared" si="20"/>
        <v>A</v>
      </c>
      <c r="S624" s="796" t="s">
        <v>690</v>
      </c>
      <c r="T624" s="796" t="s">
        <v>685</v>
      </c>
      <c r="U624" s="797">
        <v>1</v>
      </c>
      <c r="V624" s="796" t="s">
        <v>691</v>
      </c>
      <c r="W624" s="796" t="s">
        <v>692</v>
      </c>
      <c r="X624" s="295"/>
    </row>
    <row r="625" spans="1:24" s="808" customFormat="1" ht="12.75" hidden="1" customHeight="1" x14ac:dyDescent="0.2">
      <c r="A625" s="761"/>
      <c r="B625" s="796" t="s">
        <v>685</v>
      </c>
      <c r="C625" s="796" t="s">
        <v>712</v>
      </c>
      <c r="D625" s="796" t="s">
        <v>685</v>
      </c>
      <c r="E625" s="796" t="s">
        <v>685</v>
      </c>
      <c r="F625" s="796" t="s">
        <v>751</v>
      </c>
      <c r="G625" s="800" t="s">
        <v>686</v>
      </c>
      <c r="H625" s="796" t="s">
        <v>691</v>
      </c>
      <c r="I625" s="796" t="s">
        <v>687</v>
      </c>
      <c r="J625" s="796" t="s">
        <v>687</v>
      </c>
      <c r="K625" s="796" t="s">
        <v>687</v>
      </c>
      <c r="L625" s="796" t="s">
        <v>687</v>
      </c>
      <c r="M625" s="796" t="s">
        <v>687</v>
      </c>
      <c r="N625" s="185" t="str">
        <f t="shared" si="19"/>
        <v>1.6.1.1.02.0.3.00.00.00.00.00</v>
      </c>
      <c r="O625" s="797">
        <v>2024</v>
      </c>
      <c r="P625" s="827" t="s">
        <v>1410</v>
      </c>
      <c r="Q625" s="826" t="s">
        <v>1407</v>
      </c>
      <c r="R625" s="796" t="str">
        <f t="shared" si="20"/>
        <v>A</v>
      </c>
      <c r="S625" s="796" t="s">
        <v>690</v>
      </c>
      <c r="T625" s="796" t="s">
        <v>685</v>
      </c>
      <c r="U625" s="797">
        <v>1</v>
      </c>
      <c r="V625" s="796" t="s">
        <v>691</v>
      </c>
      <c r="W625" s="796" t="s">
        <v>692</v>
      </c>
      <c r="X625" s="295"/>
    </row>
    <row r="626" spans="1:24" s="808" customFormat="1" ht="12.75" hidden="1" customHeight="1" x14ac:dyDescent="0.2">
      <c r="A626" s="761"/>
      <c r="B626" s="796" t="s">
        <v>685</v>
      </c>
      <c r="C626" s="796" t="s">
        <v>712</v>
      </c>
      <c r="D626" s="796" t="s">
        <v>685</v>
      </c>
      <c r="E626" s="796" t="s">
        <v>685</v>
      </c>
      <c r="F626" s="796" t="s">
        <v>751</v>
      </c>
      <c r="G626" s="800" t="s">
        <v>686</v>
      </c>
      <c r="H626" s="796" t="s">
        <v>708</v>
      </c>
      <c r="I626" s="796" t="s">
        <v>687</v>
      </c>
      <c r="J626" s="796" t="s">
        <v>687</v>
      </c>
      <c r="K626" s="796" t="s">
        <v>687</v>
      </c>
      <c r="L626" s="796" t="s">
        <v>687</v>
      </c>
      <c r="M626" s="796" t="s">
        <v>687</v>
      </c>
      <c r="N626" s="185" t="str">
        <f t="shared" si="19"/>
        <v>1.6.1.1.02.0.4.00.00.00.00.00</v>
      </c>
      <c r="O626" s="797">
        <v>2024</v>
      </c>
      <c r="P626" s="827" t="s">
        <v>1411</v>
      </c>
      <c r="Q626" s="826" t="s">
        <v>1407</v>
      </c>
      <c r="R626" s="796" t="str">
        <f t="shared" si="20"/>
        <v>A</v>
      </c>
      <c r="S626" s="796" t="s">
        <v>690</v>
      </c>
      <c r="T626" s="796" t="s">
        <v>685</v>
      </c>
      <c r="U626" s="797">
        <v>1</v>
      </c>
      <c r="V626" s="796" t="s">
        <v>691</v>
      </c>
      <c r="W626" s="796" t="s">
        <v>692</v>
      </c>
      <c r="X626" s="295"/>
    </row>
    <row r="627" spans="1:24" s="808" customFormat="1" ht="12.75" hidden="1" customHeight="1" x14ac:dyDescent="0.2">
      <c r="A627" s="761"/>
      <c r="B627" s="796" t="s">
        <v>685</v>
      </c>
      <c r="C627" s="796" t="s">
        <v>712</v>
      </c>
      <c r="D627" s="796" t="s">
        <v>685</v>
      </c>
      <c r="E627" s="796" t="s">
        <v>685</v>
      </c>
      <c r="F627" s="796" t="s">
        <v>751</v>
      </c>
      <c r="G627" s="800" t="s">
        <v>686</v>
      </c>
      <c r="H627" s="796" t="s">
        <v>710</v>
      </c>
      <c r="I627" s="796" t="s">
        <v>687</v>
      </c>
      <c r="J627" s="796" t="s">
        <v>687</v>
      </c>
      <c r="K627" s="796" t="s">
        <v>687</v>
      </c>
      <c r="L627" s="796" t="s">
        <v>687</v>
      </c>
      <c r="M627" s="796" t="s">
        <v>687</v>
      </c>
      <c r="N627" s="185" t="str">
        <f t="shared" si="19"/>
        <v>1.6.1.1.02.0.5.00.00.00.00.00</v>
      </c>
      <c r="O627" s="797">
        <v>2024</v>
      </c>
      <c r="P627" s="827" t="s">
        <v>1412</v>
      </c>
      <c r="Q627" s="826" t="s">
        <v>1407</v>
      </c>
      <c r="R627" s="796" t="str">
        <f t="shared" si="20"/>
        <v>A</v>
      </c>
      <c r="S627" s="796" t="s">
        <v>690</v>
      </c>
      <c r="T627" s="796" t="s">
        <v>685</v>
      </c>
      <c r="U627" s="797">
        <v>1</v>
      </c>
      <c r="V627" s="796" t="s">
        <v>691</v>
      </c>
      <c r="W627" s="796" t="s">
        <v>692</v>
      </c>
      <c r="X627" s="295"/>
    </row>
    <row r="628" spans="1:24" s="808" customFormat="1" ht="12.75" hidden="1" customHeight="1" x14ac:dyDescent="0.2">
      <c r="A628" s="761"/>
      <c r="B628" s="796" t="s">
        <v>685</v>
      </c>
      <c r="C628" s="796" t="s">
        <v>712</v>
      </c>
      <c r="D628" s="796" t="s">
        <v>685</v>
      </c>
      <c r="E628" s="796" t="s">
        <v>685</v>
      </c>
      <c r="F628" s="796" t="s">
        <v>751</v>
      </c>
      <c r="G628" s="800" t="s">
        <v>686</v>
      </c>
      <c r="H628" s="796" t="s">
        <v>712</v>
      </c>
      <c r="I628" s="796" t="s">
        <v>687</v>
      </c>
      <c r="J628" s="796" t="s">
        <v>687</v>
      </c>
      <c r="K628" s="796" t="s">
        <v>687</v>
      </c>
      <c r="L628" s="796" t="s">
        <v>687</v>
      </c>
      <c r="M628" s="796" t="s">
        <v>687</v>
      </c>
      <c r="N628" s="185" t="str">
        <f t="shared" si="19"/>
        <v>1.6.1.1.02.0.6.00.00.00.00.00</v>
      </c>
      <c r="O628" s="797">
        <v>2024</v>
      </c>
      <c r="P628" s="827" t="s">
        <v>1413</v>
      </c>
      <c r="Q628" s="826" t="s">
        <v>1407</v>
      </c>
      <c r="R628" s="796" t="str">
        <f t="shared" si="20"/>
        <v>A</v>
      </c>
      <c r="S628" s="796" t="s">
        <v>690</v>
      </c>
      <c r="T628" s="796" t="s">
        <v>685</v>
      </c>
      <c r="U628" s="797">
        <v>1</v>
      </c>
      <c r="V628" s="796" t="s">
        <v>691</v>
      </c>
      <c r="W628" s="796" t="s">
        <v>692</v>
      </c>
      <c r="X628" s="295"/>
    </row>
    <row r="629" spans="1:24" s="808" customFormat="1" ht="12.75" hidden="1" customHeight="1" x14ac:dyDescent="0.2">
      <c r="A629" s="761"/>
      <c r="B629" s="796" t="s">
        <v>685</v>
      </c>
      <c r="C629" s="796" t="s">
        <v>712</v>
      </c>
      <c r="D629" s="796" t="s">
        <v>685</v>
      </c>
      <c r="E629" s="796" t="s">
        <v>685</v>
      </c>
      <c r="F629" s="796" t="s">
        <v>751</v>
      </c>
      <c r="G629" s="800" t="s">
        <v>686</v>
      </c>
      <c r="H629" s="796" t="s">
        <v>714</v>
      </c>
      <c r="I629" s="796" t="s">
        <v>687</v>
      </c>
      <c r="J629" s="796" t="s">
        <v>687</v>
      </c>
      <c r="K629" s="796" t="s">
        <v>687</v>
      </c>
      <c r="L629" s="796" t="s">
        <v>687</v>
      </c>
      <c r="M629" s="796" t="s">
        <v>687</v>
      </c>
      <c r="N629" s="185" t="str">
        <f t="shared" si="19"/>
        <v>1.6.1.1.02.0.7.00.00.00.00.00</v>
      </c>
      <c r="O629" s="797">
        <v>2024</v>
      </c>
      <c r="P629" s="827" t="s">
        <v>1414</v>
      </c>
      <c r="Q629" s="826" t="s">
        <v>1407</v>
      </c>
      <c r="R629" s="796" t="str">
        <f t="shared" si="20"/>
        <v>A</v>
      </c>
      <c r="S629" s="796" t="s">
        <v>690</v>
      </c>
      <c r="T629" s="796" t="s">
        <v>685</v>
      </c>
      <c r="U629" s="797">
        <v>1</v>
      </c>
      <c r="V629" s="796" t="s">
        <v>691</v>
      </c>
      <c r="W629" s="796" t="s">
        <v>692</v>
      </c>
      <c r="X629" s="295"/>
    </row>
    <row r="630" spans="1:24" s="808" customFormat="1" ht="12.75" hidden="1" customHeight="1" x14ac:dyDescent="0.2">
      <c r="A630" s="761"/>
      <c r="B630" s="796" t="s">
        <v>685</v>
      </c>
      <c r="C630" s="796" t="s">
        <v>712</v>
      </c>
      <c r="D630" s="796" t="s">
        <v>685</v>
      </c>
      <c r="E630" s="796" t="s">
        <v>685</v>
      </c>
      <c r="F630" s="796" t="s">
        <v>751</v>
      </c>
      <c r="G630" s="800" t="s">
        <v>686</v>
      </c>
      <c r="H630" s="796" t="s">
        <v>716</v>
      </c>
      <c r="I630" s="796" t="s">
        <v>687</v>
      </c>
      <c r="J630" s="796" t="s">
        <v>687</v>
      </c>
      <c r="K630" s="796" t="s">
        <v>687</v>
      </c>
      <c r="L630" s="796" t="s">
        <v>687</v>
      </c>
      <c r="M630" s="796" t="s">
        <v>687</v>
      </c>
      <c r="N630" s="185" t="str">
        <f t="shared" si="19"/>
        <v>1.6.1.1.02.0.8.00.00.00.00.00</v>
      </c>
      <c r="O630" s="797">
        <v>2024</v>
      </c>
      <c r="P630" s="827" t="s">
        <v>1415</v>
      </c>
      <c r="Q630" s="826" t="s">
        <v>1407</v>
      </c>
      <c r="R630" s="796" t="str">
        <f t="shared" si="20"/>
        <v>A</v>
      </c>
      <c r="S630" s="796" t="s">
        <v>690</v>
      </c>
      <c r="T630" s="796" t="s">
        <v>685</v>
      </c>
      <c r="U630" s="797">
        <v>1</v>
      </c>
      <c r="V630" s="796" t="s">
        <v>691</v>
      </c>
      <c r="W630" s="796" t="s">
        <v>692</v>
      </c>
      <c r="X630" s="295"/>
    </row>
    <row r="631" spans="1:24" s="808" customFormat="1" ht="12.75" hidden="1" customHeight="1" x14ac:dyDescent="0.2">
      <c r="A631" s="761"/>
      <c r="B631" s="796" t="s">
        <v>685</v>
      </c>
      <c r="C631" s="796" t="s">
        <v>712</v>
      </c>
      <c r="D631" s="796" t="s">
        <v>685</v>
      </c>
      <c r="E631" s="796" t="s">
        <v>685</v>
      </c>
      <c r="F631" s="796" t="s">
        <v>742</v>
      </c>
      <c r="G631" s="796" t="s">
        <v>686</v>
      </c>
      <c r="H631" s="796" t="s">
        <v>686</v>
      </c>
      <c r="I631" s="796" t="s">
        <v>687</v>
      </c>
      <c r="J631" s="796" t="s">
        <v>687</v>
      </c>
      <c r="K631" s="796" t="s">
        <v>687</v>
      </c>
      <c r="L631" s="796" t="s">
        <v>687</v>
      </c>
      <c r="M631" s="796" t="s">
        <v>687</v>
      </c>
      <c r="N631" s="185" t="str">
        <f t="shared" si="19"/>
        <v>1.6.1.1.03.0.0.00.00.00.00.00</v>
      </c>
      <c r="O631" s="797">
        <v>2024</v>
      </c>
      <c r="P631" s="825" t="s">
        <v>1416</v>
      </c>
      <c r="Q631" s="826" t="s">
        <v>1417</v>
      </c>
      <c r="R631" s="796" t="str">
        <f t="shared" si="20"/>
        <v>S</v>
      </c>
      <c r="S631" s="796" t="s">
        <v>690</v>
      </c>
      <c r="T631" s="796" t="s">
        <v>685</v>
      </c>
      <c r="U631" s="797">
        <v>2</v>
      </c>
      <c r="V631" s="796" t="s">
        <v>691</v>
      </c>
      <c r="W631" s="796" t="s">
        <v>692</v>
      </c>
      <c r="X631" s="295"/>
    </row>
    <row r="632" spans="1:24" s="808" customFormat="1" ht="12.75" hidden="1" customHeight="1" x14ac:dyDescent="0.2">
      <c r="A632" s="761"/>
      <c r="B632" s="796" t="s">
        <v>685</v>
      </c>
      <c r="C632" s="796" t="s">
        <v>712</v>
      </c>
      <c r="D632" s="796" t="s">
        <v>685</v>
      </c>
      <c r="E632" s="796" t="s">
        <v>685</v>
      </c>
      <c r="F632" s="796" t="s">
        <v>742</v>
      </c>
      <c r="G632" s="800" t="s">
        <v>686</v>
      </c>
      <c r="H632" s="796" t="s">
        <v>685</v>
      </c>
      <c r="I632" s="796" t="s">
        <v>687</v>
      </c>
      <c r="J632" s="796" t="s">
        <v>687</v>
      </c>
      <c r="K632" s="796" t="s">
        <v>687</v>
      </c>
      <c r="L632" s="796" t="s">
        <v>687</v>
      </c>
      <c r="M632" s="796" t="s">
        <v>687</v>
      </c>
      <c r="N632" s="185" t="str">
        <f t="shared" si="19"/>
        <v>1.6.1.1.03.0.1.00.00.00.00.00</v>
      </c>
      <c r="O632" s="797">
        <v>2024</v>
      </c>
      <c r="P632" s="827" t="s">
        <v>1418</v>
      </c>
      <c r="Q632" s="826" t="s">
        <v>1417</v>
      </c>
      <c r="R632" s="796" t="str">
        <f t="shared" si="20"/>
        <v>A</v>
      </c>
      <c r="S632" s="796" t="s">
        <v>690</v>
      </c>
      <c r="T632" s="796" t="s">
        <v>685</v>
      </c>
      <c r="U632" s="797">
        <v>1</v>
      </c>
      <c r="V632" s="796" t="s">
        <v>691</v>
      </c>
      <c r="W632" s="796" t="s">
        <v>692</v>
      </c>
      <c r="X632" s="295"/>
    </row>
    <row r="633" spans="1:24" s="808" customFormat="1" ht="12.75" hidden="1" customHeight="1" x14ac:dyDescent="0.2">
      <c r="A633" s="761"/>
      <c r="B633" s="796" t="s">
        <v>685</v>
      </c>
      <c r="C633" s="796" t="s">
        <v>712</v>
      </c>
      <c r="D633" s="796" t="s">
        <v>685</v>
      </c>
      <c r="E633" s="796" t="s">
        <v>685</v>
      </c>
      <c r="F633" s="796" t="s">
        <v>742</v>
      </c>
      <c r="G633" s="800" t="s">
        <v>686</v>
      </c>
      <c r="H633" s="796" t="s">
        <v>697</v>
      </c>
      <c r="I633" s="796" t="s">
        <v>687</v>
      </c>
      <c r="J633" s="796" t="s">
        <v>687</v>
      </c>
      <c r="K633" s="796" t="s">
        <v>687</v>
      </c>
      <c r="L633" s="796" t="s">
        <v>687</v>
      </c>
      <c r="M633" s="796" t="s">
        <v>687</v>
      </c>
      <c r="N633" s="185" t="str">
        <f t="shared" si="19"/>
        <v>1.6.1.1.03.0.2.00.00.00.00.00</v>
      </c>
      <c r="O633" s="797">
        <v>2024</v>
      </c>
      <c r="P633" s="827" t="s">
        <v>1419</v>
      </c>
      <c r="Q633" s="826" t="s">
        <v>1417</v>
      </c>
      <c r="R633" s="796" t="str">
        <f t="shared" si="20"/>
        <v>A</v>
      </c>
      <c r="S633" s="796" t="s">
        <v>690</v>
      </c>
      <c r="T633" s="796" t="s">
        <v>685</v>
      </c>
      <c r="U633" s="797">
        <v>1</v>
      </c>
      <c r="V633" s="796" t="s">
        <v>691</v>
      </c>
      <c r="W633" s="796" t="s">
        <v>692</v>
      </c>
      <c r="X633" s="295"/>
    </row>
    <row r="634" spans="1:24" s="808" customFormat="1" ht="12.75" hidden="1" customHeight="1" x14ac:dyDescent="0.2">
      <c r="A634" s="761"/>
      <c r="B634" s="796" t="s">
        <v>685</v>
      </c>
      <c r="C634" s="796" t="s">
        <v>712</v>
      </c>
      <c r="D634" s="796" t="s">
        <v>685</v>
      </c>
      <c r="E634" s="796" t="s">
        <v>685</v>
      </c>
      <c r="F634" s="796" t="s">
        <v>742</v>
      </c>
      <c r="G634" s="800" t="s">
        <v>686</v>
      </c>
      <c r="H634" s="796" t="s">
        <v>691</v>
      </c>
      <c r="I634" s="796" t="s">
        <v>687</v>
      </c>
      <c r="J634" s="796" t="s">
        <v>687</v>
      </c>
      <c r="K634" s="796" t="s">
        <v>687</v>
      </c>
      <c r="L634" s="796" t="s">
        <v>687</v>
      </c>
      <c r="M634" s="796" t="s">
        <v>687</v>
      </c>
      <c r="N634" s="185" t="str">
        <f t="shared" si="19"/>
        <v>1.6.1.1.03.0.3.00.00.00.00.00</v>
      </c>
      <c r="O634" s="797">
        <v>2024</v>
      </c>
      <c r="P634" s="827" t="s">
        <v>1420</v>
      </c>
      <c r="Q634" s="826" t="s">
        <v>1417</v>
      </c>
      <c r="R634" s="796" t="str">
        <f t="shared" si="20"/>
        <v>A</v>
      </c>
      <c r="S634" s="796" t="s">
        <v>690</v>
      </c>
      <c r="T634" s="796" t="s">
        <v>685</v>
      </c>
      <c r="U634" s="797">
        <v>1</v>
      </c>
      <c r="V634" s="796" t="s">
        <v>691</v>
      </c>
      <c r="W634" s="796" t="s">
        <v>692</v>
      </c>
      <c r="X634" s="295"/>
    </row>
    <row r="635" spans="1:24" s="808" customFormat="1" ht="12.75" hidden="1" customHeight="1" x14ac:dyDescent="0.2">
      <c r="A635" s="761"/>
      <c r="B635" s="796" t="s">
        <v>685</v>
      </c>
      <c r="C635" s="796" t="s">
        <v>712</v>
      </c>
      <c r="D635" s="796" t="s">
        <v>685</v>
      </c>
      <c r="E635" s="796" t="s">
        <v>685</v>
      </c>
      <c r="F635" s="796" t="s">
        <v>742</v>
      </c>
      <c r="G635" s="800" t="s">
        <v>686</v>
      </c>
      <c r="H635" s="796" t="s">
        <v>708</v>
      </c>
      <c r="I635" s="796" t="s">
        <v>687</v>
      </c>
      <c r="J635" s="796" t="s">
        <v>687</v>
      </c>
      <c r="K635" s="796" t="s">
        <v>687</v>
      </c>
      <c r="L635" s="796" t="s">
        <v>687</v>
      </c>
      <c r="M635" s="796" t="s">
        <v>687</v>
      </c>
      <c r="N635" s="185" t="str">
        <f t="shared" si="19"/>
        <v>1.6.1.1.03.0.4.00.00.00.00.00</v>
      </c>
      <c r="O635" s="797">
        <v>2024</v>
      </c>
      <c r="P635" s="827" t="s">
        <v>1421</v>
      </c>
      <c r="Q635" s="826" t="s">
        <v>1417</v>
      </c>
      <c r="R635" s="796" t="str">
        <f t="shared" si="20"/>
        <v>A</v>
      </c>
      <c r="S635" s="796" t="s">
        <v>690</v>
      </c>
      <c r="T635" s="796" t="s">
        <v>685</v>
      </c>
      <c r="U635" s="797">
        <v>1</v>
      </c>
      <c r="V635" s="796" t="s">
        <v>691</v>
      </c>
      <c r="W635" s="796" t="s">
        <v>692</v>
      </c>
      <c r="X635" s="295"/>
    </row>
    <row r="636" spans="1:24" s="808" customFormat="1" ht="12.75" hidden="1" customHeight="1" x14ac:dyDescent="0.2">
      <c r="A636" s="761"/>
      <c r="B636" s="796" t="s">
        <v>685</v>
      </c>
      <c r="C636" s="796" t="s">
        <v>712</v>
      </c>
      <c r="D636" s="796" t="s">
        <v>685</v>
      </c>
      <c r="E636" s="796" t="s">
        <v>685</v>
      </c>
      <c r="F636" s="796" t="s">
        <v>742</v>
      </c>
      <c r="G636" s="800" t="s">
        <v>686</v>
      </c>
      <c r="H636" s="796" t="s">
        <v>710</v>
      </c>
      <c r="I636" s="796" t="s">
        <v>687</v>
      </c>
      <c r="J636" s="796" t="s">
        <v>687</v>
      </c>
      <c r="K636" s="796" t="s">
        <v>687</v>
      </c>
      <c r="L636" s="796" t="s">
        <v>687</v>
      </c>
      <c r="M636" s="796" t="s">
        <v>687</v>
      </c>
      <c r="N636" s="185" t="str">
        <f t="shared" si="19"/>
        <v>1.6.1.1.03.0.5.00.00.00.00.00</v>
      </c>
      <c r="O636" s="797">
        <v>2024</v>
      </c>
      <c r="P636" s="827" t="s">
        <v>1422</v>
      </c>
      <c r="Q636" s="826" t="s">
        <v>1417</v>
      </c>
      <c r="R636" s="796" t="str">
        <f t="shared" si="20"/>
        <v>A</v>
      </c>
      <c r="S636" s="796" t="s">
        <v>690</v>
      </c>
      <c r="T636" s="796" t="s">
        <v>685</v>
      </c>
      <c r="U636" s="797">
        <v>1</v>
      </c>
      <c r="V636" s="796" t="s">
        <v>691</v>
      </c>
      <c r="W636" s="796" t="s">
        <v>692</v>
      </c>
      <c r="X636" s="295"/>
    </row>
    <row r="637" spans="1:24" s="808" customFormat="1" ht="12.75" hidden="1" customHeight="1" x14ac:dyDescent="0.2">
      <c r="A637" s="761"/>
      <c r="B637" s="796" t="s">
        <v>685</v>
      </c>
      <c r="C637" s="796" t="s">
        <v>712</v>
      </c>
      <c r="D637" s="796" t="s">
        <v>685</v>
      </c>
      <c r="E637" s="796" t="s">
        <v>685</v>
      </c>
      <c r="F637" s="796" t="s">
        <v>742</v>
      </c>
      <c r="G637" s="800" t="s">
        <v>686</v>
      </c>
      <c r="H637" s="796" t="s">
        <v>712</v>
      </c>
      <c r="I637" s="796" t="s">
        <v>687</v>
      </c>
      <c r="J637" s="796" t="s">
        <v>687</v>
      </c>
      <c r="K637" s="796" t="s">
        <v>687</v>
      </c>
      <c r="L637" s="796" t="s">
        <v>687</v>
      </c>
      <c r="M637" s="796" t="s">
        <v>687</v>
      </c>
      <c r="N637" s="185" t="str">
        <f t="shared" si="19"/>
        <v>1.6.1.1.03.0.6.00.00.00.00.00</v>
      </c>
      <c r="O637" s="797">
        <v>2024</v>
      </c>
      <c r="P637" s="827" t="s">
        <v>1423</v>
      </c>
      <c r="Q637" s="826" t="s">
        <v>1417</v>
      </c>
      <c r="R637" s="796" t="str">
        <f t="shared" si="20"/>
        <v>A</v>
      </c>
      <c r="S637" s="796" t="s">
        <v>690</v>
      </c>
      <c r="T637" s="796" t="s">
        <v>685</v>
      </c>
      <c r="U637" s="797">
        <v>1</v>
      </c>
      <c r="V637" s="796" t="s">
        <v>691</v>
      </c>
      <c r="W637" s="796" t="s">
        <v>692</v>
      </c>
      <c r="X637" s="295"/>
    </row>
    <row r="638" spans="1:24" s="808" customFormat="1" ht="12.75" hidden="1" customHeight="1" x14ac:dyDescent="0.2">
      <c r="A638" s="761"/>
      <c r="B638" s="796" t="s">
        <v>685</v>
      </c>
      <c r="C638" s="796" t="s">
        <v>712</v>
      </c>
      <c r="D638" s="796" t="s">
        <v>685</v>
      </c>
      <c r="E638" s="796" t="s">
        <v>685</v>
      </c>
      <c r="F638" s="796" t="s">
        <v>742</v>
      </c>
      <c r="G638" s="800" t="s">
        <v>686</v>
      </c>
      <c r="H638" s="796" t="s">
        <v>714</v>
      </c>
      <c r="I638" s="796" t="s">
        <v>687</v>
      </c>
      <c r="J638" s="796" t="s">
        <v>687</v>
      </c>
      <c r="K638" s="796" t="s">
        <v>687</v>
      </c>
      <c r="L638" s="796" t="s">
        <v>687</v>
      </c>
      <c r="M638" s="796" t="s">
        <v>687</v>
      </c>
      <c r="N638" s="185" t="str">
        <f t="shared" si="19"/>
        <v>1.6.1.1.03.0.7.00.00.00.00.00</v>
      </c>
      <c r="O638" s="797">
        <v>2024</v>
      </c>
      <c r="P638" s="827" t="s">
        <v>1424</v>
      </c>
      <c r="Q638" s="826" t="s">
        <v>1417</v>
      </c>
      <c r="R638" s="796" t="str">
        <f t="shared" si="20"/>
        <v>A</v>
      </c>
      <c r="S638" s="796" t="s">
        <v>690</v>
      </c>
      <c r="T638" s="796" t="s">
        <v>685</v>
      </c>
      <c r="U638" s="797">
        <v>1</v>
      </c>
      <c r="V638" s="796" t="s">
        <v>691</v>
      </c>
      <c r="W638" s="796" t="s">
        <v>692</v>
      </c>
      <c r="X638" s="295"/>
    </row>
    <row r="639" spans="1:24" s="808" customFormat="1" ht="12.75" hidden="1" customHeight="1" x14ac:dyDescent="0.2">
      <c r="A639" s="761"/>
      <c r="B639" s="796" t="s">
        <v>685</v>
      </c>
      <c r="C639" s="796" t="s">
        <v>712</v>
      </c>
      <c r="D639" s="796" t="s">
        <v>685</v>
      </c>
      <c r="E639" s="796" t="s">
        <v>685</v>
      </c>
      <c r="F639" s="796" t="s">
        <v>742</v>
      </c>
      <c r="G639" s="800" t="s">
        <v>686</v>
      </c>
      <c r="H639" s="796" t="s">
        <v>716</v>
      </c>
      <c r="I639" s="796" t="s">
        <v>687</v>
      </c>
      <c r="J639" s="796" t="s">
        <v>687</v>
      </c>
      <c r="K639" s="796" t="s">
        <v>687</v>
      </c>
      <c r="L639" s="796" t="s">
        <v>687</v>
      </c>
      <c r="M639" s="796" t="s">
        <v>687</v>
      </c>
      <c r="N639" s="185" t="str">
        <f t="shared" si="19"/>
        <v>1.6.1.1.03.0.8.00.00.00.00.00</v>
      </c>
      <c r="O639" s="797">
        <v>2024</v>
      </c>
      <c r="P639" s="827" t="s">
        <v>1425</v>
      </c>
      <c r="Q639" s="826" t="s">
        <v>1417</v>
      </c>
      <c r="R639" s="796" t="str">
        <f t="shared" si="20"/>
        <v>A</v>
      </c>
      <c r="S639" s="796" t="s">
        <v>690</v>
      </c>
      <c r="T639" s="796" t="s">
        <v>685</v>
      </c>
      <c r="U639" s="797">
        <v>1</v>
      </c>
      <c r="V639" s="796" t="s">
        <v>691</v>
      </c>
      <c r="W639" s="796" t="s">
        <v>692</v>
      </c>
      <c r="X639" s="295"/>
    </row>
    <row r="640" spans="1:24" s="808" customFormat="1" ht="12.75" hidden="1" customHeight="1" x14ac:dyDescent="0.2">
      <c r="A640" s="761"/>
      <c r="B640" s="796" t="s">
        <v>685</v>
      </c>
      <c r="C640" s="796" t="s">
        <v>712</v>
      </c>
      <c r="D640" s="796" t="s">
        <v>685</v>
      </c>
      <c r="E640" s="796" t="s">
        <v>685</v>
      </c>
      <c r="F640" s="796" t="s">
        <v>836</v>
      </c>
      <c r="G640" s="796" t="s">
        <v>686</v>
      </c>
      <c r="H640" s="796" t="s">
        <v>686</v>
      </c>
      <c r="I640" s="796" t="s">
        <v>687</v>
      </c>
      <c r="J640" s="796" t="s">
        <v>687</v>
      </c>
      <c r="K640" s="796" t="s">
        <v>687</v>
      </c>
      <c r="L640" s="796" t="s">
        <v>687</v>
      </c>
      <c r="M640" s="796" t="s">
        <v>687</v>
      </c>
      <c r="N640" s="185" t="str">
        <f t="shared" si="19"/>
        <v>1.6.1.1.04.0.0.00.00.00.00.00</v>
      </c>
      <c r="O640" s="797">
        <v>2024</v>
      </c>
      <c r="P640" s="825" t="s">
        <v>1426</v>
      </c>
      <c r="Q640" s="826" t="s">
        <v>1427</v>
      </c>
      <c r="R640" s="796" t="str">
        <f t="shared" si="20"/>
        <v>S</v>
      </c>
      <c r="S640" s="796" t="s">
        <v>690</v>
      </c>
      <c r="T640" s="796" t="s">
        <v>685</v>
      </c>
      <c r="U640" s="797">
        <v>2</v>
      </c>
      <c r="V640" s="796" t="s">
        <v>691</v>
      </c>
      <c r="W640" s="796" t="s">
        <v>692</v>
      </c>
      <c r="X640" s="295"/>
    </row>
    <row r="641" spans="1:24" s="808" customFormat="1" ht="12.75" hidden="1" customHeight="1" x14ac:dyDescent="0.2">
      <c r="A641" s="761"/>
      <c r="B641" s="796" t="s">
        <v>685</v>
      </c>
      <c r="C641" s="796" t="s">
        <v>712</v>
      </c>
      <c r="D641" s="796" t="s">
        <v>685</v>
      </c>
      <c r="E641" s="796" t="s">
        <v>685</v>
      </c>
      <c r="F641" s="796" t="s">
        <v>836</v>
      </c>
      <c r="G641" s="800" t="s">
        <v>686</v>
      </c>
      <c r="H641" s="796" t="s">
        <v>685</v>
      </c>
      <c r="I641" s="796" t="s">
        <v>687</v>
      </c>
      <c r="J641" s="796" t="s">
        <v>687</v>
      </c>
      <c r="K641" s="796" t="s">
        <v>687</v>
      </c>
      <c r="L641" s="796" t="s">
        <v>687</v>
      </c>
      <c r="M641" s="796" t="s">
        <v>687</v>
      </c>
      <c r="N641" s="185" t="str">
        <f t="shared" si="19"/>
        <v>1.6.1.1.04.0.1.00.00.00.00.00</v>
      </c>
      <c r="O641" s="797">
        <v>2024</v>
      </c>
      <c r="P641" s="827" t="s">
        <v>1428</v>
      </c>
      <c r="Q641" s="826" t="s">
        <v>1427</v>
      </c>
      <c r="R641" s="796" t="str">
        <f t="shared" si="20"/>
        <v>A</v>
      </c>
      <c r="S641" s="796" t="s">
        <v>690</v>
      </c>
      <c r="T641" s="796" t="s">
        <v>685</v>
      </c>
      <c r="U641" s="797">
        <v>1</v>
      </c>
      <c r="V641" s="796" t="s">
        <v>691</v>
      </c>
      <c r="W641" s="796" t="s">
        <v>692</v>
      </c>
      <c r="X641" s="295"/>
    </row>
    <row r="642" spans="1:24" s="808" customFormat="1" ht="12.75" hidden="1" customHeight="1" x14ac:dyDescent="0.2">
      <c r="A642" s="761"/>
      <c r="B642" s="796" t="s">
        <v>685</v>
      </c>
      <c r="C642" s="796" t="s">
        <v>712</v>
      </c>
      <c r="D642" s="796" t="s">
        <v>685</v>
      </c>
      <c r="E642" s="796" t="s">
        <v>685</v>
      </c>
      <c r="F642" s="796" t="s">
        <v>836</v>
      </c>
      <c r="G642" s="800" t="s">
        <v>686</v>
      </c>
      <c r="H642" s="796" t="s">
        <v>697</v>
      </c>
      <c r="I642" s="796" t="s">
        <v>687</v>
      </c>
      <c r="J642" s="796" t="s">
        <v>687</v>
      </c>
      <c r="K642" s="796" t="s">
        <v>687</v>
      </c>
      <c r="L642" s="796" t="s">
        <v>687</v>
      </c>
      <c r="M642" s="796" t="s">
        <v>687</v>
      </c>
      <c r="N642" s="185" t="str">
        <f t="shared" si="19"/>
        <v>1.6.1.1.04.0.2.00.00.00.00.00</v>
      </c>
      <c r="O642" s="797">
        <v>2024</v>
      </c>
      <c r="P642" s="827" t="s">
        <v>1429</v>
      </c>
      <c r="Q642" s="826" t="s">
        <v>1427</v>
      </c>
      <c r="R642" s="796" t="str">
        <f t="shared" si="20"/>
        <v>A</v>
      </c>
      <c r="S642" s="796" t="s">
        <v>690</v>
      </c>
      <c r="T642" s="796" t="s">
        <v>685</v>
      </c>
      <c r="U642" s="797">
        <v>1</v>
      </c>
      <c r="V642" s="796" t="s">
        <v>691</v>
      </c>
      <c r="W642" s="796" t="s">
        <v>692</v>
      </c>
      <c r="X642" s="295"/>
    </row>
    <row r="643" spans="1:24" s="808" customFormat="1" ht="12.75" hidden="1" customHeight="1" x14ac:dyDescent="0.2">
      <c r="A643" s="761"/>
      <c r="B643" s="796" t="s">
        <v>685</v>
      </c>
      <c r="C643" s="796" t="s">
        <v>712</v>
      </c>
      <c r="D643" s="796" t="s">
        <v>685</v>
      </c>
      <c r="E643" s="796" t="s">
        <v>685</v>
      </c>
      <c r="F643" s="796" t="s">
        <v>836</v>
      </c>
      <c r="G643" s="800" t="s">
        <v>686</v>
      </c>
      <c r="H643" s="796" t="s">
        <v>691</v>
      </c>
      <c r="I643" s="796" t="s">
        <v>687</v>
      </c>
      <c r="J643" s="796" t="s">
        <v>687</v>
      </c>
      <c r="K643" s="796" t="s">
        <v>687</v>
      </c>
      <c r="L643" s="796" t="s">
        <v>687</v>
      </c>
      <c r="M643" s="796" t="s">
        <v>687</v>
      </c>
      <c r="N643" s="185" t="str">
        <f t="shared" si="19"/>
        <v>1.6.1.1.04.0.3.00.00.00.00.00</v>
      </c>
      <c r="O643" s="797">
        <v>2024</v>
      </c>
      <c r="P643" s="827" t="s">
        <v>1430</v>
      </c>
      <c r="Q643" s="826" t="s">
        <v>1427</v>
      </c>
      <c r="R643" s="796" t="str">
        <f t="shared" si="20"/>
        <v>A</v>
      </c>
      <c r="S643" s="796" t="s">
        <v>690</v>
      </c>
      <c r="T643" s="796" t="s">
        <v>685</v>
      </c>
      <c r="U643" s="797">
        <v>1</v>
      </c>
      <c r="V643" s="796" t="s">
        <v>691</v>
      </c>
      <c r="W643" s="796" t="s">
        <v>692</v>
      </c>
      <c r="X643" s="295"/>
    </row>
    <row r="644" spans="1:24" ht="12.75" hidden="1" customHeight="1" x14ac:dyDescent="0.2">
      <c r="A644" s="188"/>
      <c r="B644" s="796" t="s">
        <v>685</v>
      </c>
      <c r="C644" s="796" t="s">
        <v>712</v>
      </c>
      <c r="D644" s="796" t="s">
        <v>685</v>
      </c>
      <c r="E644" s="796" t="s">
        <v>685</v>
      </c>
      <c r="F644" s="796" t="s">
        <v>836</v>
      </c>
      <c r="G644" s="800" t="s">
        <v>686</v>
      </c>
      <c r="H644" s="796" t="s">
        <v>708</v>
      </c>
      <c r="I644" s="796" t="s">
        <v>687</v>
      </c>
      <c r="J644" s="796" t="s">
        <v>687</v>
      </c>
      <c r="K644" s="796" t="s">
        <v>687</v>
      </c>
      <c r="L644" s="796" t="s">
        <v>687</v>
      </c>
      <c r="M644" s="796" t="s">
        <v>687</v>
      </c>
      <c r="N644" s="185" t="str">
        <f t="shared" si="19"/>
        <v>1.6.1.1.04.0.4.00.00.00.00.00</v>
      </c>
      <c r="O644" s="797">
        <v>2024</v>
      </c>
      <c r="P644" s="827" t="s">
        <v>1431</v>
      </c>
      <c r="Q644" s="826" t="s">
        <v>1427</v>
      </c>
      <c r="R644" s="796" t="str">
        <f t="shared" si="20"/>
        <v>A</v>
      </c>
      <c r="S644" s="796" t="s">
        <v>690</v>
      </c>
      <c r="T644" s="796" t="s">
        <v>685</v>
      </c>
      <c r="U644" s="797">
        <v>1</v>
      </c>
      <c r="V644" s="796" t="s">
        <v>691</v>
      </c>
      <c r="W644" s="796" t="s">
        <v>692</v>
      </c>
      <c r="X644" s="295"/>
    </row>
    <row r="645" spans="1:24" ht="12.75" hidden="1" customHeight="1" x14ac:dyDescent="0.2">
      <c r="A645" s="188"/>
      <c r="B645" s="796" t="s">
        <v>685</v>
      </c>
      <c r="C645" s="796" t="s">
        <v>712</v>
      </c>
      <c r="D645" s="796" t="s">
        <v>685</v>
      </c>
      <c r="E645" s="796" t="s">
        <v>685</v>
      </c>
      <c r="F645" s="796" t="s">
        <v>836</v>
      </c>
      <c r="G645" s="800" t="s">
        <v>686</v>
      </c>
      <c r="H645" s="796" t="s">
        <v>710</v>
      </c>
      <c r="I645" s="796" t="s">
        <v>687</v>
      </c>
      <c r="J645" s="796" t="s">
        <v>687</v>
      </c>
      <c r="K645" s="796" t="s">
        <v>687</v>
      </c>
      <c r="L645" s="796" t="s">
        <v>687</v>
      </c>
      <c r="M645" s="796" t="s">
        <v>687</v>
      </c>
      <c r="N645" s="185" t="str">
        <f t="shared" si="19"/>
        <v>1.6.1.1.04.0.5.00.00.00.00.00</v>
      </c>
      <c r="O645" s="797">
        <v>2024</v>
      </c>
      <c r="P645" s="827" t="s">
        <v>1432</v>
      </c>
      <c r="Q645" s="826" t="s">
        <v>1427</v>
      </c>
      <c r="R645" s="796" t="str">
        <f t="shared" si="20"/>
        <v>A</v>
      </c>
      <c r="S645" s="796" t="s">
        <v>690</v>
      </c>
      <c r="T645" s="796" t="s">
        <v>685</v>
      </c>
      <c r="U645" s="797">
        <v>1</v>
      </c>
      <c r="V645" s="796" t="s">
        <v>691</v>
      </c>
      <c r="W645" s="796" t="s">
        <v>692</v>
      </c>
      <c r="X645" s="295"/>
    </row>
    <row r="646" spans="1:24" ht="12.75" hidden="1" customHeight="1" x14ac:dyDescent="0.2">
      <c r="A646" s="188"/>
      <c r="B646" s="796" t="s">
        <v>685</v>
      </c>
      <c r="C646" s="796" t="s">
        <v>712</v>
      </c>
      <c r="D646" s="796" t="s">
        <v>685</v>
      </c>
      <c r="E646" s="796" t="s">
        <v>685</v>
      </c>
      <c r="F646" s="796" t="s">
        <v>836</v>
      </c>
      <c r="G646" s="800" t="s">
        <v>686</v>
      </c>
      <c r="H646" s="796" t="s">
        <v>712</v>
      </c>
      <c r="I646" s="796" t="s">
        <v>687</v>
      </c>
      <c r="J646" s="796" t="s">
        <v>687</v>
      </c>
      <c r="K646" s="796" t="s">
        <v>687</v>
      </c>
      <c r="L646" s="796" t="s">
        <v>687</v>
      </c>
      <c r="M646" s="796" t="s">
        <v>687</v>
      </c>
      <c r="N646" s="185" t="str">
        <f t="shared" si="19"/>
        <v>1.6.1.1.04.0.6.00.00.00.00.00</v>
      </c>
      <c r="O646" s="797">
        <v>2024</v>
      </c>
      <c r="P646" s="827" t="s">
        <v>1433</v>
      </c>
      <c r="Q646" s="826" t="s">
        <v>1427</v>
      </c>
      <c r="R646" s="796" t="str">
        <f t="shared" si="20"/>
        <v>A</v>
      </c>
      <c r="S646" s="796" t="s">
        <v>690</v>
      </c>
      <c r="T646" s="796" t="s">
        <v>685</v>
      </c>
      <c r="U646" s="797">
        <v>1</v>
      </c>
      <c r="V646" s="796" t="s">
        <v>691</v>
      </c>
      <c r="W646" s="796" t="s">
        <v>692</v>
      </c>
      <c r="X646" s="295"/>
    </row>
    <row r="647" spans="1:24" ht="12.75" hidden="1" customHeight="1" x14ac:dyDescent="0.2">
      <c r="A647" s="188"/>
      <c r="B647" s="796" t="s">
        <v>685</v>
      </c>
      <c r="C647" s="796" t="s">
        <v>712</v>
      </c>
      <c r="D647" s="796" t="s">
        <v>685</v>
      </c>
      <c r="E647" s="796" t="s">
        <v>685</v>
      </c>
      <c r="F647" s="796" t="s">
        <v>836</v>
      </c>
      <c r="G647" s="800" t="s">
        <v>686</v>
      </c>
      <c r="H647" s="796" t="s">
        <v>714</v>
      </c>
      <c r="I647" s="796" t="s">
        <v>687</v>
      </c>
      <c r="J647" s="796" t="s">
        <v>687</v>
      </c>
      <c r="K647" s="796" t="s">
        <v>687</v>
      </c>
      <c r="L647" s="796" t="s">
        <v>687</v>
      </c>
      <c r="M647" s="796" t="s">
        <v>687</v>
      </c>
      <c r="N647" s="185" t="str">
        <f t="shared" si="19"/>
        <v>1.6.1.1.04.0.7.00.00.00.00.00</v>
      </c>
      <c r="O647" s="797">
        <v>2024</v>
      </c>
      <c r="P647" s="827" t="s">
        <v>1434</v>
      </c>
      <c r="Q647" s="826" t="s">
        <v>1427</v>
      </c>
      <c r="R647" s="796" t="str">
        <f t="shared" si="20"/>
        <v>A</v>
      </c>
      <c r="S647" s="796" t="s">
        <v>690</v>
      </c>
      <c r="T647" s="796" t="s">
        <v>685</v>
      </c>
      <c r="U647" s="797">
        <v>1</v>
      </c>
      <c r="V647" s="796" t="s">
        <v>691</v>
      </c>
      <c r="W647" s="796" t="s">
        <v>692</v>
      </c>
      <c r="X647" s="295"/>
    </row>
    <row r="648" spans="1:24" ht="12.75" hidden="1" customHeight="1" x14ac:dyDescent="0.2">
      <c r="A648" s="188"/>
      <c r="B648" s="796" t="s">
        <v>685</v>
      </c>
      <c r="C648" s="796" t="s">
        <v>712</v>
      </c>
      <c r="D648" s="796" t="s">
        <v>685</v>
      </c>
      <c r="E648" s="796" t="s">
        <v>685</v>
      </c>
      <c r="F648" s="796" t="s">
        <v>836</v>
      </c>
      <c r="G648" s="800" t="s">
        <v>686</v>
      </c>
      <c r="H648" s="796" t="s">
        <v>716</v>
      </c>
      <c r="I648" s="796" t="s">
        <v>687</v>
      </c>
      <c r="J648" s="796" t="s">
        <v>687</v>
      </c>
      <c r="K648" s="796" t="s">
        <v>687</v>
      </c>
      <c r="L648" s="796" t="s">
        <v>687</v>
      </c>
      <c r="M648" s="796" t="s">
        <v>687</v>
      </c>
      <c r="N648" s="185" t="str">
        <f t="shared" ref="N648:N711" si="21">B648&amp;"."&amp;C648&amp;"."&amp;D648&amp;"."&amp;E648&amp;"."&amp;F648&amp;"."&amp;G648&amp;"."&amp;H648&amp;"."&amp;I648&amp;"."&amp;J648&amp;"."&amp;K648&amp;"."&amp;L648&amp;"."&amp;M648</f>
        <v>1.6.1.1.04.0.8.00.00.00.00.00</v>
      </c>
      <c r="O648" s="797">
        <v>2024</v>
      </c>
      <c r="P648" s="827" t="s">
        <v>1435</v>
      </c>
      <c r="Q648" s="826" t="s">
        <v>1427</v>
      </c>
      <c r="R648" s="796" t="str">
        <f t="shared" si="20"/>
        <v>A</v>
      </c>
      <c r="S648" s="796" t="s">
        <v>690</v>
      </c>
      <c r="T648" s="796" t="s">
        <v>685</v>
      </c>
      <c r="U648" s="797">
        <v>1</v>
      </c>
      <c r="V648" s="796" t="s">
        <v>691</v>
      </c>
      <c r="W648" s="796" t="s">
        <v>692</v>
      </c>
      <c r="X648" s="295"/>
    </row>
    <row r="649" spans="1:24" ht="12.75" hidden="1" customHeight="1" x14ac:dyDescent="0.2">
      <c r="A649" s="188"/>
      <c r="B649" s="796" t="s">
        <v>685</v>
      </c>
      <c r="C649" s="796" t="s">
        <v>712</v>
      </c>
      <c r="D649" s="796" t="s">
        <v>685</v>
      </c>
      <c r="E649" s="796" t="s">
        <v>685</v>
      </c>
      <c r="F649" s="796" t="s">
        <v>718</v>
      </c>
      <c r="G649" s="796" t="s">
        <v>686</v>
      </c>
      <c r="H649" s="796" t="s">
        <v>686</v>
      </c>
      <c r="I649" s="796" t="s">
        <v>687</v>
      </c>
      <c r="J649" s="796" t="s">
        <v>687</v>
      </c>
      <c r="K649" s="796" t="s">
        <v>687</v>
      </c>
      <c r="L649" s="796" t="s">
        <v>687</v>
      </c>
      <c r="M649" s="796" t="s">
        <v>687</v>
      </c>
      <c r="N649" s="185" t="str">
        <f t="shared" si="21"/>
        <v>1.6.1.1.50.0.0.00.00.00.00.00</v>
      </c>
      <c r="O649" s="797">
        <v>2024</v>
      </c>
      <c r="P649" s="825" t="s">
        <v>4723</v>
      </c>
      <c r="Q649" s="826" t="s">
        <v>4724</v>
      </c>
      <c r="R649" s="796" t="str">
        <f t="shared" si="20"/>
        <v>S</v>
      </c>
      <c r="S649" s="796" t="s">
        <v>690</v>
      </c>
      <c r="T649" s="796" t="s">
        <v>685</v>
      </c>
      <c r="U649" s="797">
        <v>2</v>
      </c>
      <c r="V649" s="796" t="s">
        <v>691</v>
      </c>
      <c r="W649" s="796" t="s">
        <v>692</v>
      </c>
      <c r="X649" s="295"/>
    </row>
    <row r="650" spans="1:24" ht="12.75" hidden="1" customHeight="1" x14ac:dyDescent="0.2">
      <c r="A650" s="188"/>
      <c r="B650" s="796" t="s">
        <v>685</v>
      </c>
      <c r="C650" s="796" t="s">
        <v>712</v>
      </c>
      <c r="D650" s="796" t="s">
        <v>685</v>
      </c>
      <c r="E650" s="796" t="s">
        <v>685</v>
      </c>
      <c r="F650" s="796" t="s">
        <v>718</v>
      </c>
      <c r="G650" s="796" t="s">
        <v>685</v>
      </c>
      <c r="H650" s="796" t="s">
        <v>686</v>
      </c>
      <c r="I650" s="796" t="s">
        <v>687</v>
      </c>
      <c r="J650" s="796" t="s">
        <v>687</v>
      </c>
      <c r="K650" s="796" t="s">
        <v>687</v>
      </c>
      <c r="L650" s="796" t="s">
        <v>687</v>
      </c>
      <c r="M650" s="796" t="s">
        <v>687</v>
      </c>
      <c r="N650" s="185" t="str">
        <f t="shared" si="21"/>
        <v>1.6.1.1.50.1.0.00.00.00.00.00</v>
      </c>
      <c r="O650" s="797">
        <v>2024</v>
      </c>
      <c r="P650" s="828" t="s">
        <v>4725</v>
      </c>
      <c r="Q650" s="826" t="s">
        <v>4726</v>
      </c>
      <c r="R650" s="796" t="str">
        <f t="shared" si="20"/>
        <v>S</v>
      </c>
      <c r="S650" s="796" t="s">
        <v>690</v>
      </c>
      <c r="T650" s="796" t="s">
        <v>685</v>
      </c>
      <c r="U650" s="797">
        <v>2</v>
      </c>
      <c r="V650" s="796" t="s">
        <v>691</v>
      </c>
      <c r="W650" s="796" t="s">
        <v>692</v>
      </c>
      <c r="X650" s="295"/>
    </row>
    <row r="651" spans="1:24" ht="12.75" hidden="1" customHeight="1" x14ac:dyDescent="0.2">
      <c r="A651" s="188"/>
      <c r="B651" s="796" t="s">
        <v>685</v>
      </c>
      <c r="C651" s="796" t="s">
        <v>712</v>
      </c>
      <c r="D651" s="796" t="s">
        <v>685</v>
      </c>
      <c r="E651" s="796" t="s">
        <v>685</v>
      </c>
      <c r="F651" s="796" t="s">
        <v>718</v>
      </c>
      <c r="G651" s="796" t="s">
        <v>685</v>
      </c>
      <c r="H651" s="796" t="s">
        <v>685</v>
      </c>
      <c r="I651" s="796" t="s">
        <v>687</v>
      </c>
      <c r="J651" s="796" t="s">
        <v>687</v>
      </c>
      <c r="K651" s="796" t="s">
        <v>687</v>
      </c>
      <c r="L651" s="796" t="s">
        <v>687</v>
      </c>
      <c r="M651" s="796" t="s">
        <v>687</v>
      </c>
      <c r="N651" s="185" t="str">
        <f t="shared" si="21"/>
        <v>1.6.1.1.50.1.1.00.00.00.00.00</v>
      </c>
      <c r="O651" s="797">
        <v>2024</v>
      </c>
      <c r="P651" s="830" t="s">
        <v>4727</v>
      </c>
      <c r="Q651" s="826" t="s">
        <v>4728</v>
      </c>
      <c r="R651" s="796" t="str">
        <f t="shared" si="20"/>
        <v>A</v>
      </c>
      <c r="S651" s="796" t="s">
        <v>690</v>
      </c>
      <c r="T651" s="796" t="s">
        <v>685</v>
      </c>
      <c r="U651" s="797">
        <v>1</v>
      </c>
      <c r="V651" s="796" t="s">
        <v>691</v>
      </c>
      <c r="W651" s="796" t="s">
        <v>692</v>
      </c>
      <c r="X651" s="295"/>
    </row>
    <row r="652" spans="1:24" ht="12.75" hidden="1" customHeight="1" x14ac:dyDescent="0.2">
      <c r="A652" s="188"/>
      <c r="B652" s="796" t="s">
        <v>685</v>
      </c>
      <c r="C652" s="796" t="s">
        <v>712</v>
      </c>
      <c r="D652" s="796" t="s">
        <v>685</v>
      </c>
      <c r="E652" s="796" t="s">
        <v>685</v>
      </c>
      <c r="F652" s="796" t="s">
        <v>718</v>
      </c>
      <c r="G652" s="796" t="s">
        <v>685</v>
      </c>
      <c r="H652" s="796" t="s">
        <v>697</v>
      </c>
      <c r="I652" s="796" t="s">
        <v>687</v>
      </c>
      <c r="J652" s="796" t="s">
        <v>687</v>
      </c>
      <c r="K652" s="796" t="s">
        <v>687</v>
      </c>
      <c r="L652" s="796" t="s">
        <v>687</v>
      </c>
      <c r="M652" s="796" t="s">
        <v>687</v>
      </c>
      <c r="N652" s="185" t="str">
        <f t="shared" si="21"/>
        <v>1.6.1.1.50.1.2.00.00.00.00.00</v>
      </c>
      <c r="O652" s="797">
        <v>2024</v>
      </c>
      <c r="P652" s="830" t="s">
        <v>4729</v>
      </c>
      <c r="Q652" s="826" t="s">
        <v>4728</v>
      </c>
      <c r="R652" s="796" t="str">
        <f t="shared" si="20"/>
        <v>A</v>
      </c>
      <c r="S652" s="796" t="s">
        <v>690</v>
      </c>
      <c r="T652" s="796" t="s">
        <v>685</v>
      </c>
      <c r="U652" s="797">
        <v>1</v>
      </c>
      <c r="V652" s="796" t="s">
        <v>691</v>
      </c>
      <c r="W652" s="796" t="s">
        <v>692</v>
      </c>
      <c r="X652" s="295"/>
    </row>
    <row r="653" spans="1:24" ht="12.75" hidden="1" customHeight="1" x14ac:dyDescent="0.2">
      <c r="A653" s="188"/>
      <c r="B653" s="796" t="s">
        <v>685</v>
      </c>
      <c r="C653" s="796" t="s">
        <v>712</v>
      </c>
      <c r="D653" s="796" t="s">
        <v>685</v>
      </c>
      <c r="E653" s="796" t="s">
        <v>685</v>
      </c>
      <c r="F653" s="796" t="s">
        <v>718</v>
      </c>
      <c r="G653" s="796" t="s">
        <v>685</v>
      </c>
      <c r="H653" s="796" t="s">
        <v>691</v>
      </c>
      <c r="I653" s="796" t="s">
        <v>687</v>
      </c>
      <c r="J653" s="796" t="s">
        <v>687</v>
      </c>
      <c r="K653" s="796" t="s">
        <v>687</v>
      </c>
      <c r="L653" s="796" t="s">
        <v>687</v>
      </c>
      <c r="M653" s="796" t="s">
        <v>687</v>
      </c>
      <c r="N653" s="185" t="str">
        <f t="shared" si="21"/>
        <v>1.6.1.1.50.1.3.00.00.00.00.00</v>
      </c>
      <c r="O653" s="797">
        <v>2024</v>
      </c>
      <c r="P653" s="830" t="s">
        <v>4730</v>
      </c>
      <c r="Q653" s="826" t="s">
        <v>4728</v>
      </c>
      <c r="R653" s="796" t="str">
        <f t="shared" si="20"/>
        <v>A</v>
      </c>
      <c r="S653" s="796" t="s">
        <v>690</v>
      </c>
      <c r="T653" s="796" t="s">
        <v>685</v>
      </c>
      <c r="U653" s="797">
        <v>1</v>
      </c>
      <c r="V653" s="796" t="s">
        <v>691</v>
      </c>
      <c r="W653" s="796" t="s">
        <v>692</v>
      </c>
      <c r="X653" s="295"/>
    </row>
    <row r="654" spans="1:24" ht="12.75" hidden="1" customHeight="1" x14ac:dyDescent="0.2">
      <c r="A654" s="188"/>
      <c r="B654" s="796" t="s">
        <v>685</v>
      </c>
      <c r="C654" s="796" t="s">
        <v>712</v>
      </c>
      <c r="D654" s="796" t="s">
        <v>685</v>
      </c>
      <c r="E654" s="796" t="s">
        <v>685</v>
      </c>
      <c r="F654" s="796" t="s">
        <v>718</v>
      </c>
      <c r="G654" s="796" t="s">
        <v>685</v>
      </c>
      <c r="H654" s="796" t="s">
        <v>708</v>
      </c>
      <c r="I654" s="796" t="s">
        <v>687</v>
      </c>
      <c r="J654" s="796" t="s">
        <v>687</v>
      </c>
      <c r="K654" s="796" t="s">
        <v>687</v>
      </c>
      <c r="L654" s="796" t="s">
        <v>687</v>
      </c>
      <c r="M654" s="796" t="s">
        <v>687</v>
      </c>
      <c r="N654" s="185" t="str">
        <f t="shared" si="21"/>
        <v>1.6.1.1.50.1.4.00.00.00.00.00</v>
      </c>
      <c r="O654" s="797">
        <v>2024</v>
      </c>
      <c r="P654" s="830" t="s">
        <v>4731</v>
      </c>
      <c r="Q654" s="826" t="s">
        <v>4728</v>
      </c>
      <c r="R654" s="796" t="str">
        <f t="shared" si="20"/>
        <v>A</v>
      </c>
      <c r="S654" s="796" t="s">
        <v>690</v>
      </c>
      <c r="T654" s="796" t="s">
        <v>685</v>
      </c>
      <c r="U654" s="797">
        <v>1</v>
      </c>
      <c r="V654" s="796" t="s">
        <v>691</v>
      </c>
      <c r="W654" s="796" t="s">
        <v>692</v>
      </c>
      <c r="X654" s="295"/>
    </row>
    <row r="655" spans="1:24" ht="12.75" hidden="1" customHeight="1" x14ac:dyDescent="0.2">
      <c r="A655" s="188"/>
      <c r="B655" s="796" t="s">
        <v>685</v>
      </c>
      <c r="C655" s="796" t="s">
        <v>712</v>
      </c>
      <c r="D655" s="796" t="s">
        <v>685</v>
      </c>
      <c r="E655" s="796" t="s">
        <v>685</v>
      </c>
      <c r="F655" s="796" t="s">
        <v>718</v>
      </c>
      <c r="G655" s="796" t="s">
        <v>685</v>
      </c>
      <c r="H655" s="796" t="s">
        <v>710</v>
      </c>
      <c r="I655" s="796" t="s">
        <v>687</v>
      </c>
      <c r="J655" s="796" t="s">
        <v>687</v>
      </c>
      <c r="K655" s="796" t="s">
        <v>687</v>
      </c>
      <c r="L655" s="796" t="s">
        <v>687</v>
      </c>
      <c r="M655" s="796" t="s">
        <v>687</v>
      </c>
      <c r="N655" s="185" t="str">
        <f t="shared" si="21"/>
        <v>1.6.1.1.50.1.5.00.00.00.00.00</v>
      </c>
      <c r="O655" s="797">
        <v>2024</v>
      </c>
      <c r="P655" s="830" t="s">
        <v>4732</v>
      </c>
      <c r="Q655" s="826" t="s">
        <v>4728</v>
      </c>
      <c r="R655" s="796" t="str">
        <f t="shared" si="20"/>
        <v>A</v>
      </c>
      <c r="S655" s="796" t="s">
        <v>690</v>
      </c>
      <c r="T655" s="796" t="s">
        <v>685</v>
      </c>
      <c r="U655" s="797">
        <v>1</v>
      </c>
      <c r="V655" s="796" t="s">
        <v>691</v>
      </c>
      <c r="W655" s="796" t="s">
        <v>692</v>
      </c>
      <c r="X655" s="295"/>
    </row>
    <row r="656" spans="1:24" ht="12.75" hidden="1" customHeight="1" x14ac:dyDescent="0.2">
      <c r="A656" s="188"/>
      <c r="B656" s="796" t="s">
        <v>685</v>
      </c>
      <c r="C656" s="796" t="s">
        <v>712</v>
      </c>
      <c r="D656" s="796" t="s">
        <v>685</v>
      </c>
      <c r="E656" s="796" t="s">
        <v>685</v>
      </c>
      <c r="F656" s="796" t="s">
        <v>718</v>
      </c>
      <c r="G656" s="796" t="s">
        <v>685</v>
      </c>
      <c r="H656" s="796" t="s">
        <v>712</v>
      </c>
      <c r="I656" s="796" t="s">
        <v>687</v>
      </c>
      <c r="J656" s="796" t="s">
        <v>687</v>
      </c>
      <c r="K656" s="796" t="s">
        <v>687</v>
      </c>
      <c r="L656" s="796" t="s">
        <v>687</v>
      </c>
      <c r="M656" s="796" t="s">
        <v>687</v>
      </c>
      <c r="N656" s="185" t="str">
        <f t="shared" si="21"/>
        <v>1.6.1.1.50.1.6.00.00.00.00.00</v>
      </c>
      <c r="O656" s="797">
        <v>2024</v>
      </c>
      <c r="P656" s="830" t="s">
        <v>4733</v>
      </c>
      <c r="Q656" s="826" t="s">
        <v>4728</v>
      </c>
      <c r="R656" s="796" t="str">
        <f t="shared" si="20"/>
        <v>A</v>
      </c>
      <c r="S656" s="796" t="s">
        <v>690</v>
      </c>
      <c r="T656" s="796" t="s">
        <v>685</v>
      </c>
      <c r="U656" s="797">
        <v>1</v>
      </c>
      <c r="V656" s="796" t="s">
        <v>691</v>
      </c>
      <c r="W656" s="796" t="s">
        <v>692</v>
      </c>
      <c r="X656" s="295"/>
    </row>
    <row r="657" spans="1:24" ht="12.75" hidden="1" customHeight="1" x14ac:dyDescent="0.2">
      <c r="A657" s="188"/>
      <c r="B657" s="796" t="s">
        <v>685</v>
      </c>
      <c r="C657" s="796" t="s">
        <v>712</v>
      </c>
      <c r="D657" s="796" t="s">
        <v>685</v>
      </c>
      <c r="E657" s="796" t="s">
        <v>685</v>
      </c>
      <c r="F657" s="796" t="s">
        <v>718</v>
      </c>
      <c r="G657" s="796" t="s">
        <v>685</v>
      </c>
      <c r="H657" s="796" t="s">
        <v>714</v>
      </c>
      <c r="I657" s="796" t="s">
        <v>687</v>
      </c>
      <c r="J657" s="796" t="s">
        <v>687</v>
      </c>
      <c r="K657" s="796" t="s">
        <v>687</v>
      </c>
      <c r="L657" s="796" t="s">
        <v>687</v>
      </c>
      <c r="M657" s="796" t="s">
        <v>687</v>
      </c>
      <c r="N657" s="185" t="str">
        <f t="shared" si="21"/>
        <v>1.6.1.1.50.1.7.00.00.00.00.00</v>
      </c>
      <c r="O657" s="797">
        <v>2024</v>
      </c>
      <c r="P657" s="830" t="s">
        <v>4734</v>
      </c>
      <c r="Q657" s="826" t="s">
        <v>4728</v>
      </c>
      <c r="R657" s="796" t="str">
        <f t="shared" si="20"/>
        <v>A</v>
      </c>
      <c r="S657" s="796" t="s">
        <v>690</v>
      </c>
      <c r="T657" s="796" t="s">
        <v>685</v>
      </c>
      <c r="U657" s="797">
        <v>1</v>
      </c>
      <c r="V657" s="796" t="s">
        <v>691</v>
      </c>
      <c r="W657" s="796" t="s">
        <v>692</v>
      </c>
      <c r="X657" s="295"/>
    </row>
    <row r="658" spans="1:24" ht="12.75" hidden="1" customHeight="1" x14ac:dyDescent="0.2">
      <c r="A658" s="188"/>
      <c r="B658" s="796" t="s">
        <v>685</v>
      </c>
      <c r="C658" s="796" t="s">
        <v>712</v>
      </c>
      <c r="D658" s="796" t="s">
        <v>685</v>
      </c>
      <c r="E658" s="796" t="s">
        <v>685</v>
      </c>
      <c r="F658" s="796" t="s">
        <v>718</v>
      </c>
      <c r="G658" s="796" t="s">
        <v>685</v>
      </c>
      <c r="H658" s="796" t="s">
        <v>716</v>
      </c>
      <c r="I658" s="796" t="s">
        <v>687</v>
      </c>
      <c r="J658" s="796" t="s">
        <v>687</v>
      </c>
      <c r="K658" s="796" t="s">
        <v>687</v>
      </c>
      <c r="L658" s="796" t="s">
        <v>687</v>
      </c>
      <c r="M658" s="796" t="s">
        <v>687</v>
      </c>
      <c r="N658" s="185" t="str">
        <f t="shared" si="21"/>
        <v>1.6.1.1.50.1.8.00.00.00.00.00</v>
      </c>
      <c r="O658" s="797">
        <v>2024</v>
      </c>
      <c r="P658" s="830" t="s">
        <v>4735</v>
      </c>
      <c r="Q658" s="826" t="s">
        <v>4728</v>
      </c>
      <c r="R658" s="796" t="str">
        <f t="shared" si="20"/>
        <v>A</v>
      </c>
      <c r="S658" s="796" t="s">
        <v>690</v>
      </c>
      <c r="T658" s="796" t="s">
        <v>685</v>
      </c>
      <c r="U658" s="797">
        <v>1</v>
      </c>
      <c r="V658" s="796" t="s">
        <v>691</v>
      </c>
      <c r="W658" s="796" t="s">
        <v>692</v>
      </c>
      <c r="X658" s="295"/>
    </row>
    <row r="659" spans="1:24" ht="12.75" hidden="1" customHeight="1" x14ac:dyDescent="0.2">
      <c r="A659" s="188"/>
      <c r="B659" s="796" t="s">
        <v>685</v>
      </c>
      <c r="C659" s="796" t="s">
        <v>712</v>
      </c>
      <c r="D659" s="796" t="s">
        <v>685</v>
      </c>
      <c r="E659" s="796" t="s">
        <v>685</v>
      </c>
      <c r="F659" s="796" t="s">
        <v>718</v>
      </c>
      <c r="G659" s="796" t="s">
        <v>809</v>
      </c>
      <c r="H659" s="796" t="s">
        <v>686</v>
      </c>
      <c r="I659" s="796" t="s">
        <v>687</v>
      </c>
      <c r="J659" s="796" t="s">
        <v>687</v>
      </c>
      <c r="K659" s="796" t="s">
        <v>687</v>
      </c>
      <c r="L659" s="796" t="s">
        <v>687</v>
      </c>
      <c r="M659" s="796" t="s">
        <v>687</v>
      </c>
      <c r="N659" s="185" t="str">
        <f t="shared" si="21"/>
        <v>1.6.1.1.50.9.0.00.00.00.00.00</v>
      </c>
      <c r="O659" s="797">
        <v>2024</v>
      </c>
      <c r="P659" s="828" t="s">
        <v>4736</v>
      </c>
      <c r="Q659" s="826" t="s">
        <v>4737</v>
      </c>
      <c r="R659" s="796" t="str">
        <f t="shared" si="20"/>
        <v>S</v>
      </c>
      <c r="S659" s="796" t="s">
        <v>690</v>
      </c>
      <c r="T659" s="796" t="s">
        <v>685</v>
      </c>
      <c r="U659" s="797">
        <v>2</v>
      </c>
      <c r="V659" s="796" t="s">
        <v>691</v>
      </c>
      <c r="W659" s="796" t="s">
        <v>692</v>
      </c>
      <c r="X659" s="799"/>
    </row>
    <row r="660" spans="1:24" ht="12.75" hidden="1" customHeight="1" x14ac:dyDescent="0.2">
      <c r="A660" s="188"/>
      <c r="B660" s="796" t="s">
        <v>685</v>
      </c>
      <c r="C660" s="796" t="s">
        <v>712</v>
      </c>
      <c r="D660" s="796" t="s">
        <v>685</v>
      </c>
      <c r="E660" s="796" t="s">
        <v>685</v>
      </c>
      <c r="F660" s="796" t="s">
        <v>718</v>
      </c>
      <c r="G660" s="796" t="s">
        <v>809</v>
      </c>
      <c r="H660" s="796" t="s">
        <v>685</v>
      </c>
      <c r="I660" s="796" t="s">
        <v>687</v>
      </c>
      <c r="J660" s="796" t="s">
        <v>687</v>
      </c>
      <c r="K660" s="796" t="s">
        <v>687</v>
      </c>
      <c r="L660" s="796" t="s">
        <v>687</v>
      </c>
      <c r="M660" s="796" t="s">
        <v>687</v>
      </c>
      <c r="N660" s="185" t="str">
        <f t="shared" si="21"/>
        <v>1.6.1.1.50.9.1.00.00.00.00.00</v>
      </c>
      <c r="O660" s="797">
        <v>2024</v>
      </c>
      <c r="P660" s="830" t="s">
        <v>4738</v>
      </c>
      <c r="Q660" s="826" t="s">
        <v>4737</v>
      </c>
      <c r="R660" s="796" t="str">
        <f t="shared" si="20"/>
        <v>A</v>
      </c>
      <c r="S660" s="796" t="s">
        <v>690</v>
      </c>
      <c r="T660" s="796" t="s">
        <v>685</v>
      </c>
      <c r="U660" s="797">
        <v>1</v>
      </c>
      <c r="V660" s="796" t="s">
        <v>691</v>
      </c>
      <c r="W660" s="796" t="s">
        <v>692</v>
      </c>
      <c r="X660" s="799"/>
    </row>
    <row r="661" spans="1:24" ht="12.75" hidden="1" customHeight="1" x14ac:dyDescent="0.2">
      <c r="A661" s="188"/>
      <c r="B661" s="796" t="s">
        <v>685</v>
      </c>
      <c r="C661" s="796" t="s">
        <v>712</v>
      </c>
      <c r="D661" s="796" t="s">
        <v>685</v>
      </c>
      <c r="E661" s="796" t="s">
        <v>685</v>
      </c>
      <c r="F661" s="796" t="s">
        <v>718</v>
      </c>
      <c r="G661" s="796" t="s">
        <v>809</v>
      </c>
      <c r="H661" s="796" t="s">
        <v>697</v>
      </c>
      <c r="I661" s="796" t="s">
        <v>687</v>
      </c>
      <c r="J661" s="796" t="s">
        <v>687</v>
      </c>
      <c r="K661" s="796" t="s">
        <v>687</v>
      </c>
      <c r="L661" s="796" t="s">
        <v>687</v>
      </c>
      <c r="M661" s="796" t="s">
        <v>687</v>
      </c>
      <c r="N661" s="185" t="str">
        <f t="shared" si="21"/>
        <v>1.6.1.1.50.9.2.00.00.00.00.00</v>
      </c>
      <c r="O661" s="797">
        <v>2024</v>
      </c>
      <c r="P661" s="830" t="s">
        <v>4739</v>
      </c>
      <c r="Q661" s="826" t="s">
        <v>4737</v>
      </c>
      <c r="R661" s="796" t="str">
        <f t="shared" si="20"/>
        <v>A</v>
      </c>
      <c r="S661" s="796" t="s">
        <v>690</v>
      </c>
      <c r="T661" s="796" t="s">
        <v>685</v>
      </c>
      <c r="U661" s="797">
        <v>1</v>
      </c>
      <c r="V661" s="796" t="s">
        <v>691</v>
      </c>
      <c r="W661" s="796" t="s">
        <v>692</v>
      </c>
      <c r="X661" s="799"/>
    </row>
    <row r="662" spans="1:24" ht="12.75" hidden="1" customHeight="1" x14ac:dyDescent="0.2">
      <c r="A662" s="188"/>
      <c r="B662" s="796" t="s">
        <v>685</v>
      </c>
      <c r="C662" s="796" t="s">
        <v>712</v>
      </c>
      <c r="D662" s="796" t="s">
        <v>685</v>
      </c>
      <c r="E662" s="796" t="s">
        <v>685</v>
      </c>
      <c r="F662" s="796" t="s">
        <v>718</v>
      </c>
      <c r="G662" s="796" t="s">
        <v>809</v>
      </c>
      <c r="H662" s="796" t="s">
        <v>691</v>
      </c>
      <c r="I662" s="796" t="s">
        <v>687</v>
      </c>
      <c r="J662" s="796" t="s">
        <v>687</v>
      </c>
      <c r="K662" s="796" t="s">
        <v>687</v>
      </c>
      <c r="L662" s="796" t="s">
        <v>687</v>
      </c>
      <c r="M662" s="796" t="s">
        <v>687</v>
      </c>
      <c r="N662" s="185" t="str">
        <f t="shared" si="21"/>
        <v>1.6.1.1.50.9.3.00.00.00.00.00</v>
      </c>
      <c r="O662" s="797">
        <v>2024</v>
      </c>
      <c r="P662" s="830" t="s">
        <v>4740</v>
      </c>
      <c r="Q662" s="826" t="s">
        <v>4737</v>
      </c>
      <c r="R662" s="796" t="str">
        <f t="shared" si="20"/>
        <v>A</v>
      </c>
      <c r="S662" s="796" t="s">
        <v>690</v>
      </c>
      <c r="T662" s="796" t="s">
        <v>685</v>
      </c>
      <c r="U662" s="797">
        <v>1</v>
      </c>
      <c r="V662" s="796" t="s">
        <v>691</v>
      </c>
      <c r="W662" s="796" t="s">
        <v>692</v>
      </c>
      <c r="X662" s="799"/>
    </row>
    <row r="663" spans="1:24" ht="12.75" hidden="1" customHeight="1" x14ac:dyDescent="0.2">
      <c r="A663" s="188"/>
      <c r="B663" s="796" t="s">
        <v>685</v>
      </c>
      <c r="C663" s="796" t="s">
        <v>712</v>
      </c>
      <c r="D663" s="796" t="s">
        <v>685</v>
      </c>
      <c r="E663" s="796" t="s">
        <v>685</v>
      </c>
      <c r="F663" s="796" t="s">
        <v>718</v>
      </c>
      <c r="G663" s="796" t="s">
        <v>809</v>
      </c>
      <c r="H663" s="796" t="s">
        <v>708</v>
      </c>
      <c r="I663" s="796" t="s">
        <v>687</v>
      </c>
      <c r="J663" s="796" t="s">
        <v>687</v>
      </c>
      <c r="K663" s="796" t="s">
        <v>687</v>
      </c>
      <c r="L663" s="796" t="s">
        <v>687</v>
      </c>
      <c r="M663" s="796" t="s">
        <v>687</v>
      </c>
      <c r="N663" s="185" t="str">
        <f t="shared" si="21"/>
        <v>1.6.1.1.50.9.4.00.00.00.00.00</v>
      </c>
      <c r="O663" s="797">
        <v>2024</v>
      </c>
      <c r="P663" s="830" t="s">
        <v>4741</v>
      </c>
      <c r="Q663" s="826" t="s">
        <v>4737</v>
      </c>
      <c r="R663" s="796" t="str">
        <f t="shared" ref="R663:R726" si="22">IF(U663=2,"S","A")</f>
        <v>A</v>
      </c>
      <c r="S663" s="796" t="s">
        <v>690</v>
      </c>
      <c r="T663" s="796" t="s">
        <v>685</v>
      </c>
      <c r="U663" s="797">
        <v>1</v>
      </c>
      <c r="V663" s="796" t="s">
        <v>691</v>
      </c>
      <c r="W663" s="796" t="s">
        <v>692</v>
      </c>
      <c r="X663" s="799"/>
    </row>
    <row r="664" spans="1:24" ht="12.75" hidden="1" customHeight="1" x14ac:dyDescent="0.2">
      <c r="A664" s="188"/>
      <c r="B664" s="796" t="s">
        <v>685</v>
      </c>
      <c r="C664" s="796" t="s">
        <v>712</v>
      </c>
      <c r="D664" s="796" t="s">
        <v>685</v>
      </c>
      <c r="E664" s="796" t="s">
        <v>685</v>
      </c>
      <c r="F664" s="796" t="s">
        <v>718</v>
      </c>
      <c r="G664" s="796" t="s">
        <v>809</v>
      </c>
      <c r="H664" s="796" t="s">
        <v>710</v>
      </c>
      <c r="I664" s="796" t="s">
        <v>687</v>
      </c>
      <c r="J664" s="796" t="s">
        <v>687</v>
      </c>
      <c r="K664" s="796" t="s">
        <v>687</v>
      </c>
      <c r="L664" s="796" t="s">
        <v>687</v>
      </c>
      <c r="M664" s="796" t="s">
        <v>687</v>
      </c>
      <c r="N664" s="185" t="str">
        <f t="shared" si="21"/>
        <v>1.6.1.1.50.9.5.00.00.00.00.00</v>
      </c>
      <c r="O664" s="797">
        <v>2024</v>
      </c>
      <c r="P664" s="830" t="s">
        <v>4742</v>
      </c>
      <c r="Q664" s="826" t="s">
        <v>4737</v>
      </c>
      <c r="R664" s="796" t="str">
        <f t="shared" si="22"/>
        <v>A</v>
      </c>
      <c r="S664" s="796" t="s">
        <v>690</v>
      </c>
      <c r="T664" s="796" t="s">
        <v>685</v>
      </c>
      <c r="U664" s="797">
        <v>1</v>
      </c>
      <c r="V664" s="796" t="s">
        <v>691</v>
      </c>
      <c r="W664" s="796" t="s">
        <v>692</v>
      </c>
      <c r="X664" s="799"/>
    </row>
    <row r="665" spans="1:24" ht="12.75" hidden="1" customHeight="1" x14ac:dyDescent="0.2">
      <c r="A665" s="188"/>
      <c r="B665" s="796" t="s">
        <v>685</v>
      </c>
      <c r="C665" s="796" t="s">
        <v>712</v>
      </c>
      <c r="D665" s="796" t="s">
        <v>685</v>
      </c>
      <c r="E665" s="796" t="s">
        <v>685</v>
      </c>
      <c r="F665" s="796" t="s">
        <v>718</v>
      </c>
      <c r="G665" s="796" t="s">
        <v>809</v>
      </c>
      <c r="H665" s="796" t="s">
        <v>712</v>
      </c>
      <c r="I665" s="796" t="s">
        <v>687</v>
      </c>
      <c r="J665" s="796" t="s">
        <v>687</v>
      </c>
      <c r="K665" s="796" t="s">
        <v>687</v>
      </c>
      <c r="L665" s="796" t="s">
        <v>687</v>
      </c>
      <c r="M665" s="796" t="s">
        <v>687</v>
      </c>
      <c r="N665" s="185" t="str">
        <f t="shared" si="21"/>
        <v>1.6.1.1.50.9.6.00.00.00.00.00</v>
      </c>
      <c r="O665" s="797">
        <v>2024</v>
      </c>
      <c r="P665" s="830" t="s">
        <v>4743</v>
      </c>
      <c r="Q665" s="826" t="s">
        <v>4737</v>
      </c>
      <c r="R665" s="796" t="str">
        <f t="shared" si="22"/>
        <v>A</v>
      </c>
      <c r="S665" s="796" t="s">
        <v>690</v>
      </c>
      <c r="T665" s="796" t="s">
        <v>685</v>
      </c>
      <c r="U665" s="797">
        <v>1</v>
      </c>
      <c r="V665" s="796" t="s">
        <v>691</v>
      </c>
      <c r="W665" s="796" t="s">
        <v>692</v>
      </c>
      <c r="X665" s="799"/>
    </row>
    <row r="666" spans="1:24" ht="12.75" hidden="1" customHeight="1" x14ac:dyDescent="0.2">
      <c r="A666" s="188"/>
      <c r="B666" s="796" t="s">
        <v>685</v>
      </c>
      <c r="C666" s="796" t="s">
        <v>712</v>
      </c>
      <c r="D666" s="796" t="s">
        <v>685</v>
      </c>
      <c r="E666" s="796" t="s">
        <v>685</v>
      </c>
      <c r="F666" s="796" t="s">
        <v>718</v>
      </c>
      <c r="G666" s="796" t="s">
        <v>809</v>
      </c>
      <c r="H666" s="796" t="s">
        <v>714</v>
      </c>
      <c r="I666" s="796" t="s">
        <v>687</v>
      </c>
      <c r="J666" s="796" t="s">
        <v>687</v>
      </c>
      <c r="K666" s="796" t="s">
        <v>687</v>
      </c>
      <c r="L666" s="796" t="s">
        <v>687</v>
      </c>
      <c r="M666" s="796" t="s">
        <v>687</v>
      </c>
      <c r="N666" s="185" t="str">
        <f t="shared" si="21"/>
        <v>1.6.1.1.50.9.7.00.00.00.00.00</v>
      </c>
      <c r="O666" s="797">
        <v>2024</v>
      </c>
      <c r="P666" s="830" t="s">
        <v>4744</v>
      </c>
      <c r="Q666" s="826" t="s">
        <v>4737</v>
      </c>
      <c r="R666" s="796" t="str">
        <f t="shared" si="22"/>
        <v>A</v>
      </c>
      <c r="S666" s="796" t="s">
        <v>690</v>
      </c>
      <c r="T666" s="796" t="s">
        <v>685</v>
      </c>
      <c r="U666" s="797">
        <v>1</v>
      </c>
      <c r="V666" s="796" t="s">
        <v>691</v>
      </c>
      <c r="W666" s="796" t="s">
        <v>692</v>
      </c>
      <c r="X666" s="799"/>
    </row>
    <row r="667" spans="1:24" ht="12.75" hidden="1" customHeight="1" x14ac:dyDescent="0.2">
      <c r="A667" s="188"/>
      <c r="B667" s="796" t="s">
        <v>685</v>
      </c>
      <c r="C667" s="796" t="s">
        <v>712</v>
      </c>
      <c r="D667" s="796" t="s">
        <v>685</v>
      </c>
      <c r="E667" s="796" t="s">
        <v>685</v>
      </c>
      <c r="F667" s="796" t="s">
        <v>718</v>
      </c>
      <c r="G667" s="796" t="s">
        <v>809</v>
      </c>
      <c r="H667" s="796" t="s">
        <v>716</v>
      </c>
      <c r="I667" s="796" t="s">
        <v>687</v>
      </c>
      <c r="J667" s="796" t="s">
        <v>687</v>
      </c>
      <c r="K667" s="796" t="s">
        <v>687</v>
      </c>
      <c r="L667" s="796" t="s">
        <v>687</v>
      </c>
      <c r="M667" s="796" t="s">
        <v>687</v>
      </c>
      <c r="N667" s="185" t="str">
        <f t="shared" si="21"/>
        <v>1.6.1.1.50.9.8.00.00.00.00.00</v>
      </c>
      <c r="O667" s="797">
        <v>2024</v>
      </c>
      <c r="P667" s="830" t="s">
        <v>4745</v>
      </c>
      <c r="Q667" s="826" t="s">
        <v>4737</v>
      </c>
      <c r="R667" s="796" t="str">
        <f t="shared" si="22"/>
        <v>A</v>
      </c>
      <c r="S667" s="796" t="s">
        <v>690</v>
      </c>
      <c r="T667" s="796" t="s">
        <v>685</v>
      </c>
      <c r="U667" s="797">
        <v>1</v>
      </c>
      <c r="V667" s="796" t="s">
        <v>691</v>
      </c>
      <c r="W667" s="796" t="s">
        <v>692</v>
      </c>
      <c r="X667" s="799"/>
    </row>
    <row r="668" spans="1:24" ht="12.75" hidden="1" customHeight="1" x14ac:dyDescent="0.2">
      <c r="A668" s="188"/>
      <c r="B668" s="796" t="s">
        <v>685</v>
      </c>
      <c r="C668" s="796" t="s">
        <v>712</v>
      </c>
      <c r="D668" s="796" t="s">
        <v>697</v>
      </c>
      <c r="E668" s="796" t="s">
        <v>686</v>
      </c>
      <c r="F668" s="796" t="s">
        <v>687</v>
      </c>
      <c r="G668" s="796" t="s">
        <v>686</v>
      </c>
      <c r="H668" s="796" t="s">
        <v>686</v>
      </c>
      <c r="I668" s="796" t="s">
        <v>687</v>
      </c>
      <c r="J668" s="796" t="s">
        <v>687</v>
      </c>
      <c r="K668" s="796" t="s">
        <v>687</v>
      </c>
      <c r="L668" s="796" t="s">
        <v>687</v>
      </c>
      <c r="M668" s="796" t="s">
        <v>687</v>
      </c>
      <c r="N668" s="185" t="str">
        <f t="shared" si="21"/>
        <v>1.6.2.0.00.0.0.00.00.00.00.00</v>
      </c>
      <c r="O668" s="797">
        <v>2024</v>
      </c>
      <c r="P668" s="825" t="s">
        <v>1436</v>
      </c>
      <c r="Q668" s="826" t="s">
        <v>1437</v>
      </c>
      <c r="R668" s="796" t="str">
        <f t="shared" si="22"/>
        <v>S</v>
      </c>
      <c r="S668" s="796" t="s">
        <v>690</v>
      </c>
      <c r="T668" s="796" t="s">
        <v>685</v>
      </c>
      <c r="U668" s="797">
        <v>2</v>
      </c>
      <c r="V668" s="796" t="s">
        <v>691</v>
      </c>
      <c r="W668" s="796" t="s">
        <v>692</v>
      </c>
      <c r="X668" s="799"/>
    </row>
    <row r="669" spans="1:24" ht="12.75" hidden="1" customHeight="1" x14ac:dyDescent="0.2">
      <c r="A669" s="188"/>
      <c r="B669" s="796" t="s">
        <v>685</v>
      </c>
      <c r="C669" s="796" t="s">
        <v>712</v>
      </c>
      <c r="D669" s="796" t="s">
        <v>697</v>
      </c>
      <c r="E669" s="796" t="s">
        <v>685</v>
      </c>
      <c r="F669" s="796" t="s">
        <v>687</v>
      </c>
      <c r="G669" s="796" t="s">
        <v>686</v>
      </c>
      <c r="H669" s="796" t="s">
        <v>686</v>
      </c>
      <c r="I669" s="796" t="s">
        <v>687</v>
      </c>
      <c r="J669" s="796" t="s">
        <v>687</v>
      </c>
      <c r="K669" s="796" t="s">
        <v>687</v>
      </c>
      <c r="L669" s="796" t="s">
        <v>687</v>
      </c>
      <c r="M669" s="796" t="s">
        <v>687</v>
      </c>
      <c r="N669" s="185" t="str">
        <f t="shared" si="21"/>
        <v>1.6.2.1.00.0.0.00.00.00.00.00</v>
      </c>
      <c r="O669" s="797">
        <v>2024</v>
      </c>
      <c r="P669" s="825" t="s">
        <v>1436</v>
      </c>
      <c r="Q669" s="826" t="s">
        <v>5969</v>
      </c>
      <c r="R669" s="796" t="str">
        <f t="shared" si="22"/>
        <v>S</v>
      </c>
      <c r="S669" s="796" t="s">
        <v>690</v>
      </c>
      <c r="T669" s="796" t="s">
        <v>685</v>
      </c>
      <c r="U669" s="797">
        <v>2</v>
      </c>
      <c r="V669" s="796" t="s">
        <v>691</v>
      </c>
      <c r="W669" s="796" t="s">
        <v>692</v>
      </c>
      <c r="X669" s="295"/>
    </row>
    <row r="670" spans="1:24" ht="12.75" hidden="1" customHeight="1" x14ac:dyDescent="0.2">
      <c r="A670" s="188"/>
      <c r="B670" s="796" t="s">
        <v>685</v>
      </c>
      <c r="C670" s="796" t="s">
        <v>712</v>
      </c>
      <c r="D670" s="796" t="s">
        <v>697</v>
      </c>
      <c r="E670" s="796" t="s">
        <v>685</v>
      </c>
      <c r="F670" s="796" t="s">
        <v>700</v>
      </c>
      <c r="G670" s="796" t="s">
        <v>686</v>
      </c>
      <c r="H670" s="796" t="s">
        <v>686</v>
      </c>
      <c r="I670" s="796" t="s">
        <v>687</v>
      </c>
      <c r="J670" s="796" t="s">
        <v>687</v>
      </c>
      <c r="K670" s="796" t="s">
        <v>687</v>
      </c>
      <c r="L670" s="796" t="s">
        <v>687</v>
      </c>
      <c r="M670" s="796" t="s">
        <v>687</v>
      </c>
      <c r="N670" s="185" t="str">
        <f t="shared" si="21"/>
        <v>1.6.2.1.01.0.0.00.00.00.00.00</v>
      </c>
      <c r="O670" s="797">
        <v>2024</v>
      </c>
      <c r="P670" s="825" t="s">
        <v>1438</v>
      </c>
      <c r="Q670" s="826" t="s">
        <v>1439</v>
      </c>
      <c r="R670" s="796" t="str">
        <f t="shared" si="22"/>
        <v>S</v>
      </c>
      <c r="S670" s="796" t="s">
        <v>690</v>
      </c>
      <c r="T670" s="796" t="s">
        <v>685</v>
      </c>
      <c r="U670" s="797">
        <v>2</v>
      </c>
      <c r="V670" s="796" t="s">
        <v>691</v>
      </c>
      <c r="W670" s="796" t="s">
        <v>692</v>
      </c>
      <c r="X670" s="295"/>
    </row>
    <row r="671" spans="1:24" ht="12.75" hidden="1" customHeight="1" x14ac:dyDescent="0.2">
      <c r="A671" s="188"/>
      <c r="B671" s="796" t="s">
        <v>685</v>
      </c>
      <c r="C671" s="796" t="s">
        <v>712</v>
      </c>
      <c r="D671" s="796" t="s">
        <v>697</v>
      </c>
      <c r="E671" s="796" t="s">
        <v>685</v>
      </c>
      <c r="F671" s="796" t="s">
        <v>700</v>
      </c>
      <c r="G671" s="796" t="s">
        <v>685</v>
      </c>
      <c r="H671" s="796" t="s">
        <v>686</v>
      </c>
      <c r="I671" s="796" t="s">
        <v>687</v>
      </c>
      <c r="J671" s="796" t="s">
        <v>687</v>
      </c>
      <c r="K671" s="796" t="s">
        <v>687</v>
      </c>
      <c r="L671" s="796" t="s">
        <v>687</v>
      </c>
      <c r="M671" s="796" t="s">
        <v>687</v>
      </c>
      <c r="N671" s="185" t="str">
        <f t="shared" si="21"/>
        <v>1.6.2.1.01.1.0.00.00.00.00.00</v>
      </c>
      <c r="O671" s="797">
        <v>2024</v>
      </c>
      <c r="P671" s="825" t="s">
        <v>1440</v>
      </c>
      <c r="Q671" s="826" t="s">
        <v>1441</v>
      </c>
      <c r="R671" s="796" t="str">
        <f t="shared" si="22"/>
        <v>S</v>
      </c>
      <c r="S671" s="796" t="s">
        <v>690</v>
      </c>
      <c r="T671" s="796" t="s">
        <v>685</v>
      </c>
      <c r="U671" s="797">
        <v>2</v>
      </c>
      <c r="V671" s="796" t="s">
        <v>691</v>
      </c>
      <c r="W671" s="796" t="s">
        <v>692</v>
      </c>
      <c r="X671" s="295"/>
    </row>
    <row r="672" spans="1:24" ht="12.75" hidden="1" customHeight="1" x14ac:dyDescent="0.2">
      <c r="A672" s="188"/>
      <c r="B672" s="796" t="s">
        <v>685</v>
      </c>
      <c r="C672" s="796" t="s">
        <v>712</v>
      </c>
      <c r="D672" s="796" t="s">
        <v>697</v>
      </c>
      <c r="E672" s="796" t="s">
        <v>685</v>
      </c>
      <c r="F672" s="796" t="s">
        <v>700</v>
      </c>
      <c r="G672" s="796" t="s">
        <v>685</v>
      </c>
      <c r="H672" s="796" t="s">
        <v>685</v>
      </c>
      <c r="I672" s="796" t="s">
        <v>687</v>
      </c>
      <c r="J672" s="796" t="s">
        <v>687</v>
      </c>
      <c r="K672" s="796" t="s">
        <v>687</v>
      </c>
      <c r="L672" s="796" t="s">
        <v>687</v>
      </c>
      <c r="M672" s="796" t="s">
        <v>687</v>
      </c>
      <c r="N672" s="185" t="str">
        <f t="shared" si="21"/>
        <v>1.6.2.1.01.1.1.00.00.00.00.00</v>
      </c>
      <c r="O672" s="797">
        <v>2024</v>
      </c>
      <c r="P672" s="827" t="s">
        <v>1442</v>
      </c>
      <c r="Q672" s="826" t="s">
        <v>1441</v>
      </c>
      <c r="R672" s="796" t="str">
        <f t="shared" si="22"/>
        <v>A</v>
      </c>
      <c r="S672" s="796" t="s">
        <v>690</v>
      </c>
      <c r="T672" s="796" t="s">
        <v>685</v>
      </c>
      <c r="U672" s="797">
        <v>1</v>
      </c>
      <c r="V672" s="796" t="s">
        <v>691</v>
      </c>
      <c r="W672" s="796" t="s">
        <v>692</v>
      </c>
      <c r="X672" s="799"/>
    </row>
    <row r="673" spans="1:24" ht="12.75" hidden="1" customHeight="1" x14ac:dyDescent="0.2">
      <c r="A673" s="188"/>
      <c r="B673" s="796" t="s">
        <v>685</v>
      </c>
      <c r="C673" s="796" t="s">
        <v>712</v>
      </c>
      <c r="D673" s="796" t="s">
        <v>697</v>
      </c>
      <c r="E673" s="796" t="s">
        <v>685</v>
      </c>
      <c r="F673" s="796" t="s">
        <v>700</v>
      </c>
      <c r="G673" s="796" t="s">
        <v>685</v>
      </c>
      <c r="H673" s="796" t="s">
        <v>697</v>
      </c>
      <c r="I673" s="796" t="s">
        <v>687</v>
      </c>
      <c r="J673" s="796" t="s">
        <v>687</v>
      </c>
      <c r="K673" s="796" t="s">
        <v>687</v>
      </c>
      <c r="L673" s="796" t="s">
        <v>687</v>
      </c>
      <c r="M673" s="796" t="s">
        <v>687</v>
      </c>
      <c r="N673" s="185" t="str">
        <f t="shared" si="21"/>
        <v>1.6.2.1.01.1.2.00.00.00.00.00</v>
      </c>
      <c r="O673" s="797">
        <v>2024</v>
      </c>
      <c r="P673" s="827" t="s">
        <v>1443</v>
      </c>
      <c r="Q673" s="826" t="s">
        <v>1441</v>
      </c>
      <c r="R673" s="796" t="str">
        <f t="shared" si="22"/>
        <v>A</v>
      </c>
      <c r="S673" s="796" t="s">
        <v>690</v>
      </c>
      <c r="T673" s="796" t="s">
        <v>685</v>
      </c>
      <c r="U673" s="797">
        <v>1</v>
      </c>
      <c r="V673" s="796" t="s">
        <v>691</v>
      </c>
      <c r="W673" s="796" t="s">
        <v>692</v>
      </c>
      <c r="X673" s="799"/>
    </row>
    <row r="674" spans="1:24" ht="12.75" hidden="1" customHeight="1" x14ac:dyDescent="0.2">
      <c r="A674" s="188"/>
      <c r="B674" s="796" t="s">
        <v>685</v>
      </c>
      <c r="C674" s="796" t="s">
        <v>712</v>
      </c>
      <c r="D674" s="796" t="s">
        <v>697</v>
      </c>
      <c r="E674" s="796" t="s">
        <v>685</v>
      </c>
      <c r="F674" s="796" t="s">
        <v>700</v>
      </c>
      <c r="G674" s="796" t="s">
        <v>685</v>
      </c>
      <c r="H674" s="796" t="s">
        <v>691</v>
      </c>
      <c r="I674" s="796" t="s">
        <v>687</v>
      </c>
      <c r="J674" s="796" t="s">
        <v>687</v>
      </c>
      <c r="K674" s="796" t="s">
        <v>687</v>
      </c>
      <c r="L674" s="796" t="s">
        <v>687</v>
      </c>
      <c r="M674" s="796" t="s">
        <v>687</v>
      </c>
      <c r="N674" s="185" t="str">
        <f t="shared" si="21"/>
        <v>1.6.2.1.01.1.3.00.00.00.00.00</v>
      </c>
      <c r="O674" s="797">
        <v>2024</v>
      </c>
      <c r="P674" s="827" t="s">
        <v>1444</v>
      </c>
      <c r="Q674" s="826" t="s">
        <v>1441</v>
      </c>
      <c r="R674" s="796" t="str">
        <f t="shared" si="22"/>
        <v>A</v>
      </c>
      <c r="S674" s="796" t="s">
        <v>690</v>
      </c>
      <c r="T674" s="796" t="s">
        <v>685</v>
      </c>
      <c r="U674" s="797">
        <v>1</v>
      </c>
      <c r="V674" s="796" t="s">
        <v>691</v>
      </c>
      <c r="W674" s="796" t="s">
        <v>692</v>
      </c>
      <c r="X674" s="799"/>
    </row>
    <row r="675" spans="1:24" ht="12.75" hidden="1" customHeight="1" x14ac:dyDescent="0.2">
      <c r="A675" s="188"/>
      <c r="B675" s="796" t="s">
        <v>685</v>
      </c>
      <c r="C675" s="796" t="s">
        <v>712</v>
      </c>
      <c r="D675" s="796" t="s">
        <v>697</v>
      </c>
      <c r="E675" s="796" t="s">
        <v>685</v>
      </c>
      <c r="F675" s="796" t="s">
        <v>700</v>
      </c>
      <c r="G675" s="796" t="s">
        <v>685</v>
      </c>
      <c r="H675" s="796" t="s">
        <v>708</v>
      </c>
      <c r="I675" s="796" t="s">
        <v>687</v>
      </c>
      <c r="J675" s="796" t="s">
        <v>687</v>
      </c>
      <c r="K675" s="796" t="s">
        <v>687</v>
      </c>
      <c r="L675" s="796" t="s">
        <v>687</v>
      </c>
      <c r="M675" s="796" t="s">
        <v>687</v>
      </c>
      <c r="N675" s="185" t="str">
        <f t="shared" si="21"/>
        <v>1.6.2.1.01.1.4.00.00.00.00.00</v>
      </c>
      <c r="O675" s="797">
        <v>2024</v>
      </c>
      <c r="P675" s="827" t="s">
        <v>1445</v>
      </c>
      <c r="Q675" s="826" t="s">
        <v>1441</v>
      </c>
      <c r="R675" s="796" t="str">
        <f t="shared" si="22"/>
        <v>A</v>
      </c>
      <c r="S675" s="796" t="s">
        <v>690</v>
      </c>
      <c r="T675" s="796" t="s">
        <v>685</v>
      </c>
      <c r="U675" s="797">
        <v>1</v>
      </c>
      <c r="V675" s="796" t="s">
        <v>691</v>
      </c>
      <c r="W675" s="796" t="s">
        <v>692</v>
      </c>
      <c r="X675" s="799"/>
    </row>
    <row r="676" spans="1:24" ht="12.75" hidden="1" customHeight="1" x14ac:dyDescent="0.2">
      <c r="A676" s="188"/>
      <c r="B676" s="796" t="s">
        <v>685</v>
      </c>
      <c r="C676" s="796" t="s">
        <v>712</v>
      </c>
      <c r="D676" s="796" t="s">
        <v>697</v>
      </c>
      <c r="E676" s="796" t="s">
        <v>685</v>
      </c>
      <c r="F676" s="796" t="s">
        <v>700</v>
      </c>
      <c r="G676" s="796" t="s">
        <v>685</v>
      </c>
      <c r="H676" s="796" t="s">
        <v>710</v>
      </c>
      <c r="I676" s="796" t="s">
        <v>687</v>
      </c>
      <c r="J676" s="796" t="s">
        <v>687</v>
      </c>
      <c r="K676" s="796" t="s">
        <v>687</v>
      </c>
      <c r="L676" s="796" t="s">
        <v>687</v>
      </c>
      <c r="M676" s="796" t="s">
        <v>687</v>
      </c>
      <c r="N676" s="185" t="str">
        <f t="shared" si="21"/>
        <v>1.6.2.1.01.1.5.00.00.00.00.00</v>
      </c>
      <c r="O676" s="797">
        <v>2024</v>
      </c>
      <c r="P676" s="827" t="s">
        <v>1446</v>
      </c>
      <c r="Q676" s="826" t="s">
        <v>1441</v>
      </c>
      <c r="R676" s="796" t="str">
        <f t="shared" si="22"/>
        <v>A</v>
      </c>
      <c r="S676" s="796" t="s">
        <v>690</v>
      </c>
      <c r="T676" s="796" t="s">
        <v>685</v>
      </c>
      <c r="U676" s="797">
        <v>1</v>
      </c>
      <c r="V676" s="796" t="s">
        <v>691</v>
      </c>
      <c r="W676" s="796" t="s">
        <v>692</v>
      </c>
      <c r="X676" s="799"/>
    </row>
    <row r="677" spans="1:24" ht="12.75" hidden="1" customHeight="1" x14ac:dyDescent="0.2">
      <c r="A677" s="188"/>
      <c r="B677" s="796" t="s">
        <v>685</v>
      </c>
      <c r="C677" s="796" t="s">
        <v>712</v>
      </c>
      <c r="D677" s="796" t="s">
        <v>697</v>
      </c>
      <c r="E677" s="796" t="s">
        <v>685</v>
      </c>
      <c r="F677" s="796" t="s">
        <v>700</v>
      </c>
      <c r="G677" s="796" t="s">
        <v>685</v>
      </c>
      <c r="H677" s="796" t="s">
        <v>712</v>
      </c>
      <c r="I677" s="796" t="s">
        <v>687</v>
      </c>
      <c r="J677" s="796" t="s">
        <v>687</v>
      </c>
      <c r="K677" s="796" t="s">
        <v>687</v>
      </c>
      <c r="L677" s="796" t="s">
        <v>687</v>
      </c>
      <c r="M677" s="796" t="s">
        <v>687</v>
      </c>
      <c r="N677" s="185" t="str">
        <f t="shared" si="21"/>
        <v>1.6.2.1.01.1.6.00.00.00.00.00</v>
      </c>
      <c r="O677" s="797">
        <v>2024</v>
      </c>
      <c r="P677" s="827" t="s">
        <v>1447</v>
      </c>
      <c r="Q677" s="826" t="s">
        <v>1441</v>
      </c>
      <c r="R677" s="796" t="str">
        <f t="shared" si="22"/>
        <v>A</v>
      </c>
      <c r="S677" s="796" t="s">
        <v>690</v>
      </c>
      <c r="T677" s="796" t="s">
        <v>685</v>
      </c>
      <c r="U677" s="797">
        <v>1</v>
      </c>
      <c r="V677" s="796" t="s">
        <v>691</v>
      </c>
      <c r="W677" s="796" t="s">
        <v>692</v>
      </c>
      <c r="X677" s="799"/>
    </row>
    <row r="678" spans="1:24" ht="12.75" hidden="1" customHeight="1" x14ac:dyDescent="0.2">
      <c r="A678" s="188"/>
      <c r="B678" s="796" t="s">
        <v>685</v>
      </c>
      <c r="C678" s="796" t="s">
        <v>712</v>
      </c>
      <c r="D678" s="796" t="s">
        <v>697</v>
      </c>
      <c r="E678" s="796" t="s">
        <v>685</v>
      </c>
      <c r="F678" s="796" t="s">
        <v>700</v>
      </c>
      <c r="G678" s="796" t="s">
        <v>685</v>
      </c>
      <c r="H678" s="796" t="s">
        <v>714</v>
      </c>
      <c r="I678" s="796" t="s">
        <v>687</v>
      </c>
      <c r="J678" s="796" t="s">
        <v>687</v>
      </c>
      <c r="K678" s="796" t="s">
        <v>687</v>
      </c>
      <c r="L678" s="796" t="s">
        <v>687</v>
      </c>
      <c r="M678" s="796" t="s">
        <v>687</v>
      </c>
      <c r="N678" s="185" t="str">
        <f t="shared" si="21"/>
        <v>1.6.2.1.01.1.7.00.00.00.00.00</v>
      </c>
      <c r="O678" s="797">
        <v>2024</v>
      </c>
      <c r="P678" s="827" t="s">
        <v>1448</v>
      </c>
      <c r="Q678" s="826" t="s">
        <v>1441</v>
      </c>
      <c r="R678" s="796" t="str">
        <f t="shared" si="22"/>
        <v>A</v>
      </c>
      <c r="S678" s="796" t="s">
        <v>690</v>
      </c>
      <c r="T678" s="796" t="s">
        <v>685</v>
      </c>
      <c r="U678" s="797">
        <v>1</v>
      </c>
      <c r="V678" s="796" t="s">
        <v>691</v>
      </c>
      <c r="W678" s="796" t="s">
        <v>692</v>
      </c>
      <c r="X678" s="799"/>
    </row>
    <row r="679" spans="1:24" ht="12.75" hidden="1" customHeight="1" x14ac:dyDescent="0.2">
      <c r="A679" s="188"/>
      <c r="B679" s="796" t="s">
        <v>685</v>
      </c>
      <c r="C679" s="796" t="s">
        <v>712</v>
      </c>
      <c r="D679" s="796" t="s">
        <v>697</v>
      </c>
      <c r="E679" s="796" t="s">
        <v>685</v>
      </c>
      <c r="F679" s="796" t="s">
        <v>700</v>
      </c>
      <c r="G679" s="796" t="s">
        <v>685</v>
      </c>
      <c r="H679" s="796" t="s">
        <v>716</v>
      </c>
      <c r="I679" s="796" t="s">
        <v>687</v>
      </c>
      <c r="J679" s="796" t="s">
        <v>687</v>
      </c>
      <c r="K679" s="796" t="s">
        <v>687</v>
      </c>
      <c r="L679" s="796" t="s">
        <v>687</v>
      </c>
      <c r="M679" s="796" t="s">
        <v>687</v>
      </c>
      <c r="N679" s="185" t="str">
        <f t="shared" si="21"/>
        <v>1.6.2.1.01.1.8.00.00.00.00.00</v>
      </c>
      <c r="O679" s="797">
        <v>2024</v>
      </c>
      <c r="P679" s="827" t="s">
        <v>1449</v>
      </c>
      <c r="Q679" s="826" t="s">
        <v>1441</v>
      </c>
      <c r="R679" s="796" t="str">
        <f t="shared" si="22"/>
        <v>A</v>
      </c>
      <c r="S679" s="796" t="s">
        <v>690</v>
      </c>
      <c r="T679" s="796" t="s">
        <v>685</v>
      </c>
      <c r="U679" s="797">
        <v>1</v>
      </c>
      <c r="V679" s="796" t="s">
        <v>691</v>
      </c>
      <c r="W679" s="796" t="s">
        <v>692</v>
      </c>
      <c r="X679" s="799"/>
    </row>
    <row r="680" spans="1:24" ht="12.75" hidden="1" customHeight="1" x14ac:dyDescent="0.2">
      <c r="A680" s="188"/>
      <c r="B680" s="796" t="s">
        <v>685</v>
      </c>
      <c r="C680" s="796" t="s">
        <v>712</v>
      </c>
      <c r="D680" s="796" t="s">
        <v>697</v>
      </c>
      <c r="E680" s="796" t="s">
        <v>685</v>
      </c>
      <c r="F680" s="796" t="s">
        <v>700</v>
      </c>
      <c r="G680" s="796" t="s">
        <v>697</v>
      </c>
      <c r="H680" s="796" t="s">
        <v>686</v>
      </c>
      <c r="I680" s="796" t="s">
        <v>687</v>
      </c>
      <c r="J680" s="796" t="s">
        <v>687</v>
      </c>
      <c r="K680" s="796" t="s">
        <v>687</v>
      </c>
      <c r="L680" s="796" t="s">
        <v>687</v>
      </c>
      <c r="M680" s="796" t="s">
        <v>687</v>
      </c>
      <c r="N680" s="185" t="str">
        <f t="shared" si="21"/>
        <v>1.6.2.1.01.2.0.00.00.00.00.00</v>
      </c>
      <c r="O680" s="797">
        <v>2024</v>
      </c>
      <c r="P680" s="825" t="s">
        <v>1450</v>
      </c>
      <c r="Q680" s="826" t="s">
        <v>1451</v>
      </c>
      <c r="R680" s="796" t="str">
        <f t="shared" si="22"/>
        <v>S</v>
      </c>
      <c r="S680" s="796" t="s">
        <v>690</v>
      </c>
      <c r="T680" s="796" t="s">
        <v>685</v>
      </c>
      <c r="U680" s="797">
        <v>2</v>
      </c>
      <c r="V680" s="796" t="s">
        <v>691</v>
      </c>
      <c r="W680" s="796" t="s">
        <v>692</v>
      </c>
      <c r="X680" s="295"/>
    </row>
    <row r="681" spans="1:24" ht="12.75" hidden="1" customHeight="1" x14ac:dyDescent="0.2">
      <c r="A681" s="188"/>
      <c r="B681" s="796" t="s">
        <v>685</v>
      </c>
      <c r="C681" s="796" t="s">
        <v>712</v>
      </c>
      <c r="D681" s="796" t="s">
        <v>697</v>
      </c>
      <c r="E681" s="796" t="s">
        <v>685</v>
      </c>
      <c r="F681" s="796" t="s">
        <v>700</v>
      </c>
      <c r="G681" s="796" t="s">
        <v>697</v>
      </c>
      <c r="H681" s="796" t="s">
        <v>685</v>
      </c>
      <c r="I681" s="796" t="s">
        <v>687</v>
      </c>
      <c r="J681" s="796" t="s">
        <v>687</v>
      </c>
      <c r="K681" s="796" t="s">
        <v>687</v>
      </c>
      <c r="L681" s="796" t="s">
        <v>687</v>
      </c>
      <c r="M681" s="796" t="s">
        <v>687</v>
      </c>
      <c r="N681" s="185" t="str">
        <f t="shared" si="21"/>
        <v>1.6.2.1.01.2.1.00.00.00.00.00</v>
      </c>
      <c r="O681" s="797">
        <v>2024</v>
      </c>
      <c r="P681" s="827" t="s">
        <v>1452</v>
      </c>
      <c r="Q681" s="826" t="s">
        <v>1451</v>
      </c>
      <c r="R681" s="796" t="str">
        <f t="shared" si="22"/>
        <v>A</v>
      </c>
      <c r="S681" s="796" t="s">
        <v>690</v>
      </c>
      <c r="T681" s="796" t="s">
        <v>685</v>
      </c>
      <c r="U681" s="797">
        <v>1</v>
      </c>
      <c r="V681" s="796" t="s">
        <v>691</v>
      </c>
      <c r="W681" s="796" t="s">
        <v>692</v>
      </c>
      <c r="X681" s="799"/>
    </row>
    <row r="682" spans="1:24" ht="12.75" hidden="1" customHeight="1" x14ac:dyDescent="0.2">
      <c r="A682" s="188"/>
      <c r="B682" s="796" t="s">
        <v>685</v>
      </c>
      <c r="C682" s="796" t="s">
        <v>712</v>
      </c>
      <c r="D682" s="796" t="s">
        <v>697</v>
      </c>
      <c r="E682" s="796" t="s">
        <v>685</v>
      </c>
      <c r="F682" s="796" t="s">
        <v>700</v>
      </c>
      <c r="G682" s="796" t="s">
        <v>697</v>
      </c>
      <c r="H682" s="796" t="s">
        <v>697</v>
      </c>
      <c r="I682" s="796" t="s">
        <v>687</v>
      </c>
      <c r="J682" s="796" t="s">
        <v>687</v>
      </c>
      <c r="K682" s="796" t="s">
        <v>687</v>
      </c>
      <c r="L682" s="796" t="s">
        <v>687</v>
      </c>
      <c r="M682" s="796" t="s">
        <v>687</v>
      </c>
      <c r="N682" s="185" t="str">
        <f t="shared" si="21"/>
        <v>1.6.2.1.01.2.2.00.00.00.00.00</v>
      </c>
      <c r="O682" s="797">
        <v>2024</v>
      </c>
      <c r="P682" s="827" t="s">
        <v>1453</v>
      </c>
      <c r="Q682" s="826" t="s">
        <v>1451</v>
      </c>
      <c r="R682" s="796" t="str">
        <f t="shared" si="22"/>
        <v>A</v>
      </c>
      <c r="S682" s="796" t="s">
        <v>690</v>
      </c>
      <c r="T682" s="796" t="s">
        <v>685</v>
      </c>
      <c r="U682" s="797">
        <v>1</v>
      </c>
      <c r="V682" s="796" t="s">
        <v>691</v>
      </c>
      <c r="W682" s="796" t="s">
        <v>692</v>
      </c>
      <c r="X682" s="799"/>
    </row>
    <row r="683" spans="1:24" ht="12.75" hidden="1" customHeight="1" x14ac:dyDescent="0.2">
      <c r="A683" s="188"/>
      <c r="B683" s="796" t="s">
        <v>685</v>
      </c>
      <c r="C683" s="796" t="s">
        <v>712</v>
      </c>
      <c r="D683" s="796" t="s">
        <v>697</v>
      </c>
      <c r="E683" s="796" t="s">
        <v>685</v>
      </c>
      <c r="F683" s="796" t="s">
        <v>700</v>
      </c>
      <c r="G683" s="796" t="s">
        <v>697</v>
      </c>
      <c r="H683" s="796" t="s">
        <v>691</v>
      </c>
      <c r="I683" s="796" t="s">
        <v>687</v>
      </c>
      <c r="J683" s="796" t="s">
        <v>687</v>
      </c>
      <c r="K683" s="796" t="s">
        <v>687</v>
      </c>
      <c r="L683" s="796" t="s">
        <v>687</v>
      </c>
      <c r="M683" s="796" t="s">
        <v>687</v>
      </c>
      <c r="N683" s="185" t="str">
        <f t="shared" si="21"/>
        <v>1.6.2.1.01.2.3.00.00.00.00.00</v>
      </c>
      <c r="O683" s="797">
        <v>2024</v>
      </c>
      <c r="P683" s="827" t="s">
        <v>1454</v>
      </c>
      <c r="Q683" s="826" t="s">
        <v>1451</v>
      </c>
      <c r="R683" s="796" t="str">
        <f t="shared" si="22"/>
        <v>A</v>
      </c>
      <c r="S683" s="796" t="s">
        <v>690</v>
      </c>
      <c r="T683" s="796" t="s">
        <v>685</v>
      </c>
      <c r="U683" s="797">
        <v>1</v>
      </c>
      <c r="V683" s="796" t="s">
        <v>691</v>
      </c>
      <c r="W683" s="796" t="s">
        <v>692</v>
      </c>
      <c r="X683" s="799"/>
    </row>
    <row r="684" spans="1:24" ht="12.75" hidden="1" customHeight="1" x14ac:dyDescent="0.2">
      <c r="A684" s="188"/>
      <c r="B684" s="796" t="s">
        <v>685</v>
      </c>
      <c r="C684" s="796" t="s">
        <v>712</v>
      </c>
      <c r="D684" s="796" t="s">
        <v>697</v>
      </c>
      <c r="E684" s="796" t="s">
        <v>685</v>
      </c>
      <c r="F684" s="796" t="s">
        <v>700</v>
      </c>
      <c r="G684" s="796" t="s">
        <v>697</v>
      </c>
      <c r="H684" s="796" t="s">
        <v>708</v>
      </c>
      <c r="I684" s="796" t="s">
        <v>687</v>
      </c>
      <c r="J684" s="796" t="s">
        <v>687</v>
      </c>
      <c r="K684" s="796" t="s">
        <v>687</v>
      </c>
      <c r="L684" s="796" t="s">
        <v>687</v>
      </c>
      <c r="M684" s="796" t="s">
        <v>687</v>
      </c>
      <c r="N684" s="185" t="str">
        <f t="shared" si="21"/>
        <v>1.6.2.1.01.2.4.00.00.00.00.00</v>
      </c>
      <c r="O684" s="797">
        <v>2024</v>
      </c>
      <c r="P684" s="827" t="s">
        <v>1455</v>
      </c>
      <c r="Q684" s="826" t="s">
        <v>1451</v>
      </c>
      <c r="R684" s="796" t="str">
        <f t="shared" si="22"/>
        <v>A</v>
      </c>
      <c r="S684" s="796" t="s">
        <v>690</v>
      </c>
      <c r="T684" s="796" t="s">
        <v>685</v>
      </c>
      <c r="U684" s="797">
        <v>1</v>
      </c>
      <c r="V684" s="796" t="s">
        <v>691</v>
      </c>
      <c r="W684" s="796" t="s">
        <v>692</v>
      </c>
      <c r="X684" s="799"/>
    </row>
    <row r="685" spans="1:24" ht="12.75" hidden="1" customHeight="1" x14ac:dyDescent="0.2">
      <c r="A685" s="188"/>
      <c r="B685" s="796" t="s">
        <v>685</v>
      </c>
      <c r="C685" s="796" t="s">
        <v>712</v>
      </c>
      <c r="D685" s="796" t="s">
        <v>697</v>
      </c>
      <c r="E685" s="796" t="s">
        <v>685</v>
      </c>
      <c r="F685" s="796" t="s">
        <v>700</v>
      </c>
      <c r="G685" s="796" t="s">
        <v>697</v>
      </c>
      <c r="H685" s="796" t="s">
        <v>710</v>
      </c>
      <c r="I685" s="796" t="s">
        <v>687</v>
      </c>
      <c r="J685" s="796" t="s">
        <v>687</v>
      </c>
      <c r="K685" s="796" t="s">
        <v>687</v>
      </c>
      <c r="L685" s="796" t="s">
        <v>687</v>
      </c>
      <c r="M685" s="796" t="s">
        <v>687</v>
      </c>
      <c r="N685" s="185" t="str">
        <f t="shared" si="21"/>
        <v>1.6.2.1.01.2.5.00.00.00.00.00</v>
      </c>
      <c r="O685" s="797">
        <v>2024</v>
      </c>
      <c r="P685" s="827" t="s">
        <v>1456</v>
      </c>
      <c r="Q685" s="826" t="s">
        <v>1451</v>
      </c>
      <c r="R685" s="796" t="str">
        <f t="shared" si="22"/>
        <v>A</v>
      </c>
      <c r="S685" s="796" t="s">
        <v>690</v>
      </c>
      <c r="T685" s="796" t="s">
        <v>685</v>
      </c>
      <c r="U685" s="797">
        <v>1</v>
      </c>
      <c r="V685" s="796" t="s">
        <v>691</v>
      </c>
      <c r="W685" s="796" t="s">
        <v>692</v>
      </c>
      <c r="X685" s="799"/>
    </row>
    <row r="686" spans="1:24" ht="12.75" hidden="1" customHeight="1" x14ac:dyDescent="0.2">
      <c r="A686" s="188"/>
      <c r="B686" s="796" t="s">
        <v>685</v>
      </c>
      <c r="C686" s="796" t="s">
        <v>712</v>
      </c>
      <c r="D686" s="796" t="s">
        <v>697</v>
      </c>
      <c r="E686" s="796" t="s">
        <v>685</v>
      </c>
      <c r="F686" s="796" t="s">
        <v>700</v>
      </c>
      <c r="G686" s="796" t="s">
        <v>697</v>
      </c>
      <c r="H686" s="796" t="s">
        <v>712</v>
      </c>
      <c r="I686" s="796" t="s">
        <v>687</v>
      </c>
      <c r="J686" s="796" t="s">
        <v>687</v>
      </c>
      <c r="K686" s="796" t="s">
        <v>687</v>
      </c>
      <c r="L686" s="796" t="s">
        <v>687</v>
      </c>
      <c r="M686" s="796" t="s">
        <v>687</v>
      </c>
      <c r="N686" s="185" t="str">
        <f t="shared" si="21"/>
        <v>1.6.2.1.01.2.6.00.00.00.00.00</v>
      </c>
      <c r="O686" s="797">
        <v>2024</v>
      </c>
      <c r="P686" s="827" t="s">
        <v>1457</v>
      </c>
      <c r="Q686" s="826" t="s">
        <v>1451</v>
      </c>
      <c r="R686" s="796" t="str">
        <f t="shared" si="22"/>
        <v>A</v>
      </c>
      <c r="S686" s="796" t="s">
        <v>690</v>
      </c>
      <c r="T686" s="796" t="s">
        <v>685</v>
      </c>
      <c r="U686" s="797">
        <v>1</v>
      </c>
      <c r="V686" s="796" t="s">
        <v>691</v>
      </c>
      <c r="W686" s="796" t="s">
        <v>692</v>
      </c>
      <c r="X686" s="799"/>
    </row>
    <row r="687" spans="1:24" ht="12.75" hidden="1" customHeight="1" x14ac:dyDescent="0.2">
      <c r="A687" s="188"/>
      <c r="B687" s="796" t="s">
        <v>685</v>
      </c>
      <c r="C687" s="796" t="s">
        <v>712</v>
      </c>
      <c r="D687" s="796" t="s">
        <v>697</v>
      </c>
      <c r="E687" s="796" t="s">
        <v>685</v>
      </c>
      <c r="F687" s="796" t="s">
        <v>700</v>
      </c>
      <c r="G687" s="796" t="s">
        <v>697</v>
      </c>
      <c r="H687" s="796" t="s">
        <v>714</v>
      </c>
      <c r="I687" s="796" t="s">
        <v>687</v>
      </c>
      <c r="J687" s="796" t="s">
        <v>687</v>
      </c>
      <c r="K687" s="796" t="s">
        <v>687</v>
      </c>
      <c r="L687" s="796" t="s">
        <v>687</v>
      </c>
      <c r="M687" s="796" t="s">
        <v>687</v>
      </c>
      <c r="N687" s="185" t="str">
        <f t="shared" si="21"/>
        <v>1.6.2.1.01.2.7.00.00.00.00.00</v>
      </c>
      <c r="O687" s="797">
        <v>2024</v>
      </c>
      <c r="P687" s="827" t="s">
        <v>1458</v>
      </c>
      <c r="Q687" s="826" t="s">
        <v>1451</v>
      </c>
      <c r="R687" s="796" t="str">
        <f t="shared" si="22"/>
        <v>A</v>
      </c>
      <c r="S687" s="796" t="s">
        <v>690</v>
      </c>
      <c r="T687" s="796" t="s">
        <v>685</v>
      </c>
      <c r="U687" s="797">
        <v>1</v>
      </c>
      <c r="V687" s="796" t="s">
        <v>691</v>
      </c>
      <c r="W687" s="796" t="s">
        <v>692</v>
      </c>
      <c r="X687" s="799"/>
    </row>
    <row r="688" spans="1:24" ht="12.75" hidden="1" customHeight="1" x14ac:dyDescent="0.2">
      <c r="A688" s="188"/>
      <c r="B688" s="796" t="s">
        <v>685</v>
      </c>
      <c r="C688" s="796" t="s">
        <v>712</v>
      </c>
      <c r="D688" s="796" t="s">
        <v>697</v>
      </c>
      <c r="E688" s="796" t="s">
        <v>685</v>
      </c>
      <c r="F688" s="796" t="s">
        <v>700</v>
      </c>
      <c r="G688" s="796" t="s">
        <v>697</v>
      </c>
      <c r="H688" s="796" t="s">
        <v>716</v>
      </c>
      <c r="I688" s="796" t="s">
        <v>687</v>
      </c>
      <c r="J688" s="796" t="s">
        <v>687</v>
      </c>
      <c r="K688" s="796" t="s">
        <v>687</v>
      </c>
      <c r="L688" s="796" t="s">
        <v>687</v>
      </c>
      <c r="M688" s="796" t="s">
        <v>687</v>
      </c>
      <c r="N688" s="185" t="str">
        <f t="shared" si="21"/>
        <v>1.6.2.1.01.2.8.00.00.00.00.00</v>
      </c>
      <c r="O688" s="797">
        <v>2024</v>
      </c>
      <c r="P688" s="827" t="s">
        <v>1459</v>
      </c>
      <c r="Q688" s="826" t="s">
        <v>1451</v>
      </c>
      <c r="R688" s="796" t="str">
        <f t="shared" si="22"/>
        <v>A</v>
      </c>
      <c r="S688" s="796" t="s">
        <v>690</v>
      </c>
      <c r="T688" s="796" t="s">
        <v>685</v>
      </c>
      <c r="U688" s="797">
        <v>1</v>
      </c>
      <c r="V688" s="796" t="s">
        <v>691</v>
      </c>
      <c r="W688" s="796" t="s">
        <v>692</v>
      </c>
      <c r="X688" s="799"/>
    </row>
    <row r="689" spans="1:24" ht="12.75" hidden="1" customHeight="1" x14ac:dyDescent="0.2">
      <c r="A689" s="188"/>
      <c r="B689" s="796" t="s">
        <v>685</v>
      </c>
      <c r="C689" s="796" t="s">
        <v>712</v>
      </c>
      <c r="D689" s="796" t="s">
        <v>697</v>
      </c>
      <c r="E689" s="796" t="s">
        <v>685</v>
      </c>
      <c r="F689" s="796" t="s">
        <v>751</v>
      </c>
      <c r="G689" s="796" t="s">
        <v>686</v>
      </c>
      <c r="H689" s="796" t="s">
        <v>686</v>
      </c>
      <c r="I689" s="796" t="s">
        <v>687</v>
      </c>
      <c r="J689" s="796" t="s">
        <v>687</v>
      </c>
      <c r="K689" s="796" t="s">
        <v>687</v>
      </c>
      <c r="L689" s="796" t="s">
        <v>687</v>
      </c>
      <c r="M689" s="796" t="s">
        <v>687</v>
      </c>
      <c r="N689" s="185" t="str">
        <f t="shared" si="21"/>
        <v>1.6.2.1.02.0.0.00.00.00.00.00</v>
      </c>
      <c r="O689" s="797">
        <v>2024</v>
      </c>
      <c r="P689" s="825" t="s">
        <v>1460</v>
      </c>
      <c r="Q689" s="826" t="s">
        <v>1461</v>
      </c>
      <c r="R689" s="796" t="str">
        <f t="shared" si="22"/>
        <v>S</v>
      </c>
      <c r="S689" s="796" t="s">
        <v>690</v>
      </c>
      <c r="T689" s="796" t="s">
        <v>685</v>
      </c>
      <c r="U689" s="797">
        <v>2</v>
      </c>
      <c r="V689" s="796" t="s">
        <v>691</v>
      </c>
      <c r="W689" s="796" t="s">
        <v>692</v>
      </c>
      <c r="X689" s="295"/>
    </row>
    <row r="690" spans="1:24" ht="12.75" hidden="1" customHeight="1" x14ac:dyDescent="0.2">
      <c r="A690" s="188"/>
      <c r="B690" s="796" t="s">
        <v>685</v>
      </c>
      <c r="C690" s="796" t="s">
        <v>712</v>
      </c>
      <c r="D690" s="796" t="s">
        <v>697</v>
      </c>
      <c r="E690" s="796" t="s">
        <v>685</v>
      </c>
      <c r="F690" s="796" t="s">
        <v>751</v>
      </c>
      <c r="G690" s="800" t="s">
        <v>686</v>
      </c>
      <c r="H690" s="796" t="s">
        <v>685</v>
      </c>
      <c r="I690" s="796" t="s">
        <v>687</v>
      </c>
      <c r="J690" s="796" t="s">
        <v>687</v>
      </c>
      <c r="K690" s="796" t="s">
        <v>687</v>
      </c>
      <c r="L690" s="796" t="s">
        <v>687</v>
      </c>
      <c r="M690" s="796" t="s">
        <v>687</v>
      </c>
      <c r="N690" s="185" t="str">
        <f t="shared" si="21"/>
        <v>1.6.2.1.02.0.1.00.00.00.00.00</v>
      </c>
      <c r="O690" s="797">
        <v>2024</v>
      </c>
      <c r="P690" s="827" t="s">
        <v>1462</v>
      </c>
      <c r="Q690" s="826" t="s">
        <v>1461</v>
      </c>
      <c r="R690" s="796" t="str">
        <f t="shared" si="22"/>
        <v>A</v>
      </c>
      <c r="S690" s="796" t="s">
        <v>690</v>
      </c>
      <c r="T690" s="796" t="s">
        <v>685</v>
      </c>
      <c r="U690" s="797">
        <v>1</v>
      </c>
      <c r="V690" s="796" t="s">
        <v>691</v>
      </c>
      <c r="W690" s="796" t="s">
        <v>692</v>
      </c>
      <c r="X690" s="799"/>
    </row>
    <row r="691" spans="1:24" ht="12.75" hidden="1" customHeight="1" x14ac:dyDescent="0.2">
      <c r="A691" s="188"/>
      <c r="B691" s="796" t="s">
        <v>685</v>
      </c>
      <c r="C691" s="796" t="s">
        <v>712</v>
      </c>
      <c r="D691" s="796" t="s">
        <v>697</v>
      </c>
      <c r="E691" s="796" t="s">
        <v>685</v>
      </c>
      <c r="F691" s="796" t="s">
        <v>751</v>
      </c>
      <c r="G691" s="800" t="s">
        <v>686</v>
      </c>
      <c r="H691" s="796" t="s">
        <v>697</v>
      </c>
      <c r="I691" s="796" t="s">
        <v>687</v>
      </c>
      <c r="J691" s="796" t="s">
        <v>687</v>
      </c>
      <c r="K691" s="796" t="s">
        <v>687</v>
      </c>
      <c r="L691" s="796" t="s">
        <v>687</v>
      </c>
      <c r="M691" s="796" t="s">
        <v>687</v>
      </c>
      <c r="N691" s="185" t="str">
        <f t="shared" si="21"/>
        <v>1.6.2.1.02.0.2.00.00.00.00.00</v>
      </c>
      <c r="O691" s="797">
        <v>2024</v>
      </c>
      <c r="P691" s="827" t="s">
        <v>1463</v>
      </c>
      <c r="Q691" s="826" t="s">
        <v>1461</v>
      </c>
      <c r="R691" s="796" t="str">
        <f t="shared" si="22"/>
        <v>A</v>
      </c>
      <c r="S691" s="796" t="s">
        <v>690</v>
      </c>
      <c r="T691" s="796" t="s">
        <v>685</v>
      </c>
      <c r="U691" s="797">
        <v>1</v>
      </c>
      <c r="V691" s="796" t="s">
        <v>691</v>
      </c>
      <c r="W691" s="796" t="s">
        <v>692</v>
      </c>
      <c r="X691" s="799"/>
    </row>
    <row r="692" spans="1:24" ht="12.75" hidden="1" customHeight="1" x14ac:dyDescent="0.2">
      <c r="A692" s="188"/>
      <c r="B692" s="796" t="s">
        <v>685</v>
      </c>
      <c r="C692" s="796" t="s">
        <v>712</v>
      </c>
      <c r="D692" s="796" t="s">
        <v>697</v>
      </c>
      <c r="E692" s="796" t="s">
        <v>685</v>
      </c>
      <c r="F692" s="796" t="s">
        <v>751</v>
      </c>
      <c r="G692" s="800" t="s">
        <v>686</v>
      </c>
      <c r="H692" s="796" t="s">
        <v>691</v>
      </c>
      <c r="I692" s="796" t="s">
        <v>687</v>
      </c>
      <c r="J692" s="796" t="s">
        <v>687</v>
      </c>
      <c r="K692" s="796" t="s">
        <v>687</v>
      </c>
      <c r="L692" s="796" t="s">
        <v>687</v>
      </c>
      <c r="M692" s="796" t="s">
        <v>687</v>
      </c>
      <c r="N692" s="185" t="str">
        <f t="shared" si="21"/>
        <v>1.6.2.1.02.0.3.00.00.00.00.00</v>
      </c>
      <c r="O692" s="797">
        <v>2024</v>
      </c>
      <c r="P692" s="827" t="s">
        <v>1464</v>
      </c>
      <c r="Q692" s="826" t="s">
        <v>1461</v>
      </c>
      <c r="R692" s="796" t="str">
        <f t="shared" si="22"/>
        <v>A</v>
      </c>
      <c r="S692" s="796" t="s">
        <v>690</v>
      </c>
      <c r="T692" s="796" t="s">
        <v>685</v>
      </c>
      <c r="U692" s="797">
        <v>1</v>
      </c>
      <c r="V692" s="796" t="s">
        <v>691</v>
      </c>
      <c r="W692" s="796" t="s">
        <v>692</v>
      </c>
      <c r="X692" s="799"/>
    </row>
    <row r="693" spans="1:24" ht="12.75" hidden="1" customHeight="1" x14ac:dyDescent="0.2">
      <c r="A693" s="188"/>
      <c r="B693" s="796" t="s">
        <v>685</v>
      </c>
      <c r="C693" s="796" t="s">
        <v>712</v>
      </c>
      <c r="D693" s="796" t="s">
        <v>697</v>
      </c>
      <c r="E693" s="796" t="s">
        <v>685</v>
      </c>
      <c r="F693" s="796" t="s">
        <v>751</v>
      </c>
      <c r="G693" s="800" t="s">
        <v>686</v>
      </c>
      <c r="H693" s="796" t="s">
        <v>708</v>
      </c>
      <c r="I693" s="796" t="s">
        <v>687</v>
      </c>
      <c r="J693" s="796" t="s">
        <v>687</v>
      </c>
      <c r="K693" s="796" t="s">
        <v>687</v>
      </c>
      <c r="L693" s="796" t="s">
        <v>687</v>
      </c>
      <c r="M693" s="796" t="s">
        <v>687</v>
      </c>
      <c r="N693" s="185" t="str">
        <f t="shared" si="21"/>
        <v>1.6.2.1.02.0.4.00.00.00.00.00</v>
      </c>
      <c r="O693" s="797">
        <v>2024</v>
      </c>
      <c r="P693" s="827" t="s">
        <v>1465</v>
      </c>
      <c r="Q693" s="826" t="s">
        <v>1461</v>
      </c>
      <c r="R693" s="796" t="str">
        <f t="shared" si="22"/>
        <v>A</v>
      </c>
      <c r="S693" s="796" t="s">
        <v>690</v>
      </c>
      <c r="T693" s="796" t="s">
        <v>685</v>
      </c>
      <c r="U693" s="797">
        <v>1</v>
      </c>
      <c r="V693" s="796" t="s">
        <v>691</v>
      </c>
      <c r="W693" s="796" t="s">
        <v>692</v>
      </c>
      <c r="X693" s="799"/>
    </row>
    <row r="694" spans="1:24" ht="12.75" hidden="1" customHeight="1" x14ac:dyDescent="0.2">
      <c r="A694" s="188"/>
      <c r="B694" s="796" t="s">
        <v>685</v>
      </c>
      <c r="C694" s="796" t="s">
        <v>712</v>
      </c>
      <c r="D694" s="796" t="s">
        <v>697</v>
      </c>
      <c r="E694" s="796" t="s">
        <v>685</v>
      </c>
      <c r="F694" s="796" t="s">
        <v>751</v>
      </c>
      <c r="G694" s="800" t="s">
        <v>686</v>
      </c>
      <c r="H694" s="796" t="s">
        <v>710</v>
      </c>
      <c r="I694" s="796" t="s">
        <v>687</v>
      </c>
      <c r="J694" s="796" t="s">
        <v>687</v>
      </c>
      <c r="K694" s="796" t="s">
        <v>687</v>
      </c>
      <c r="L694" s="796" t="s">
        <v>687</v>
      </c>
      <c r="M694" s="796" t="s">
        <v>687</v>
      </c>
      <c r="N694" s="185" t="str">
        <f t="shared" si="21"/>
        <v>1.6.2.1.02.0.5.00.00.00.00.00</v>
      </c>
      <c r="O694" s="797">
        <v>2024</v>
      </c>
      <c r="P694" s="827" t="s">
        <v>1466</v>
      </c>
      <c r="Q694" s="826" t="s">
        <v>1461</v>
      </c>
      <c r="R694" s="796" t="str">
        <f t="shared" si="22"/>
        <v>A</v>
      </c>
      <c r="S694" s="796" t="s">
        <v>690</v>
      </c>
      <c r="T694" s="796" t="s">
        <v>685</v>
      </c>
      <c r="U694" s="797">
        <v>1</v>
      </c>
      <c r="V694" s="796" t="s">
        <v>691</v>
      </c>
      <c r="W694" s="796" t="s">
        <v>692</v>
      </c>
      <c r="X694" s="799"/>
    </row>
    <row r="695" spans="1:24" ht="12.75" hidden="1" customHeight="1" x14ac:dyDescent="0.2">
      <c r="A695" s="188"/>
      <c r="B695" s="796" t="s">
        <v>685</v>
      </c>
      <c r="C695" s="796" t="s">
        <v>712</v>
      </c>
      <c r="D695" s="796" t="s">
        <v>697</v>
      </c>
      <c r="E695" s="796" t="s">
        <v>685</v>
      </c>
      <c r="F695" s="796" t="s">
        <v>751</v>
      </c>
      <c r="G695" s="800" t="s">
        <v>686</v>
      </c>
      <c r="H695" s="796" t="s">
        <v>712</v>
      </c>
      <c r="I695" s="796" t="s">
        <v>687</v>
      </c>
      <c r="J695" s="796" t="s">
        <v>687</v>
      </c>
      <c r="K695" s="796" t="s">
        <v>687</v>
      </c>
      <c r="L695" s="796" t="s">
        <v>687</v>
      </c>
      <c r="M695" s="796" t="s">
        <v>687</v>
      </c>
      <c r="N695" s="185" t="str">
        <f t="shared" si="21"/>
        <v>1.6.2.1.02.0.6.00.00.00.00.00</v>
      </c>
      <c r="O695" s="797">
        <v>2024</v>
      </c>
      <c r="P695" s="827" t="s">
        <v>1467</v>
      </c>
      <c r="Q695" s="826" t="s">
        <v>1461</v>
      </c>
      <c r="R695" s="796" t="str">
        <f t="shared" si="22"/>
        <v>A</v>
      </c>
      <c r="S695" s="796" t="s">
        <v>690</v>
      </c>
      <c r="T695" s="796" t="s">
        <v>685</v>
      </c>
      <c r="U695" s="797">
        <v>1</v>
      </c>
      <c r="V695" s="796" t="s">
        <v>691</v>
      </c>
      <c r="W695" s="796" t="s">
        <v>692</v>
      </c>
      <c r="X695" s="799"/>
    </row>
    <row r="696" spans="1:24" ht="12.75" hidden="1" customHeight="1" x14ac:dyDescent="0.2">
      <c r="A696" s="188"/>
      <c r="B696" s="796" t="s">
        <v>685</v>
      </c>
      <c r="C696" s="796" t="s">
        <v>712</v>
      </c>
      <c r="D696" s="796" t="s">
        <v>697</v>
      </c>
      <c r="E696" s="796" t="s">
        <v>685</v>
      </c>
      <c r="F696" s="796" t="s">
        <v>751</v>
      </c>
      <c r="G696" s="800" t="s">
        <v>686</v>
      </c>
      <c r="H696" s="796" t="s">
        <v>714</v>
      </c>
      <c r="I696" s="796" t="s">
        <v>687</v>
      </c>
      <c r="J696" s="796" t="s">
        <v>687</v>
      </c>
      <c r="K696" s="796" t="s">
        <v>687</v>
      </c>
      <c r="L696" s="796" t="s">
        <v>687</v>
      </c>
      <c r="M696" s="796" t="s">
        <v>687</v>
      </c>
      <c r="N696" s="185" t="str">
        <f t="shared" si="21"/>
        <v>1.6.2.1.02.0.7.00.00.00.00.00</v>
      </c>
      <c r="O696" s="797">
        <v>2024</v>
      </c>
      <c r="P696" s="827" t="s">
        <v>1468</v>
      </c>
      <c r="Q696" s="826" t="s">
        <v>1461</v>
      </c>
      <c r="R696" s="796" t="str">
        <f t="shared" si="22"/>
        <v>A</v>
      </c>
      <c r="S696" s="796" t="s">
        <v>690</v>
      </c>
      <c r="T696" s="796" t="s">
        <v>685</v>
      </c>
      <c r="U696" s="797">
        <v>1</v>
      </c>
      <c r="V696" s="796" t="s">
        <v>691</v>
      </c>
      <c r="W696" s="796" t="s">
        <v>692</v>
      </c>
      <c r="X696" s="799"/>
    </row>
    <row r="697" spans="1:24" ht="12.75" hidden="1" customHeight="1" x14ac:dyDescent="0.2">
      <c r="A697" s="188"/>
      <c r="B697" s="796" t="s">
        <v>685</v>
      </c>
      <c r="C697" s="796" t="s">
        <v>712</v>
      </c>
      <c r="D697" s="796" t="s">
        <v>697</v>
      </c>
      <c r="E697" s="796" t="s">
        <v>685</v>
      </c>
      <c r="F697" s="796" t="s">
        <v>751</v>
      </c>
      <c r="G697" s="800" t="s">
        <v>686</v>
      </c>
      <c r="H697" s="796" t="s">
        <v>716</v>
      </c>
      <c r="I697" s="796" t="s">
        <v>687</v>
      </c>
      <c r="J697" s="796" t="s">
        <v>687</v>
      </c>
      <c r="K697" s="796" t="s">
        <v>687</v>
      </c>
      <c r="L697" s="796" t="s">
        <v>687</v>
      </c>
      <c r="M697" s="796" t="s">
        <v>687</v>
      </c>
      <c r="N697" s="185" t="str">
        <f t="shared" si="21"/>
        <v>1.6.2.1.02.0.8.00.00.00.00.00</v>
      </c>
      <c r="O697" s="797">
        <v>2024</v>
      </c>
      <c r="P697" s="827" t="s">
        <v>1469</v>
      </c>
      <c r="Q697" s="826" t="s">
        <v>1461</v>
      </c>
      <c r="R697" s="796" t="str">
        <f t="shared" si="22"/>
        <v>A</v>
      </c>
      <c r="S697" s="796" t="s">
        <v>690</v>
      </c>
      <c r="T697" s="796" t="s">
        <v>685</v>
      </c>
      <c r="U697" s="797">
        <v>1</v>
      </c>
      <c r="V697" s="796" t="s">
        <v>691</v>
      </c>
      <c r="W697" s="796" t="s">
        <v>692</v>
      </c>
      <c r="X697" s="799"/>
    </row>
    <row r="698" spans="1:24" ht="12.75" hidden="1" customHeight="1" x14ac:dyDescent="0.2">
      <c r="A698" s="188"/>
      <c r="B698" s="796" t="s">
        <v>685</v>
      </c>
      <c r="C698" s="796" t="s">
        <v>712</v>
      </c>
      <c r="D698" s="796" t="s">
        <v>697</v>
      </c>
      <c r="E698" s="796" t="s">
        <v>685</v>
      </c>
      <c r="F698" s="796" t="s">
        <v>742</v>
      </c>
      <c r="G698" s="796" t="s">
        <v>686</v>
      </c>
      <c r="H698" s="796" t="s">
        <v>686</v>
      </c>
      <c r="I698" s="796" t="s">
        <v>687</v>
      </c>
      <c r="J698" s="796" t="s">
        <v>687</v>
      </c>
      <c r="K698" s="796" t="s">
        <v>687</v>
      </c>
      <c r="L698" s="796" t="s">
        <v>687</v>
      </c>
      <c r="M698" s="796" t="s">
        <v>687</v>
      </c>
      <c r="N698" s="185" t="str">
        <f t="shared" si="21"/>
        <v>1.6.2.1.03.0.0.00.00.00.00.00</v>
      </c>
      <c r="O698" s="797">
        <v>2024</v>
      </c>
      <c r="P698" s="825" t="s">
        <v>1470</v>
      </c>
      <c r="Q698" s="826" t="s">
        <v>1471</v>
      </c>
      <c r="R698" s="796" t="str">
        <f t="shared" si="22"/>
        <v>S</v>
      </c>
      <c r="S698" s="796" t="s">
        <v>690</v>
      </c>
      <c r="T698" s="796" t="s">
        <v>685</v>
      </c>
      <c r="U698" s="797">
        <v>2</v>
      </c>
      <c r="V698" s="796" t="s">
        <v>691</v>
      </c>
      <c r="W698" s="796" t="s">
        <v>692</v>
      </c>
      <c r="X698" s="295"/>
    </row>
    <row r="699" spans="1:24" ht="12.75" hidden="1" customHeight="1" x14ac:dyDescent="0.2">
      <c r="A699" s="188"/>
      <c r="B699" s="796" t="s">
        <v>685</v>
      </c>
      <c r="C699" s="796" t="s">
        <v>712</v>
      </c>
      <c r="D699" s="796" t="s">
        <v>697</v>
      </c>
      <c r="E699" s="796" t="s">
        <v>685</v>
      </c>
      <c r="F699" s="796" t="s">
        <v>742</v>
      </c>
      <c r="G699" s="800" t="s">
        <v>686</v>
      </c>
      <c r="H699" s="796" t="s">
        <v>685</v>
      </c>
      <c r="I699" s="796" t="s">
        <v>687</v>
      </c>
      <c r="J699" s="796" t="s">
        <v>687</v>
      </c>
      <c r="K699" s="796" t="s">
        <v>687</v>
      </c>
      <c r="L699" s="796" t="s">
        <v>687</v>
      </c>
      <c r="M699" s="796" t="s">
        <v>687</v>
      </c>
      <c r="N699" s="185" t="str">
        <f t="shared" si="21"/>
        <v>1.6.2.1.03.0.1.00.00.00.00.00</v>
      </c>
      <c r="O699" s="797">
        <v>2024</v>
      </c>
      <c r="P699" s="827" t="s">
        <v>1472</v>
      </c>
      <c r="Q699" s="826" t="s">
        <v>1471</v>
      </c>
      <c r="R699" s="796" t="str">
        <f t="shared" si="22"/>
        <v>A</v>
      </c>
      <c r="S699" s="796" t="s">
        <v>690</v>
      </c>
      <c r="T699" s="796" t="s">
        <v>685</v>
      </c>
      <c r="U699" s="797">
        <v>1</v>
      </c>
      <c r="V699" s="796" t="s">
        <v>691</v>
      </c>
      <c r="W699" s="796" t="s">
        <v>692</v>
      </c>
      <c r="X699" s="799"/>
    </row>
    <row r="700" spans="1:24" ht="12.75" hidden="1" customHeight="1" x14ac:dyDescent="0.2">
      <c r="A700" s="188"/>
      <c r="B700" s="796" t="s">
        <v>685</v>
      </c>
      <c r="C700" s="796" t="s">
        <v>712</v>
      </c>
      <c r="D700" s="796" t="s">
        <v>697</v>
      </c>
      <c r="E700" s="796" t="s">
        <v>685</v>
      </c>
      <c r="F700" s="796" t="s">
        <v>742</v>
      </c>
      <c r="G700" s="800" t="s">
        <v>686</v>
      </c>
      <c r="H700" s="796" t="s">
        <v>697</v>
      </c>
      <c r="I700" s="796" t="s">
        <v>687</v>
      </c>
      <c r="J700" s="796" t="s">
        <v>687</v>
      </c>
      <c r="K700" s="796" t="s">
        <v>687</v>
      </c>
      <c r="L700" s="796" t="s">
        <v>687</v>
      </c>
      <c r="M700" s="796" t="s">
        <v>687</v>
      </c>
      <c r="N700" s="185" t="str">
        <f t="shared" si="21"/>
        <v>1.6.2.1.03.0.2.00.00.00.00.00</v>
      </c>
      <c r="O700" s="797">
        <v>2024</v>
      </c>
      <c r="P700" s="827" t="s">
        <v>1473</v>
      </c>
      <c r="Q700" s="826" t="s">
        <v>1471</v>
      </c>
      <c r="R700" s="796" t="str">
        <f t="shared" si="22"/>
        <v>A</v>
      </c>
      <c r="S700" s="796" t="s">
        <v>690</v>
      </c>
      <c r="T700" s="796" t="s">
        <v>685</v>
      </c>
      <c r="U700" s="797">
        <v>1</v>
      </c>
      <c r="V700" s="796" t="s">
        <v>691</v>
      </c>
      <c r="W700" s="796" t="s">
        <v>692</v>
      </c>
      <c r="X700" s="799"/>
    </row>
    <row r="701" spans="1:24" ht="12.75" hidden="1" customHeight="1" x14ac:dyDescent="0.2">
      <c r="A701" s="188"/>
      <c r="B701" s="796" t="s">
        <v>685</v>
      </c>
      <c r="C701" s="796" t="s">
        <v>712</v>
      </c>
      <c r="D701" s="796" t="s">
        <v>697</v>
      </c>
      <c r="E701" s="796" t="s">
        <v>685</v>
      </c>
      <c r="F701" s="796" t="s">
        <v>742</v>
      </c>
      <c r="G701" s="800" t="s">
        <v>686</v>
      </c>
      <c r="H701" s="796" t="s">
        <v>691</v>
      </c>
      <c r="I701" s="796" t="s">
        <v>687</v>
      </c>
      <c r="J701" s="796" t="s">
        <v>687</v>
      </c>
      <c r="K701" s="796" t="s">
        <v>687</v>
      </c>
      <c r="L701" s="796" t="s">
        <v>687</v>
      </c>
      <c r="M701" s="796" t="s">
        <v>687</v>
      </c>
      <c r="N701" s="185" t="str">
        <f t="shared" si="21"/>
        <v>1.6.2.1.03.0.3.00.00.00.00.00</v>
      </c>
      <c r="O701" s="797">
        <v>2024</v>
      </c>
      <c r="P701" s="827" t="s">
        <v>1474</v>
      </c>
      <c r="Q701" s="826" t="s">
        <v>1471</v>
      </c>
      <c r="R701" s="796" t="str">
        <f t="shared" si="22"/>
        <v>A</v>
      </c>
      <c r="S701" s="796" t="s">
        <v>690</v>
      </c>
      <c r="T701" s="796" t="s">
        <v>685</v>
      </c>
      <c r="U701" s="797">
        <v>1</v>
      </c>
      <c r="V701" s="796" t="s">
        <v>691</v>
      </c>
      <c r="W701" s="796" t="s">
        <v>692</v>
      </c>
      <c r="X701" s="799"/>
    </row>
    <row r="702" spans="1:24" ht="12.75" hidden="1" customHeight="1" x14ac:dyDescent="0.2">
      <c r="A702" s="188"/>
      <c r="B702" s="796" t="s">
        <v>685</v>
      </c>
      <c r="C702" s="796" t="s">
        <v>712</v>
      </c>
      <c r="D702" s="796" t="s">
        <v>697</v>
      </c>
      <c r="E702" s="796" t="s">
        <v>685</v>
      </c>
      <c r="F702" s="796" t="s">
        <v>742</v>
      </c>
      <c r="G702" s="800" t="s">
        <v>686</v>
      </c>
      <c r="H702" s="796" t="s">
        <v>708</v>
      </c>
      <c r="I702" s="796" t="s">
        <v>687</v>
      </c>
      <c r="J702" s="796" t="s">
        <v>687</v>
      </c>
      <c r="K702" s="796" t="s">
        <v>687</v>
      </c>
      <c r="L702" s="796" t="s">
        <v>687</v>
      </c>
      <c r="M702" s="796" t="s">
        <v>687</v>
      </c>
      <c r="N702" s="185" t="str">
        <f t="shared" si="21"/>
        <v>1.6.2.1.03.0.4.00.00.00.00.00</v>
      </c>
      <c r="O702" s="797">
        <v>2024</v>
      </c>
      <c r="P702" s="827" t="s">
        <v>1475</v>
      </c>
      <c r="Q702" s="826" t="s">
        <v>1471</v>
      </c>
      <c r="R702" s="796" t="str">
        <f t="shared" si="22"/>
        <v>A</v>
      </c>
      <c r="S702" s="796" t="s">
        <v>690</v>
      </c>
      <c r="T702" s="796" t="s">
        <v>685</v>
      </c>
      <c r="U702" s="797">
        <v>1</v>
      </c>
      <c r="V702" s="796" t="s">
        <v>691</v>
      </c>
      <c r="W702" s="796" t="s">
        <v>692</v>
      </c>
      <c r="X702" s="799"/>
    </row>
    <row r="703" spans="1:24" ht="12.75" hidden="1" customHeight="1" x14ac:dyDescent="0.2">
      <c r="A703" s="188"/>
      <c r="B703" s="796" t="s">
        <v>685</v>
      </c>
      <c r="C703" s="796" t="s">
        <v>712</v>
      </c>
      <c r="D703" s="796" t="s">
        <v>697</v>
      </c>
      <c r="E703" s="796" t="s">
        <v>685</v>
      </c>
      <c r="F703" s="796" t="s">
        <v>742</v>
      </c>
      <c r="G703" s="800" t="s">
        <v>686</v>
      </c>
      <c r="H703" s="796" t="s">
        <v>710</v>
      </c>
      <c r="I703" s="796" t="s">
        <v>687</v>
      </c>
      <c r="J703" s="796" t="s">
        <v>687</v>
      </c>
      <c r="K703" s="796" t="s">
        <v>687</v>
      </c>
      <c r="L703" s="796" t="s">
        <v>687</v>
      </c>
      <c r="M703" s="796" t="s">
        <v>687</v>
      </c>
      <c r="N703" s="185" t="str">
        <f t="shared" si="21"/>
        <v>1.6.2.1.03.0.5.00.00.00.00.00</v>
      </c>
      <c r="O703" s="797">
        <v>2024</v>
      </c>
      <c r="P703" s="827" t="s">
        <v>1476</v>
      </c>
      <c r="Q703" s="826" t="s">
        <v>1471</v>
      </c>
      <c r="R703" s="796" t="str">
        <f t="shared" si="22"/>
        <v>A</v>
      </c>
      <c r="S703" s="796" t="s">
        <v>690</v>
      </c>
      <c r="T703" s="796" t="s">
        <v>685</v>
      </c>
      <c r="U703" s="797">
        <v>1</v>
      </c>
      <c r="V703" s="796" t="s">
        <v>691</v>
      </c>
      <c r="W703" s="796" t="s">
        <v>692</v>
      </c>
      <c r="X703" s="799"/>
    </row>
    <row r="704" spans="1:24" ht="12.75" hidden="1" customHeight="1" x14ac:dyDescent="0.2">
      <c r="A704" s="188"/>
      <c r="B704" s="796" t="s">
        <v>685</v>
      </c>
      <c r="C704" s="796" t="s">
        <v>712</v>
      </c>
      <c r="D704" s="796" t="s">
        <v>697</v>
      </c>
      <c r="E704" s="796" t="s">
        <v>685</v>
      </c>
      <c r="F704" s="796" t="s">
        <v>742</v>
      </c>
      <c r="G704" s="800" t="s">
        <v>686</v>
      </c>
      <c r="H704" s="796" t="s">
        <v>712</v>
      </c>
      <c r="I704" s="796" t="s">
        <v>687</v>
      </c>
      <c r="J704" s="796" t="s">
        <v>687</v>
      </c>
      <c r="K704" s="796" t="s">
        <v>687</v>
      </c>
      <c r="L704" s="796" t="s">
        <v>687</v>
      </c>
      <c r="M704" s="796" t="s">
        <v>687</v>
      </c>
      <c r="N704" s="185" t="str">
        <f t="shared" si="21"/>
        <v>1.6.2.1.03.0.6.00.00.00.00.00</v>
      </c>
      <c r="O704" s="797">
        <v>2024</v>
      </c>
      <c r="P704" s="827" t="s">
        <v>1477</v>
      </c>
      <c r="Q704" s="826" t="s">
        <v>1471</v>
      </c>
      <c r="R704" s="796" t="str">
        <f t="shared" si="22"/>
        <v>A</v>
      </c>
      <c r="S704" s="796" t="s">
        <v>690</v>
      </c>
      <c r="T704" s="796" t="s">
        <v>685</v>
      </c>
      <c r="U704" s="797">
        <v>1</v>
      </c>
      <c r="V704" s="796" t="s">
        <v>691</v>
      </c>
      <c r="W704" s="796" t="s">
        <v>692</v>
      </c>
      <c r="X704" s="799"/>
    </row>
    <row r="705" spans="1:24" ht="12.75" hidden="1" customHeight="1" x14ac:dyDescent="0.2">
      <c r="A705" s="188"/>
      <c r="B705" s="796" t="s">
        <v>685</v>
      </c>
      <c r="C705" s="796" t="s">
        <v>712</v>
      </c>
      <c r="D705" s="796" t="s">
        <v>697</v>
      </c>
      <c r="E705" s="796" t="s">
        <v>685</v>
      </c>
      <c r="F705" s="796" t="s">
        <v>742</v>
      </c>
      <c r="G705" s="800" t="s">
        <v>686</v>
      </c>
      <c r="H705" s="796" t="s">
        <v>714</v>
      </c>
      <c r="I705" s="796" t="s">
        <v>687</v>
      </c>
      <c r="J705" s="796" t="s">
        <v>687</v>
      </c>
      <c r="K705" s="796" t="s">
        <v>687</v>
      </c>
      <c r="L705" s="796" t="s">
        <v>687</v>
      </c>
      <c r="M705" s="796" t="s">
        <v>687</v>
      </c>
      <c r="N705" s="185" t="str">
        <f t="shared" si="21"/>
        <v>1.6.2.1.03.0.7.00.00.00.00.00</v>
      </c>
      <c r="O705" s="797">
        <v>2024</v>
      </c>
      <c r="P705" s="827" t="s">
        <v>1478</v>
      </c>
      <c r="Q705" s="826" t="s">
        <v>1471</v>
      </c>
      <c r="R705" s="796" t="str">
        <f t="shared" si="22"/>
        <v>A</v>
      </c>
      <c r="S705" s="796" t="s">
        <v>690</v>
      </c>
      <c r="T705" s="796" t="s">
        <v>685</v>
      </c>
      <c r="U705" s="797">
        <v>1</v>
      </c>
      <c r="V705" s="796" t="s">
        <v>691</v>
      </c>
      <c r="W705" s="796" t="s">
        <v>692</v>
      </c>
      <c r="X705" s="799"/>
    </row>
    <row r="706" spans="1:24" ht="12.75" hidden="1" customHeight="1" x14ac:dyDescent="0.2">
      <c r="A706" s="188"/>
      <c r="B706" s="796" t="s">
        <v>685</v>
      </c>
      <c r="C706" s="796" t="s">
        <v>712</v>
      </c>
      <c r="D706" s="796" t="s">
        <v>697</v>
      </c>
      <c r="E706" s="796" t="s">
        <v>685</v>
      </c>
      <c r="F706" s="796" t="s">
        <v>742</v>
      </c>
      <c r="G706" s="800" t="s">
        <v>686</v>
      </c>
      <c r="H706" s="796" t="s">
        <v>716</v>
      </c>
      <c r="I706" s="796" t="s">
        <v>687</v>
      </c>
      <c r="J706" s="796" t="s">
        <v>687</v>
      </c>
      <c r="K706" s="796" t="s">
        <v>687</v>
      </c>
      <c r="L706" s="796" t="s">
        <v>687</v>
      </c>
      <c r="M706" s="796" t="s">
        <v>687</v>
      </c>
      <c r="N706" s="185" t="str">
        <f t="shared" si="21"/>
        <v>1.6.2.1.03.0.8.00.00.00.00.00</v>
      </c>
      <c r="O706" s="797">
        <v>2024</v>
      </c>
      <c r="P706" s="827" t="s">
        <v>1479</v>
      </c>
      <c r="Q706" s="826" t="s">
        <v>1471</v>
      </c>
      <c r="R706" s="796" t="str">
        <f t="shared" si="22"/>
        <v>A</v>
      </c>
      <c r="S706" s="796" t="s">
        <v>690</v>
      </c>
      <c r="T706" s="796" t="s">
        <v>685</v>
      </c>
      <c r="U706" s="797">
        <v>1</v>
      </c>
      <c r="V706" s="796" t="s">
        <v>691</v>
      </c>
      <c r="W706" s="796" t="s">
        <v>692</v>
      </c>
      <c r="X706" s="799"/>
    </row>
    <row r="707" spans="1:24" ht="12.75" hidden="1" customHeight="1" x14ac:dyDescent="0.2">
      <c r="A707" s="188"/>
      <c r="B707" s="796" t="s">
        <v>685</v>
      </c>
      <c r="C707" s="796" t="s">
        <v>712</v>
      </c>
      <c r="D707" s="796" t="s">
        <v>697</v>
      </c>
      <c r="E707" s="796" t="s">
        <v>685</v>
      </c>
      <c r="F707" s="796" t="s">
        <v>836</v>
      </c>
      <c r="G707" s="796" t="s">
        <v>686</v>
      </c>
      <c r="H707" s="796" t="s">
        <v>686</v>
      </c>
      <c r="I707" s="796" t="s">
        <v>687</v>
      </c>
      <c r="J707" s="796" t="s">
        <v>687</v>
      </c>
      <c r="K707" s="796" t="s">
        <v>687</v>
      </c>
      <c r="L707" s="796" t="s">
        <v>687</v>
      </c>
      <c r="M707" s="796" t="s">
        <v>687</v>
      </c>
      <c r="N707" s="185" t="str">
        <f t="shared" si="21"/>
        <v>1.6.2.1.04.0.0.00.00.00.00.00</v>
      </c>
      <c r="O707" s="797">
        <v>2024</v>
      </c>
      <c r="P707" s="825" t="s">
        <v>1480</v>
      </c>
      <c r="Q707" s="826" t="s">
        <v>2552</v>
      </c>
      <c r="R707" s="796" t="str">
        <f t="shared" si="22"/>
        <v>S</v>
      </c>
      <c r="S707" s="796" t="s">
        <v>690</v>
      </c>
      <c r="T707" s="796" t="s">
        <v>685</v>
      </c>
      <c r="U707" s="797">
        <v>2</v>
      </c>
      <c r="V707" s="796" t="s">
        <v>691</v>
      </c>
      <c r="W707" s="796" t="s">
        <v>692</v>
      </c>
      <c r="X707" s="295"/>
    </row>
    <row r="708" spans="1:24" ht="12.75" hidden="1" customHeight="1" x14ac:dyDescent="0.2">
      <c r="A708" s="188"/>
      <c r="B708" s="796" t="s">
        <v>685</v>
      </c>
      <c r="C708" s="796" t="s">
        <v>712</v>
      </c>
      <c r="D708" s="796" t="s">
        <v>697</v>
      </c>
      <c r="E708" s="796" t="s">
        <v>685</v>
      </c>
      <c r="F708" s="796" t="s">
        <v>836</v>
      </c>
      <c r="G708" s="796" t="s">
        <v>685</v>
      </c>
      <c r="H708" s="796" t="s">
        <v>686</v>
      </c>
      <c r="I708" s="796" t="s">
        <v>687</v>
      </c>
      <c r="J708" s="796" t="s">
        <v>687</v>
      </c>
      <c r="K708" s="796" t="s">
        <v>687</v>
      </c>
      <c r="L708" s="796" t="s">
        <v>687</v>
      </c>
      <c r="M708" s="796" t="s">
        <v>687</v>
      </c>
      <c r="N708" s="185" t="str">
        <f t="shared" si="21"/>
        <v>1.6.2.1.04.1.0.00.00.00.00.00</v>
      </c>
      <c r="O708" s="797">
        <v>2024</v>
      </c>
      <c r="P708" s="825" t="s">
        <v>1481</v>
      </c>
      <c r="Q708" s="826" t="s">
        <v>1482</v>
      </c>
      <c r="R708" s="796" t="str">
        <f t="shared" si="22"/>
        <v>S</v>
      </c>
      <c r="S708" s="796" t="s">
        <v>690</v>
      </c>
      <c r="T708" s="796" t="s">
        <v>685</v>
      </c>
      <c r="U708" s="797">
        <v>2</v>
      </c>
      <c r="V708" s="796" t="s">
        <v>691</v>
      </c>
      <c r="W708" s="796" t="s">
        <v>692</v>
      </c>
      <c r="X708" s="295"/>
    </row>
    <row r="709" spans="1:24" ht="12.75" hidden="1" customHeight="1" x14ac:dyDescent="0.2">
      <c r="A709" s="188"/>
      <c r="B709" s="796" t="s">
        <v>685</v>
      </c>
      <c r="C709" s="796" t="s">
        <v>712</v>
      </c>
      <c r="D709" s="796" t="s">
        <v>697</v>
      </c>
      <c r="E709" s="796" t="s">
        <v>685</v>
      </c>
      <c r="F709" s="796" t="s">
        <v>836</v>
      </c>
      <c r="G709" s="796" t="s">
        <v>685</v>
      </c>
      <c r="H709" s="796" t="s">
        <v>685</v>
      </c>
      <c r="I709" s="796" t="s">
        <v>687</v>
      </c>
      <c r="J709" s="796" t="s">
        <v>687</v>
      </c>
      <c r="K709" s="796" t="s">
        <v>687</v>
      </c>
      <c r="L709" s="796" t="s">
        <v>687</v>
      </c>
      <c r="M709" s="796" t="s">
        <v>687</v>
      </c>
      <c r="N709" s="185" t="str">
        <f t="shared" si="21"/>
        <v>1.6.2.1.04.1.1.00.00.00.00.00</v>
      </c>
      <c r="O709" s="797">
        <v>2024</v>
      </c>
      <c r="P709" s="827" t="s">
        <v>1483</v>
      </c>
      <c r="Q709" s="826" t="s">
        <v>1482</v>
      </c>
      <c r="R709" s="796" t="str">
        <f t="shared" si="22"/>
        <v>A</v>
      </c>
      <c r="S709" s="796" t="s">
        <v>690</v>
      </c>
      <c r="T709" s="796" t="s">
        <v>685</v>
      </c>
      <c r="U709" s="797">
        <v>1</v>
      </c>
      <c r="V709" s="796" t="s">
        <v>691</v>
      </c>
      <c r="W709" s="796" t="s">
        <v>692</v>
      </c>
      <c r="X709" s="799"/>
    </row>
    <row r="710" spans="1:24" ht="12.75" hidden="1" customHeight="1" x14ac:dyDescent="0.2">
      <c r="A710" s="188"/>
      <c r="B710" s="796" t="s">
        <v>685</v>
      </c>
      <c r="C710" s="796" t="s">
        <v>712</v>
      </c>
      <c r="D710" s="796" t="s">
        <v>697</v>
      </c>
      <c r="E710" s="796" t="s">
        <v>685</v>
      </c>
      <c r="F710" s="796" t="s">
        <v>836</v>
      </c>
      <c r="G710" s="796" t="s">
        <v>685</v>
      </c>
      <c r="H710" s="796" t="s">
        <v>697</v>
      </c>
      <c r="I710" s="796" t="s">
        <v>687</v>
      </c>
      <c r="J710" s="796" t="s">
        <v>687</v>
      </c>
      <c r="K710" s="796" t="s">
        <v>687</v>
      </c>
      <c r="L710" s="796" t="s">
        <v>687</v>
      </c>
      <c r="M710" s="796" t="s">
        <v>687</v>
      </c>
      <c r="N710" s="185" t="str">
        <f t="shared" si="21"/>
        <v>1.6.2.1.04.1.2.00.00.00.00.00</v>
      </c>
      <c r="O710" s="797">
        <v>2024</v>
      </c>
      <c r="P710" s="827" t="s">
        <v>1484</v>
      </c>
      <c r="Q710" s="826" t="s">
        <v>1482</v>
      </c>
      <c r="R710" s="796" t="str">
        <f t="shared" si="22"/>
        <v>A</v>
      </c>
      <c r="S710" s="796" t="s">
        <v>690</v>
      </c>
      <c r="T710" s="796" t="s">
        <v>685</v>
      </c>
      <c r="U710" s="797">
        <v>1</v>
      </c>
      <c r="V710" s="796" t="s">
        <v>691</v>
      </c>
      <c r="W710" s="796" t="s">
        <v>692</v>
      </c>
      <c r="X710" s="799"/>
    </row>
    <row r="711" spans="1:24" ht="12.75" hidden="1" customHeight="1" x14ac:dyDescent="0.2">
      <c r="A711" s="188"/>
      <c r="B711" s="796" t="s">
        <v>685</v>
      </c>
      <c r="C711" s="796" t="s">
        <v>712</v>
      </c>
      <c r="D711" s="796" t="s">
        <v>697</v>
      </c>
      <c r="E711" s="796" t="s">
        <v>685</v>
      </c>
      <c r="F711" s="796" t="s">
        <v>836</v>
      </c>
      <c r="G711" s="796" t="s">
        <v>685</v>
      </c>
      <c r="H711" s="796" t="s">
        <v>691</v>
      </c>
      <c r="I711" s="796" t="s">
        <v>687</v>
      </c>
      <c r="J711" s="796" t="s">
        <v>687</v>
      </c>
      <c r="K711" s="796" t="s">
        <v>687</v>
      </c>
      <c r="L711" s="796" t="s">
        <v>687</v>
      </c>
      <c r="M711" s="796" t="s">
        <v>687</v>
      </c>
      <c r="N711" s="185" t="str">
        <f t="shared" si="21"/>
        <v>1.6.2.1.04.1.3.00.00.00.00.00</v>
      </c>
      <c r="O711" s="797">
        <v>2024</v>
      </c>
      <c r="P711" s="827" t="s">
        <v>1485</v>
      </c>
      <c r="Q711" s="826" t="s">
        <v>1482</v>
      </c>
      <c r="R711" s="796" t="str">
        <f t="shared" si="22"/>
        <v>A</v>
      </c>
      <c r="S711" s="796" t="s">
        <v>690</v>
      </c>
      <c r="T711" s="796" t="s">
        <v>685</v>
      </c>
      <c r="U711" s="797">
        <v>1</v>
      </c>
      <c r="V711" s="796" t="s">
        <v>691</v>
      </c>
      <c r="W711" s="796" t="s">
        <v>692</v>
      </c>
      <c r="X711" s="799"/>
    </row>
    <row r="712" spans="1:24" ht="12.75" hidden="1" customHeight="1" x14ac:dyDescent="0.2">
      <c r="A712" s="188"/>
      <c r="B712" s="796" t="s">
        <v>685</v>
      </c>
      <c r="C712" s="796" t="s">
        <v>712</v>
      </c>
      <c r="D712" s="796" t="s">
        <v>697</v>
      </c>
      <c r="E712" s="796" t="s">
        <v>685</v>
      </c>
      <c r="F712" s="796" t="s">
        <v>836</v>
      </c>
      <c r="G712" s="796" t="s">
        <v>685</v>
      </c>
      <c r="H712" s="796" t="s">
        <v>708</v>
      </c>
      <c r="I712" s="796" t="s">
        <v>687</v>
      </c>
      <c r="J712" s="796" t="s">
        <v>687</v>
      </c>
      <c r="K712" s="796" t="s">
        <v>687</v>
      </c>
      <c r="L712" s="796" t="s">
        <v>687</v>
      </c>
      <c r="M712" s="796" t="s">
        <v>687</v>
      </c>
      <c r="N712" s="185" t="str">
        <f t="shared" ref="N712:N775" si="23">B712&amp;"."&amp;C712&amp;"."&amp;D712&amp;"."&amp;E712&amp;"."&amp;F712&amp;"."&amp;G712&amp;"."&amp;H712&amp;"."&amp;I712&amp;"."&amp;J712&amp;"."&amp;K712&amp;"."&amp;L712&amp;"."&amp;M712</f>
        <v>1.6.2.1.04.1.4.00.00.00.00.00</v>
      </c>
      <c r="O712" s="797">
        <v>2024</v>
      </c>
      <c r="P712" s="827" t="s">
        <v>1486</v>
      </c>
      <c r="Q712" s="826" t="s">
        <v>1482</v>
      </c>
      <c r="R712" s="796" t="str">
        <f t="shared" si="22"/>
        <v>A</v>
      </c>
      <c r="S712" s="796" t="s">
        <v>690</v>
      </c>
      <c r="T712" s="796" t="s">
        <v>685</v>
      </c>
      <c r="U712" s="797">
        <v>1</v>
      </c>
      <c r="V712" s="796" t="s">
        <v>691</v>
      </c>
      <c r="W712" s="796" t="s">
        <v>692</v>
      </c>
      <c r="X712" s="799"/>
    </row>
    <row r="713" spans="1:24" ht="12.75" hidden="1" customHeight="1" x14ac:dyDescent="0.2">
      <c r="A713" s="188"/>
      <c r="B713" s="796" t="s">
        <v>685</v>
      </c>
      <c r="C713" s="796" t="s">
        <v>712</v>
      </c>
      <c r="D713" s="796" t="s">
        <v>697</v>
      </c>
      <c r="E713" s="796" t="s">
        <v>685</v>
      </c>
      <c r="F713" s="796" t="s">
        <v>836</v>
      </c>
      <c r="G713" s="796" t="s">
        <v>685</v>
      </c>
      <c r="H713" s="796" t="s">
        <v>710</v>
      </c>
      <c r="I713" s="796" t="s">
        <v>687</v>
      </c>
      <c r="J713" s="796" t="s">
        <v>687</v>
      </c>
      <c r="K713" s="796" t="s">
        <v>687</v>
      </c>
      <c r="L713" s="796" t="s">
        <v>687</v>
      </c>
      <c r="M713" s="796" t="s">
        <v>687</v>
      </c>
      <c r="N713" s="185" t="str">
        <f t="shared" si="23"/>
        <v>1.6.2.1.04.1.5.00.00.00.00.00</v>
      </c>
      <c r="O713" s="797">
        <v>2024</v>
      </c>
      <c r="P713" s="827" t="s">
        <v>1487</v>
      </c>
      <c r="Q713" s="826" t="s">
        <v>1482</v>
      </c>
      <c r="R713" s="796" t="str">
        <f t="shared" si="22"/>
        <v>A</v>
      </c>
      <c r="S713" s="796" t="s">
        <v>690</v>
      </c>
      <c r="T713" s="796" t="s">
        <v>685</v>
      </c>
      <c r="U713" s="797">
        <v>1</v>
      </c>
      <c r="V713" s="796" t="s">
        <v>691</v>
      </c>
      <c r="W713" s="796" t="s">
        <v>692</v>
      </c>
      <c r="X713" s="799"/>
    </row>
    <row r="714" spans="1:24" ht="12.75" hidden="1" customHeight="1" x14ac:dyDescent="0.2">
      <c r="A714" s="188"/>
      <c r="B714" s="796" t="s">
        <v>685</v>
      </c>
      <c r="C714" s="796" t="s">
        <v>712</v>
      </c>
      <c r="D714" s="796" t="s">
        <v>697</v>
      </c>
      <c r="E714" s="796" t="s">
        <v>685</v>
      </c>
      <c r="F714" s="796" t="s">
        <v>836</v>
      </c>
      <c r="G714" s="796" t="s">
        <v>685</v>
      </c>
      <c r="H714" s="796" t="s">
        <v>712</v>
      </c>
      <c r="I714" s="796" t="s">
        <v>687</v>
      </c>
      <c r="J714" s="796" t="s">
        <v>687</v>
      </c>
      <c r="K714" s="796" t="s">
        <v>687</v>
      </c>
      <c r="L714" s="796" t="s">
        <v>687</v>
      </c>
      <c r="M714" s="796" t="s">
        <v>687</v>
      </c>
      <c r="N714" s="185" t="str">
        <f t="shared" si="23"/>
        <v>1.6.2.1.04.1.6.00.00.00.00.00</v>
      </c>
      <c r="O714" s="797">
        <v>2024</v>
      </c>
      <c r="P714" s="827" t="s">
        <v>1488</v>
      </c>
      <c r="Q714" s="826" t="s">
        <v>1482</v>
      </c>
      <c r="R714" s="796" t="str">
        <f t="shared" si="22"/>
        <v>A</v>
      </c>
      <c r="S714" s="796" t="s">
        <v>690</v>
      </c>
      <c r="T714" s="796" t="s">
        <v>685</v>
      </c>
      <c r="U714" s="797">
        <v>1</v>
      </c>
      <c r="V714" s="796" t="s">
        <v>691</v>
      </c>
      <c r="W714" s="796" t="s">
        <v>692</v>
      </c>
      <c r="X714" s="799"/>
    </row>
    <row r="715" spans="1:24" ht="12.75" hidden="1" customHeight="1" x14ac:dyDescent="0.2">
      <c r="A715" s="188"/>
      <c r="B715" s="796" t="s">
        <v>685</v>
      </c>
      <c r="C715" s="796" t="s">
        <v>712</v>
      </c>
      <c r="D715" s="796" t="s">
        <v>697</v>
      </c>
      <c r="E715" s="796" t="s">
        <v>685</v>
      </c>
      <c r="F715" s="796" t="s">
        <v>836</v>
      </c>
      <c r="G715" s="796" t="s">
        <v>685</v>
      </c>
      <c r="H715" s="796" t="s">
        <v>714</v>
      </c>
      <c r="I715" s="796" t="s">
        <v>687</v>
      </c>
      <c r="J715" s="796" t="s">
        <v>687</v>
      </c>
      <c r="K715" s="796" t="s">
        <v>687</v>
      </c>
      <c r="L715" s="796" t="s">
        <v>687</v>
      </c>
      <c r="M715" s="796" t="s">
        <v>687</v>
      </c>
      <c r="N715" s="185" t="str">
        <f t="shared" si="23"/>
        <v>1.6.2.1.04.1.7.00.00.00.00.00</v>
      </c>
      <c r="O715" s="797">
        <v>2024</v>
      </c>
      <c r="P715" s="827" t="s">
        <v>1489</v>
      </c>
      <c r="Q715" s="826" t="s">
        <v>1482</v>
      </c>
      <c r="R715" s="796" t="str">
        <f t="shared" si="22"/>
        <v>A</v>
      </c>
      <c r="S715" s="796" t="s">
        <v>690</v>
      </c>
      <c r="T715" s="796" t="s">
        <v>685</v>
      </c>
      <c r="U715" s="797">
        <v>1</v>
      </c>
      <c r="V715" s="796" t="s">
        <v>691</v>
      </c>
      <c r="W715" s="796" t="s">
        <v>692</v>
      </c>
      <c r="X715" s="799"/>
    </row>
    <row r="716" spans="1:24" ht="12.75" hidden="1" customHeight="1" x14ac:dyDescent="0.2">
      <c r="A716" s="188"/>
      <c r="B716" s="796" t="s">
        <v>685</v>
      </c>
      <c r="C716" s="796" t="s">
        <v>712</v>
      </c>
      <c r="D716" s="796" t="s">
        <v>697</v>
      </c>
      <c r="E716" s="796" t="s">
        <v>685</v>
      </c>
      <c r="F716" s="796" t="s">
        <v>836</v>
      </c>
      <c r="G716" s="796" t="s">
        <v>685</v>
      </c>
      <c r="H716" s="796" t="s">
        <v>716</v>
      </c>
      <c r="I716" s="796" t="s">
        <v>687</v>
      </c>
      <c r="J716" s="796" t="s">
        <v>687</v>
      </c>
      <c r="K716" s="796" t="s">
        <v>687</v>
      </c>
      <c r="L716" s="796" t="s">
        <v>687</v>
      </c>
      <c r="M716" s="796" t="s">
        <v>687</v>
      </c>
      <c r="N716" s="185" t="str">
        <f t="shared" si="23"/>
        <v>1.6.2.1.04.1.8.00.00.00.00.00</v>
      </c>
      <c r="O716" s="797">
        <v>2024</v>
      </c>
      <c r="P716" s="827" t="s">
        <v>1490</v>
      </c>
      <c r="Q716" s="826" t="s">
        <v>1482</v>
      </c>
      <c r="R716" s="796" t="str">
        <f t="shared" si="22"/>
        <v>A</v>
      </c>
      <c r="S716" s="796" t="s">
        <v>690</v>
      </c>
      <c r="T716" s="796" t="s">
        <v>685</v>
      </c>
      <c r="U716" s="797">
        <v>1</v>
      </c>
      <c r="V716" s="796" t="s">
        <v>691</v>
      </c>
      <c r="W716" s="796" t="s">
        <v>692</v>
      </c>
      <c r="X716" s="799"/>
    </row>
    <row r="717" spans="1:24" ht="12.75" hidden="1" customHeight="1" x14ac:dyDescent="0.2">
      <c r="A717" s="188"/>
      <c r="B717" s="796" t="s">
        <v>685</v>
      </c>
      <c r="C717" s="796" t="s">
        <v>712</v>
      </c>
      <c r="D717" s="796" t="s">
        <v>697</v>
      </c>
      <c r="E717" s="796" t="s">
        <v>685</v>
      </c>
      <c r="F717" s="796" t="s">
        <v>836</v>
      </c>
      <c r="G717" s="796" t="s">
        <v>697</v>
      </c>
      <c r="H717" s="796" t="s">
        <v>686</v>
      </c>
      <c r="I717" s="796" t="s">
        <v>687</v>
      </c>
      <c r="J717" s="796" t="s">
        <v>687</v>
      </c>
      <c r="K717" s="796" t="s">
        <v>687</v>
      </c>
      <c r="L717" s="796" t="s">
        <v>687</v>
      </c>
      <c r="M717" s="796" t="s">
        <v>687</v>
      </c>
      <c r="N717" s="185" t="str">
        <f t="shared" si="23"/>
        <v>1.6.2.1.04.2.0.00.00.00.00.00</v>
      </c>
      <c r="O717" s="797">
        <v>2024</v>
      </c>
      <c r="P717" s="825" t="s">
        <v>1491</v>
      </c>
      <c r="Q717" s="826" t="s">
        <v>1492</v>
      </c>
      <c r="R717" s="796" t="str">
        <f t="shared" si="22"/>
        <v>S</v>
      </c>
      <c r="S717" s="796" t="s">
        <v>690</v>
      </c>
      <c r="T717" s="796" t="s">
        <v>685</v>
      </c>
      <c r="U717" s="797">
        <v>2</v>
      </c>
      <c r="V717" s="796" t="s">
        <v>691</v>
      </c>
      <c r="W717" s="796" t="s">
        <v>692</v>
      </c>
      <c r="X717" s="295"/>
    </row>
    <row r="718" spans="1:24" ht="12.75" hidden="1" customHeight="1" x14ac:dyDescent="0.2">
      <c r="A718" s="188"/>
      <c r="B718" s="796" t="s">
        <v>685</v>
      </c>
      <c r="C718" s="796" t="s">
        <v>712</v>
      </c>
      <c r="D718" s="796" t="s">
        <v>697</v>
      </c>
      <c r="E718" s="796" t="s">
        <v>685</v>
      </c>
      <c r="F718" s="796" t="s">
        <v>836</v>
      </c>
      <c r="G718" s="796" t="s">
        <v>697</v>
      </c>
      <c r="H718" s="796" t="s">
        <v>685</v>
      </c>
      <c r="I718" s="796" t="s">
        <v>687</v>
      </c>
      <c r="J718" s="796" t="s">
        <v>687</v>
      </c>
      <c r="K718" s="796" t="s">
        <v>687</v>
      </c>
      <c r="L718" s="796" t="s">
        <v>687</v>
      </c>
      <c r="M718" s="796" t="s">
        <v>687</v>
      </c>
      <c r="N718" s="185" t="str">
        <f t="shared" si="23"/>
        <v>1.6.2.1.04.2.1.00.00.00.00.00</v>
      </c>
      <c r="O718" s="797">
        <v>2024</v>
      </c>
      <c r="P718" s="827" t="s">
        <v>1493</v>
      </c>
      <c r="Q718" s="826" t="s">
        <v>1492</v>
      </c>
      <c r="R718" s="796" t="str">
        <f t="shared" si="22"/>
        <v>A</v>
      </c>
      <c r="S718" s="796" t="s">
        <v>690</v>
      </c>
      <c r="T718" s="796" t="s">
        <v>685</v>
      </c>
      <c r="U718" s="797">
        <v>1</v>
      </c>
      <c r="V718" s="796" t="s">
        <v>691</v>
      </c>
      <c r="W718" s="796" t="s">
        <v>692</v>
      </c>
      <c r="X718" s="799"/>
    </row>
    <row r="719" spans="1:24" ht="12.75" hidden="1" customHeight="1" x14ac:dyDescent="0.2">
      <c r="A719" s="188"/>
      <c r="B719" s="796" t="s">
        <v>685</v>
      </c>
      <c r="C719" s="796" t="s">
        <v>712</v>
      </c>
      <c r="D719" s="796" t="s">
        <v>697</v>
      </c>
      <c r="E719" s="796" t="s">
        <v>685</v>
      </c>
      <c r="F719" s="796" t="s">
        <v>836</v>
      </c>
      <c r="G719" s="796" t="s">
        <v>697</v>
      </c>
      <c r="H719" s="796" t="s">
        <v>697</v>
      </c>
      <c r="I719" s="796" t="s">
        <v>687</v>
      </c>
      <c r="J719" s="796" t="s">
        <v>687</v>
      </c>
      <c r="K719" s="796" t="s">
        <v>687</v>
      </c>
      <c r="L719" s="796" t="s">
        <v>687</v>
      </c>
      <c r="M719" s="796" t="s">
        <v>687</v>
      </c>
      <c r="N719" s="185" t="str">
        <f t="shared" si="23"/>
        <v>1.6.2.1.04.2.2.00.00.00.00.00</v>
      </c>
      <c r="O719" s="797">
        <v>2024</v>
      </c>
      <c r="P719" s="827" t="s">
        <v>1494</v>
      </c>
      <c r="Q719" s="826" t="s">
        <v>1492</v>
      </c>
      <c r="R719" s="796" t="str">
        <f t="shared" si="22"/>
        <v>A</v>
      </c>
      <c r="S719" s="796" t="s">
        <v>690</v>
      </c>
      <c r="T719" s="796" t="s">
        <v>685</v>
      </c>
      <c r="U719" s="797">
        <v>1</v>
      </c>
      <c r="V719" s="796" t="s">
        <v>691</v>
      </c>
      <c r="W719" s="796" t="s">
        <v>692</v>
      </c>
      <c r="X719" s="799"/>
    </row>
    <row r="720" spans="1:24" ht="12.75" hidden="1" customHeight="1" x14ac:dyDescent="0.2">
      <c r="A720" s="188"/>
      <c r="B720" s="796" t="s">
        <v>685</v>
      </c>
      <c r="C720" s="796" t="s">
        <v>712</v>
      </c>
      <c r="D720" s="796" t="s">
        <v>697</v>
      </c>
      <c r="E720" s="796" t="s">
        <v>685</v>
      </c>
      <c r="F720" s="796" t="s">
        <v>836</v>
      </c>
      <c r="G720" s="796" t="s">
        <v>697</v>
      </c>
      <c r="H720" s="796" t="s">
        <v>691</v>
      </c>
      <c r="I720" s="796" t="s">
        <v>687</v>
      </c>
      <c r="J720" s="796" t="s">
        <v>687</v>
      </c>
      <c r="K720" s="796" t="s">
        <v>687</v>
      </c>
      <c r="L720" s="796" t="s">
        <v>687</v>
      </c>
      <c r="M720" s="796" t="s">
        <v>687</v>
      </c>
      <c r="N720" s="185" t="str">
        <f t="shared" si="23"/>
        <v>1.6.2.1.04.2.3.00.00.00.00.00</v>
      </c>
      <c r="O720" s="797">
        <v>2024</v>
      </c>
      <c r="P720" s="827" t="s">
        <v>1495</v>
      </c>
      <c r="Q720" s="826" t="s">
        <v>1492</v>
      </c>
      <c r="R720" s="796" t="str">
        <f t="shared" si="22"/>
        <v>A</v>
      </c>
      <c r="S720" s="796" t="s">
        <v>690</v>
      </c>
      <c r="T720" s="796" t="s">
        <v>685</v>
      </c>
      <c r="U720" s="797">
        <v>1</v>
      </c>
      <c r="V720" s="796" t="s">
        <v>691</v>
      </c>
      <c r="W720" s="796" t="s">
        <v>692</v>
      </c>
      <c r="X720" s="799"/>
    </row>
    <row r="721" spans="1:24" ht="12.75" hidden="1" customHeight="1" x14ac:dyDescent="0.2">
      <c r="A721" s="188"/>
      <c r="B721" s="796" t="s">
        <v>685</v>
      </c>
      <c r="C721" s="796" t="s">
        <v>712</v>
      </c>
      <c r="D721" s="796" t="s">
        <v>697</v>
      </c>
      <c r="E721" s="796" t="s">
        <v>685</v>
      </c>
      <c r="F721" s="796" t="s">
        <v>836</v>
      </c>
      <c r="G721" s="796" t="s">
        <v>697</v>
      </c>
      <c r="H721" s="796" t="s">
        <v>708</v>
      </c>
      <c r="I721" s="796" t="s">
        <v>687</v>
      </c>
      <c r="J721" s="796" t="s">
        <v>687</v>
      </c>
      <c r="K721" s="796" t="s">
        <v>687</v>
      </c>
      <c r="L721" s="796" t="s">
        <v>687</v>
      </c>
      <c r="M721" s="796" t="s">
        <v>687</v>
      </c>
      <c r="N721" s="185" t="str">
        <f t="shared" si="23"/>
        <v>1.6.2.1.04.2.4.00.00.00.00.00</v>
      </c>
      <c r="O721" s="797">
        <v>2024</v>
      </c>
      <c r="P721" s="827" t="s">
        <v>1496</v>
      </c>
      <c r="Q721" s="826" t="s">
        <v>1492</v>
      </c>
      <c r="R721" s="796" t="str">
        <f t="shared" si="22"/>
        <v>A</v>
      </c>
      <c r="S721" s="796" t="s">
        <v>690</v>
      </c>
      <c r="T721" s="796" t="s">
        <v>685</v>
      </c>
      <c r="U721" s="797">
        <v>1</v>
      </c>
      <c r="V721" s="796" t="s">
        <v>691</v>
      </c>
      <c r="W721" s="796" t="s">
        <v>692</v>
      </c>
      <c r="X721" s="799"/>
    </row>
    <row r="722" spans="1:24" ht="12.75" hidden="1" customHeight="1" x14ac:dyDescent="0.2">
      <c r="A722" s="188"/>
      <c r="B722" s="796" t="s">
        <v>685</v>
      </c>
      <c r="C722" s="796" t="s">
        <v>712</v>
      </c>
      <c r="D722" s="796" t="s">
        <v>697</v>
      </c>
      <c r="E722" s="796" t="s">
        <v>685</v>
      </c>
      <c r="F722" s="796" t="s">
        <v>836</v>
      </c>
      <c r="G722" s="796" t="s">
        <v>697</v>
      </c>
      <c r="H722" s="796" t="s">
        <v>710</v>
      </c>
      <c r="I722" s="796" t="s">
        <v>687</v>
      </c>
      <c r="J722" s="796" t="s">
        <v>687</v>
      </c>
      <c r="K722" s="796" t="s">
        <v>687</v>
      </c>
      <c r="L722" s="796" t="s">
        <v>687</v>
      </c>
      <c r="M722" s="796" t="s">
        <v>687</v>
      </c>
      <c r="N722" s="185" t="str">
        <f t="shared" si="23"/>
        <v>1.6.2.1.04.2.5.00.00.00.00.00</v>
      </c>
      <c r="O722" s="797">
        <v>2024</v>
      </c>
      <c r="P722" s="827" t="s">
        <v>1497</v>
      </c>
      <c r="Q722" s="826" t="s">
        <v>1492</v>
      </c>
      <c r="R722" s="796" t="str">
        <f t="shared" si="22"/>
        <v>A</v>
      </c>
      <c r="S722" s="796" t="s">
        <v>690</v>
      </c>
      <c r="T722" s="796" t="s">
        <v>685</v>
      </c>
      <c r="U722" s="797">
        <v>1</v>
      </c>
      <c r="V722" s="796" t="s">
        <v>691</v>
      </c>
      <c r="W722" s="796" t="s">
        <v>692</v>
      </c>
      <c r="X722" s="799"/>
    </row>
    <row r="723" spans="1:24" ht="12.75" hidden="1" customHeight="1" x14ac:dyDescent="0.2">
      <c r="A723" s="188"/>
      <c r="B723" s="796" t="s">
        <v>685</v>
      </c>
      <c r="C723" s="796" t="s">
        <v>712</v>
      </c>
      <c r="D723" s="796" t="s">
        <v>697</v>
      </c>
      <c r="E723" s="796" t="s">
        <v>685</v>
      </c>
      <c r="F723" s="796" t="s">
        <v>836</v>
      </c>
      <c r="G723" s="796" t="s">
        <v>697</v>
      </c>
      <c r="H723" s="796" t="s">
        <v>712</v>
      </c>
      <c r="I723" s="796" t="s">
        <v>687</v>
      </c>
      <c r="J723" s="796" t="s">
        <v>687</v>
      </c>
      <c r="K723" s="796" t="s">
        <v>687</v>
      </c>
      <c r="L723" s="796" t="s">
        <v>687</v>
      </c>
      <c r="M723" s="796" t="s">
        <v>687</v>
      </c>
      <c r="N723" s="185" t="str">
        <f t="shared" si="23"/>
        <v>1.6.2.1.04.2.6.00.00.00.00.00</v>
      </c>
      <c r="O723" s="797">
        <v>2024</v>
      </c>
      <c r="P723" s="827" t="s">
        <v>1498</v>
      </c>
      <c r="Q723" s="826" t="s">
        <v>1492</v>
      </c>
      <c r="R723" s="796" t="str">
        <f t="shared" si="22"/>
        <v>A</v>
      </c>
      <c r="S723" s="796" t="s">
        <v>690</v>
      </c>
      <c r="T723" s="796" t="s">
        <v>685</v>
      </c>
      <c r="U723" s="797">
        <v>1</v>
      </c>
      <c r="V723" s="796" t="s">
        <v>691</v>
      </c>
      <c r="W723" s="796" t="s">
        <v>692</v>
      </c>
      <c r="X723" s="799"/>
    </row>
    <row r="724" spans="1:24" ht="12.75" hidden="1" customHeight="1" x14ac:dyDescent="0.2">
      <c r="A724" s="188"/>
      <c r="B724" s="796" t="s">
        <v>685</v>
      </c>
      <c r="C724" s="796" t="s">
        <v>712</v>
      </c>
      <c r="D724" s="796" t="s">
        <v>697</v>
      </c>
      <c r="E724" s="796" t="s">
        <v>685</v>
      </c>
      <c r="F724" s="796" t="s">
        <v>836</v>
      </c>
      <c r="G724" s="796" t="s">
        <v>697</v>
      </c>
      <c r="H724" s="796" t="s">
        <v>714</v>
      </c>
      <c r="I724" s="796" t="s">
        <v>687</v>
      </c>
      <c r="J724" s="796" t="s">
        <v>687</v>
      </c>
      <c r="K724" s="796" t="s">
        <v>687</v>
      </c>
      <c r="L724" s="796" t="s">
        <v>687</v>
      </c>
      <c r="M724" s="796" t="s">
        <v>687</v>
      </c>
      <c r="N724" s="185" t="str">
        <f t="shared" si="23"/>
        <v>1.6.2.1.04.2.7.00.00.00.00.00</v>
      </c>
      <c r="O724" s="797">
        <v>2024</v>
      </c>
      <c r="P724" s="827" t="s">
        <v>1499</v>
      </c>
      <c r="Q724" s="826" t="s">
        <v>1492</v>
      </c>
      <c r="R724" s="796" t="str">
        <f t="shared" si="22"/>
        <v>A</v>
      </c>
      <c r="S724" s="796" t="s">
        <v>690</v>
      </c>
      <c r="T724" s="796" t="s">
        <v>685</v>
      </c>
      <c r="U724" s="797">
        <v>1</v>
      </c>
      <c r="V724" s="796" t="s">
        <v>691</v>
      </c>
      <c r="W724" s="796" t="s">
        <v>692</v>
      </c>
      <c r="X724" s="799"/>
    </row>
    <row r="725" spans="1:24" ht="12.75" hidden="1" customHeight="1" x14ac:dyDescent="0.2">
      <c r="A725" s="188"/>
      <c r="B725" s="796" t="s">
        <v>685</v>
      </c>
      <c r="C725" s="796" t="s">
        <v>712</v>
      </c>
      <c r="D725" s="796" t="s">
        <v>697</v>
      </c>
      <c r="E725" s="796" t="s">
        <v>685</v>
      </c>
      <c r="F725" s="796" t="s">
        <v>836</v>
      </c>
      <c r="G725" s="796" t="s">
        <v>697</v>
      </c>
      <c r="H725" s="796" t="s">
        <v>716</v>
      </c>
      <c r="I725" s="796" t="s">
        <v>687</v>
      </c>
      <c r="J725" s="796" t="s">
        <v>687</v>
      </c>
      <c r="K725" s="796" t="s">
        <v>687</v>
      </c>
      <c r="L725" s="796" t="s">
        <v>687</v>
      </c>
      <c r="M725" s="796" t="s">
        <v>687</v>
      </c>
      <c r="N725" s="185" t="str">
        <f t="shared" si="23"/>
        <v>1.6.2.1.04.2.8.00.00.00.00.00</v>
      </c>
      <c r="O725" s="797">
        <v>2024</v>
      </c>
      <c r="P725" s="827" t="s">
        <v>1500</v>
      </c>
      <c r="Q725" s="826" t="s">
        <v>1492</v>
      </c>
      <c r="R725" s="796" t="str">
        <f t="shared" si="22"/>
        <v>A</v>
      </c>
      <c r="S725" s="796" t="s">
        <v>690</v>
      </c>
      <c r="T725" s="796" t="s">
        <v>685</v>
      </c>
      <c r="U725" s="797">
        <v>1</v>
      </c>
      <c r="V725" s="796" t="s">
        <v>691</v>
      </c>
      <c r="W725" s="796" t="s">
        <v>692</v>
      </c>
      <c r="X725" s="799"/>
    </row>
    <row r="726" spans="1:24" ht="12.75" hidden="1" customHeight="1" x14ac:dyDescent="0.2">
      <c r="A726" s="188"/>
      <c r="B726" s="796" t="s">
        <v>685</v>
      </c>
      <c r="C726" s="796" t="s">
        <v>712</v>
      </c>
      <c r="D726" s="796" t="s">
        <v>697</v>
      </c>
      <c r="E726" s="796" t="s">
        <v>685</v>
      </c>
      <c r="F726" s="796" t="s">
        <v>836</v>
      </c>
      <c r="G726" s="796" t="s">
        <v>691</v>
      </c>
      <c r="H726" s="796" t="s">
        <v>686</v>
      </c>
      <c r="I726" s="796" t="s">
        <v>687</v>
      </c>
      <c r="J726" s="796" t="s">
        <v>687</v>
      </c>
      <c r="K726" s="796" t="s">
        <v>687</v>
      </c>
      <c r="L726" s="796" t="s">
        <v>687</v>
      </c>
      <c r="M726" s="796" t="s">
        <v>687</v>
      </c>
      <c r="N726" s="185" t="str">
        <f t="shared" si="23"/>
        <v>1.6.2.1.04.3.0.00.00.00.00.00</v>
      </c>
      <c r="O726" s="797">
        <v>2024</v>
      </c>
      <c r="P726" s="825" t="s">
        <v>1501</v>
      </c>
      <c r="Q726" s="826" t="s">
        <v>1502</v>
      </c>
      <c r="R726" s="796" t="str">
        <f t="shared" si="22"/>
        <v>S</v>
      </c>
      <c r="S726" s="796" t="s">
        <v>690</v>
      </c>
      <c r="T726" s="796" t="s">
        <v>685</v>
      </c>
      <c r="U726" s="797">
        <v>2</v>
      </c>
      <c r="V726" s="796" t="s">
        <v>691</v>
      </c>
      <c r="W726" s="796" t="s">
        <v>692</v>
      </c>
      <c r="X726" s="295"/>
    </row>
    <row r="727" spans="1:24" ht="12.75" hidden="1" customHeight="1" x14ac:dyDescent="0.2">
      <c r="A727" s="188"/>
      <c r="B727" s="796" t="s">
        <v>685</v>
      </c>
      <c r="C727" s="796" t="s">
        <v>712</v>
      </c>
      <c r="D727" s="796" t="s">
        <v>697</v>
      </c>
      <c r="E727" s="796" t="s">
        <v>685</v>
      </c>
      <c r="F727" s="796" t="s">
        <v>836</v>
      </c>
      <c r="G727" s="796" t="s">
        <v>691</v>
      </c>
      <c r="H727" s="796" t="s">
        <v>685</v>
      </c>
      <c r="I727" s="796" t="s">
        <v>687</v>
      </c>
      <c r="J727" s="796" t="s">
        <v>687</v>
      </c>
      <c r="K727" s="796" t="s">
        <v>687</v>
      </c>
      <c r="L727" s="796" t="s">
        <v>687</v>
      </c>
      <c r="M727" s="796" t="s">
        <v>687</v>
      </c>
      <c r="N727" s="185" t="str">
        <f t="shared" si="23"/>
        <v>1.6.2.1.04.3.1.00.00.00.00.00</v>
      </c>
      <c r="O727" s="797">
        <v>2024</v>
      </c>
      <c r="P727" s="827" t="s">
        <v>1503</v>
      </c>
      <c r="Q727" s="826" t="s">
        <v>1502</v>
      </c>
      <c r="R727" s="796" t="str">
        <f t="shared" ref="R727:R790" si="24">IF(U727=2,"S","A")</f>
        <v>A</v>
      </c>
      <c r="S727" s="796" t="s">
        <v>690</v>
      </c>
      <c r="T727" s="796" t="s">
        <v>685</v>
      </c>
      <c r="U727" s="797">
        <v>1</v>
      </c>
      <c r="V727" s="796" t="s">
        <v>691</v>
      </c>
      <c r="W727" s="796" t="s">
        <v>692</v>
      </c>
      <c r="X727" s="799"/>
    </row>
    <row r="728" spans="1:24" ht="12.75" hidden="1" customHeight="1" x14ac:dyDescent="0.2">
      <c r="A728" s="188"/>
      <c r="B728" s="796" t="s">
        <v>685</v>
      </c>
      <c r="C728" s="796" t="s">
        <v>712</v>
      </c>
      <c r="D728" s="796" t="s">
        <v>697</v>
      </c>
      <c r="E728" s="796" t="s">
        <v>685</v>
      </c>
      <c r="F728" s="796" t="s">
        <v>836</v>
      </c>
      <c r="G728" s="796" t="s">
        <v>691</v>
      </c>
      <c r="H728" s="796" t="s">
        <v>697</v>
      </c>
      <c r="I728" s="796" t="s">
        <v>687</v>
      </c>
      <c r="J728" s="796" t="s">
        <v>687</v>
      </c>
      <c r="K728" s="796" t="s">
        <v>687</v>
      </c>
      <c r="L728" s="796" t="s">
        <v>687</v>
      </c>
      <c r="M728" s="796" t="s">
        <v>687</v>
      </c>
      <c r="N728" s="185" t="str">
        <f t="shared" si="23"/>
        <v>1.6.2.1.04.3.2.00.00.00.00.00</v>
      </c>
      <c r="O728" s="797">
        <v>2024</v>
      </c>
      <c r="P728" s="827" t="s">
        <v>1504</v>
      </c>
      <c r="Q728" s="826" t="s">
        <v>1502</v>
      </c>
      <c r="R728" s="796" t="str">
        <f t="shared" si="24"/>
        <v>A</v>
      </c>
      <c r="S728" s="796" t="s">
        <v>690</v>
      </c>
      <c r="T728" s="796" t="s">
        <v>685</v>
      </c>
      <c r="U728" s="797">
        <v>1</v>
      </c>
      <c r="V728" s="796" t="s">
        <v>691</v>
      </c>
      <c r="W728" s="796" t="s">
        <v>692</v>
      </c>
      <c r="X728" s="799"/>
    </row>
    <row r="729" spans="1:24" ht="12.75" hidden="1" customHeight="1" x14ac:dyDescent="0.2">
      <c r="A729" s="188"/>
      <c r="B729" s="796" t="s">
        <v>685</v>
      </c>
      <c r="C729" s="796" t="s">
        <v>712</v>
      </c>
      <c r="D729" s="796" t="s">
        <v>697</v>
      </c>
      <c r="E729" s="796" t="s">
        <v>685</v>
      </c>
      <c r="F729" s="796" t="s">
        <v>836</v>
      </c>
      <c r="G729" s="796" t="s">
        <v>691</v>
      </c>
      <c r="H729" s="796" t="s">
        <v>691</v>
      </c>
      <c r="I729" s="796" t="s">
        <v>687</v>
      </c>
      <c r="J729" s="796" t="s">
        <v>687</v>
      </c>
      <c r="K729" s="796" t="s">
        <v>687</v>
      </c>
      <c r="L729" s="796" t="s">
        <v>687</v>
      </c>
      <c r="M729" s="796" t="s">
        <v>687</v>
      </c>
      <c r="N729" s="185" t="str">
        <f t="shared" si="23"/>
        <v>1.6.2.1.04.3.3.00.00.00.00.00</v>
      </c>
      <c r="O729" s="797">
        <v>2024</v>
      </c>
      <c r="P729" s="827" t="s">
        <v>1505</v>
      </c>
      <c r="Q729" s="826" t="s">
        <v>1502</v>
      </c>
      <c r="R729" s="796" t="str">
        <f t="shared" si="24"/>
        <v>A</v>
      </c>
      <c r="S729" s="796" t="s">
        <v>690</v>
      </c>
      <c r="T729" s="796" t="s">
        <v>685</v>
      </c>
      <c r="U729" s="797">
        <v>1</v>
      </c>
      <c r="V729" s="796" t="s">
        <v>691</v>
      </c>
      <c r="W729" s="796" t="s">
        <v>692</v>
      </c>
      <c r="X729" s="799"/>
    </row>
    <row r="730" spans="1:24" ht="12.75" hidden="1" customHeight="1" x14ac:dyDescent="0.2">
      <c r="A730" s="188"/>
      <c r="B730" s="796" t="s">
        <v>685</v>
      </c>
      <c r="C730" s="796" t="s">
        <v>712</v>
      </c>
      <c r="D730" s="796" t="s">
        <v>697</v>
      </c>
      <c r="E730" s="796" t="s">
        <v>685</v>
      </c>
      <c r="F730" s="796" t="s">
        <v>836</v>
      </c>
      <c r="G730" s="796" t="s">
        <v>691</v>
      </c>
      <c r="H730" s="796" t="s">
        <v>708</v>
      </c>
      <c r="I730" s="796" t="s">
        <v>687</v>
      </c>
      <c r="J730" s="796" t="s">
        <v>687</v>
      </c>
      <c r="K730" s="796" t="s">
        <v>687</v>
      </c>
      <c r="L730" s="796" t="s">
        <v>687</v>
      </c>
      <c r="M730" s="796" t="s">
        <v>687</v>
      </c>
      <c r="N730" s="185" t="str">
        <f t="shared" si="23"/>
        <v>1.6.2.1.04.3.4.00.00.00.00.00</v>
      </c>
      <c r="O730" s="797">
        <v>2024</v>
      </c>
      <c r="P730" s="827" t="s">
        <v>1506</v>
      </c>
      <c r="Q730" s="826" t="s">
        <v>1502</v>
      </c>
      <c r="R730" s="796" t="str">
        <f t="shared" si="24"/>
        <v>A</v>
      </c>
      <c r="S730" s="796" t="s">
        <v>690</v>
      </c>
      <c r="T730" s="796" t="s">
        <v>685</v>
      </c>
      <c r="U730" s="797">
        <v>1</v>
      </c>
      <c r="V730" s="796" t="s">
        <v>691</v>
      </c>
      <c r="W730" s="796" t="s">
        <v>692</v>
      </c>
      <c r="X730" s="799"/>
    </row>
    <row r="731" spans="1:24" ht="12.75" hidden="1" customHeight="1" x14ac:dyDescent="0.2">
      <c r="A731" s="188"/>
      <c r="B731" s="796" t="s">
        <v>685</v>
      </c>
      <c r="C731" s="796" t="s">
        <v>712</v>
      </c>
      <c r="D731" s="796" t="s">
        <v>697</v>
      </c>
      <c r="E731" s="796" t="s">
        <v>685</v>
      </c>
      <c r="F731" s="796" t="s">
        <v>836</v>
      </c>
      <c r="G731" s="796" t="s">
        <v>691</v>
      </c>
      <c r="H731" s="796" t="s">
        <v>710</v>
      </c>
      <c r="I731" s="796" t="s">
        <v>687</v>
      </c>
      <c r="J731" s="796" t="s">
        <v>687</v>
      </c>
      <c r="K731" s="796" t="s">
        <v>687</v>
      </c>
      <c r="L731" s="796" t="s">
        <v>687</v>
      </c>
      <c r="M731" s="796" t="s">
        <v>687</v>
      </c>
      <c r="N731" s="185" t="str">
        <f t="shared" si="23"/>
        <v>1.6.2.1.04.3.5.00.00.00.00.00</v>
      </c>
      <c r="O731" s="797">
        <v>2024</v>
      </c>
      <c r="P731" s="827" t="s">
        <v>1507</v>
      </c>
      <c r="Q731" s="826" t="s">
        <v>1502</v>
      </c>
      <c r="R731" s="796" t="str">
        <f t="shared" si="24"/>
        <v>A</v>
      </c>
      <c r="S731" s="796" t="s">
        <v>690</v>
      </c>
      <c r="T731" s="796" t="s">
        <v>685</v>
      </c>
      <c r="U731" s="797">
        <v>1</v>
      </c>
      <c r="V731" s="796" t="s">
        <v>691</v>
      </c>
      <c r="W731" s="796" t="s">
        <v>692</v>
      </c>
      <c r="X731" s="799"/>
    </row>
    <row r="732" spans="1:24" ht="12.75" hidden="1" customHeight="1" x14ac:dyDescent="0.2">
      <c r="A732" s="188"/>
      <c r="B732" s="796" t="s">
        <v>685</v>
      </c>
      <c r="C732" s="796" t="s">
        <v>712</v>
      </c>
      <c r="D732" s="796" t="s">
        <v>697</v>
      </c>
      <c r="E732" s="796" t="s">
        <v>685</v>
      </c>
      <c r="F732" s="796" t="s">
        <v>836</v>
      </c>
      <c r="G732" s="796" t="s">
        <v>691</v>
      </c>
      <c r="H732" s="796" t="s">
        <v>712</v>
      </c>
      <c r="I732" s="796" t="s">
        <v>687</v>
      </c>
      <c r="J732" s="796" t="s">
        <v>687</v>
      </c>
      <c r="K732" s="796" t="s">
        <v>687</v>
      </c>
      <c r="L732" s="796" t="s">
        <v>687</v>
      </c>
      <c r="M732" s="796" t="s">
        <v>687</v>
      </c>
      <c r="N732" s="185" t="str">
        <f t="shared" si="23"/>
        <v>1.6.2.1.04.3.6.00.00.00.00.00</v>
      </c>
      <c r="O732" s="797">
        <v>2024</v>
      </c>
      <c r="P732" s="827" t="s">
        <v>1508</v>
      </c>
      <c r="Q732" s="826" t="s">
        <v>1502</v>
      </c>
      <c r="R732" s="796" t="str">
        <f t="shared" si="24"/>
        <v>A</v>
      </c>
      <c r="S732" s="796" t="s">
        <v>690</v>
      </c>
      <c r="T732" s="796" t="s">
        <v>685</v>
      </c>
      <c r="U732" s="797">
        <v>1</v>
      </c>
      <c r="V732" s="796" t="s">
        <v>691</v>
      </c>
      <c r="W732" s="796" t="s">
        <v>692</v>
      </c>
      <c r="X732" s="799"/>
    </row>
    <row r="733" spans="1:24" ht="12.75" hidden="1" customHeight="1" x14ac:dyDescent="0.2">
      <c r="A733" s="188"/>
      <c r="B733" s="796" t="s">
        <v>685</v>
      </c>
      <c r="C733" s="796" t="s">
        <v>712</v>
      </c>
      <c r="D733" s="796" t="s">
        <v>697</v>
      </c>
      <c r="E733" s="796" t="s">
        <v>685</v>
      </c>
      <c r="F733" s="796" t="s">
        <v>836</v>
      </c>
      <c r="G733" s="796" t="s">
        <v>691</v>
      </c>
      <c r="H733" s="796" t="s">
        <v>714</v>
      </c>
      <c r="I733" s="796" t="s">
        <v>687</v>
      </c>
      <c r="J733" s="796" t="s">
        <v>687</v>
      </c>
      <c r="K733" s="796" t="s">
        <v>687</v>
      </c>
      <c r="L733" s="796" t="s">
        <v>687</v>
      </c>
      <c r="M733" s="796" t="s">
        <v>687</v>
      </c>
      <c r="N733" s="185" t="str">
        <f t="shared" si="23"/>
        <v>1.6.2.1.04.3.7.00.00.00.00.00</v>
      </c>
      <c r="O733" s="797">
        <v>2024</v>
      </c>
      <c r="P733" s="827" t="s">
        <v>1509</v>
      </c>
      <c r="Q733" s="826" t="s">
        <v>1502</v>
      </c>
      <c r="R733" s="796" t="str">
        <f t="shared" si="24"/>
        <v>A</v>
      </c>
      <c r="S733" s="796" t="s">
        <v>690</v>
      </c>
      <c r="T733" s="796" t="s">
        <v>685</v>
      </c>
      <c r="U733" s="797">
        <v>1</v>
      </c>
      <c r="V733" s="796" t="s">
        <v>691</v>
      </c>
      <c r="W733" s="796" t="s">
        <v>692</v>
      </c>
      <c r="X733" s="799"/>
    </row>
    <row r="734" spans="1:24" ht="12.75" hidden="1" customHeight="1" x14ac:dyDescent="0.2">
      <c r="A734" s="188"/>
      <c r="B734" s="796" t="s">
        <v>685</v>
      </c>
      <c r="C734" s="796" t="s">
        <v>712</v>
      </c>
      <c r="D734" s="796" t="s">
        <v>697</v>
      </c>
      <c r="E734" s="796" t="s">
        <v>685</v>
      </c>
      <c r="F734" s="796" t="s">
        <v>836</v>
      </c>
      <c r="G734" s="796" t="s">
        <v>691</v>
      </c>
      <c r="H734" s="796" t="s">
        <v>716</v>
      </c>
      <c r="I734" s="796" t="s">
        <v>687</v>
      </c>
      <c r="J734" s="796" t="s">
        <v>687</v>
      </c>
      <c r="K734" s="796" t="s">
        <v>687</v>
      </c>
      <c r="L734" s="796" t="s">
        <v>687</v>
      </c>
      <c r="M734" s="796" t="s">
        <v>687</v>
      </c>
      <c r="N734" s="185" t="str">
        <f t="shared" si="23"/>
        <v>1.6.2.1.04.3.8.00.00.00.00.00</v>
      </c>
      <c r="O734" s="797">
        <v>2024</v>
      </c>
      <c r="P734" s="827" t="s">
        <v>1510</v>
      </c>
      <c r="Q734" s="826" t="s">
        <v>1502</v>
      </c>
      <c r="R734" s="796" t="str">
        <f t="shared" si="24"/>
        <v>A</v>
      </c>
      <c r="S734" s="796" t="s">
        <v>690</v>
      </c>
      <c r="T734" s="796" t="s">
        <v>685</v>
      </c>
      <c r="U734" s="797">
        <v>1</v>
      </c>
      <c r="V734" s="796" t="s">
        <v>691</v>
      </c>
      <c r="W734" s="796" t="s">
        <v>692</v>
      </c>
      <c r="X734" s="799"/>
    </row>
    <row r="735" spans="1:24" ht="12.75" hidden="1" customHeight="1" x14ac:dyDescent="0.2">
      <c r="A735" s="188"/>
      <c r="B735" s="796" t="s">
        <v>685</v>
      </c>
      <c r="C735" s="796" t="s">
        <v>712</v>
      </c>
      <c r="D735" s="796" t="s">
        <v>691</v>
      </c>
      <c r="E735" s="796" t="s">
        <v>686</v>
      </c>
      <c r="F735" s="796" t="s">
        <v>687</v>
      </c>
      <c r="G735" s="796" t="s">
        <v>686</v>
      </c>
      <c r="H735" s="796" t="s">
        <v>686</v>
      </c>
      <c r="I735" s="796" t="s">
        <v>687</v>
      </c>
      <c r="J735" s="796" t="s">
        <v>687</v>
      </c>
      <c r="K735" s="796" t="s">
        <v>687</v>
      </c>
      <c r="L735" s="796" t="s">
        <v>687</v>
      </c>
      <c r="M735" s="796" t="s">
        <v>687</v>
      </c>
      <c r="N735" s="185" t="str">
        <f t="shared" si="23"/>
        <v>1.6.3.0.00.0.0.00.00.00.00.00</v>
      </c>
      <c r="O735" s="797">
        <v>2024</v>
      </c>
      <c r="P735" s="825" t="s">
        <v>1511</v>
      </c>
      <c r="Q735" s="826" t="s">
        <v>1512</v>
      </c>
      <c r="R735" s="796" t="str">
        <f t="shared" si="24"/>
        <v>S</v>
      </c>
      <c r="S735" s="796" t="s">
        <v>690</v>
      </c>
      <c r="T735" s="796" t="s">
        <v>685</v>
      </c>
      <c r="U735" s="797">
        <v>2</v>
      </c>
      <c r="V735" s="796" t="s">
        <v>691</v>
      </c>
      <c r="W735" s="796" t="s">
        <v>692</v>
      </c>
      <c r="X735" s="799"/>
    </row>
    <row r="736" spans="1:24" ht="12.75" hidden="1" customHeight="1" x14ac:dyDescent="0.2">
      <c r="A736" s="188"/>
      <c r="B736" s="796" t="s">
        <v>685</v>
      </c>
      <c r="C736" s="796" t="s">
        <v>712</v>
      </c>
      <c r="D736" s="796" t="s">
        <v>691</v>
      </c>
      <c r="E736" s="796" t="s">
        <v>685</v>
      </c>
      <c r="F736" s="796" t="s">
        <v>687</v>
      </c>
      <c r="G736" s="796" t="s">
        <v>686</v>
      </c>
      <c r="H736" s="796" t="s">
        <v>686</v>
      </c>
      <c r="I736" s="796" t="s">
        <v>687</v>
      </c>
      <c r="J736" s="796" t="s">
        <v>687</v>
      </c>
      <c r="K736" s="796" t="s">
        <v>687</v>
      </c>
      <c r="L736" s="796" t="s">
        <v>687</v>
      </c>
      <c r="M736" s="796" t="s">
        <v>687</v>
      </c>
      <c r="N736" s="185" t="str">
        <f t="shared" si="23"/>
        <v>1.6.3.1.00.0.0.00.00.00.00.00</v>
      </c>
      <c r="O736" s="797">
        <v>2024</v>
      </c>
      <c r="P736" s="825" t="s">
        <v>1513</v>
      </c>
      <c r="Q736" s="826" t="s">
        <v>5970</v>
      </c>
      <c r="R736" s="796" t="str">
        <f t="shared" si="24"/>
        <v>S</v>
      </c>
      <c r="S736" s="796" t="s">
        <v>690</v>
      </c>
      <c r="T736" s="796" t="s">
        <v>685</v>
      </c>
      <c r="U736" s="797">
        <v>2</v>
      </c>
      <c r="V736" s="796" t="s">
        <v>691</v>
      </c>
      <c r="W736" s="796" t="s">
        <v>692</v>
      </c>
      <c r="X736" s="295"/>
    </row>
    <row r="737" spans="1:24" ht="12.75" hidden="1" customHeight="1" x14ac:dyDescent="0.2">
      <c r="A737" s="188"/>
      <c r="B737" s="796" t="s">
        <v>685</v>
      </c>
      <c r="C737" s="796" t="s">
        <v>712</v>
      </c>
      <c r="D737" s="796" t="s">
        <v>691</v>
      </c>
      <c r="E737" s="796" t="s">
        <v>685</v>
      </c>
      <c r="F737" s="796" t="s">
        <v>718</v>
      </c>
      <c r="G737" s="796" t="s">
        <v>686</v>
      </c>
      <c r="H737" s="796" t="s">
        <v>686</v>
      </c>
      <c r="I737" s="796" t="s">
        <v>687</v>
      </c>
      <c r="J737" s="796" t="s">
        <v>687</v>
      </c>
      <c r="K737" s="796" t="s">
        <v>687</v>
      </c>
      <c r="L737" s="796" t="s">
        <v>687</v>
      </c>
      <c r="M737" s="796" t="s">
        <v>687</v>
      </c>
      <c r="N737" s="185" t="str">
        <f t="shared" si="23"/>
        <v>1.6.3.1.50.0.0.00.00.00.00.00</v>
      </c>
      <c r="O737" s="797">
        <v>2024</v>
      </c>
      <c r="P737" s="825" t="s">
        <v>1514</v>
      </c>
      <c r="Q737" s="826" t="s">
        <v>1515</v>
      </c>
      <c r="R737" s="796" t="str">
        <f t="shared" si="24"/>
        <v>S</v>
      </c>
      <c r="S737" s="796" t="s">
        <v>690</v>
      </c>
      <c r="T737" s="796" t="s">
        <v>685</v>
      </c>
      <c r="U737" s="797">
        <v>2</v>
      </c>
      <c r="V737" s="796" t="s">
        <v>691</v>
      </c>
      <c r="W737" s="796" t="s">
        <v>692</v>
      </c>
      <c r="X737" s="295"/>
    </row>
    <row r="738" spans="1:24" ht="12.75" hidden="1" customHeight="1" x14ac:dyDescent="0.2">
      <c r="A738" s="188"/>
      <c r="B738" s="796" t="s">
        <v>685</v>
      </c>
      <c r="C738" s="796" t="s">
        <v>712</v>
      </c>
      <c r="D738" s="796" t="s">
        <v>691</v>
      </c>
      <c r="E738" s="796" t="s">
        <v>685</v>
      </c>
      <c r="F738" s="796" t="s">
        <v>718</v>
      </c>
      <c r="G738" s="800" t="s">
        <v>686</v>
      </c>
      <c r="H738" s="796" t="s">
        <v>685</v>
      </c>
      <c r="I738" s="796" t="s">
        <v>687</v>
      </c>
      <c r="J738" s="796" t="s">
        <v>687</v>
      </c>
      <c r="K738" s="796" t="s">
        <v>687</v>
      </c>
      <c r="L738" s="796" t="s">
        <v>687</v>
      </c>
      <c r="M738" s="796" t="s">
        <v>687</v>
      </c>
      <c r="N738" s="185" t="str">
        <f t="shared" si="23"/>
        <v>1.6.3.1.50.0.1.00.00.00.00.00</v>
      </c>
      <c r="O738" s="797">
        <v>2024</v>
      </c>
      <c r="P738" s="827" t="s">
        <v>1516</v>
      </c>
      <c r="Q738" s="826" t="s">
        <v>1515</v>
      </c>
      <c r="R738" s="796" t="str">
        <f t="shared" si="24"/>
        <v>A</v>
      </c>
      <c r="S738" s="796" t="s">
        <v>690</v>
      </c>
      <c r="T738" s="796" t="s">
        <v>685</v>
      </c>
      <c r="U738" s="797">
        <v>1</v>
      </c>
      <c r="V738" s="796" t="s">
        <v>691</v>
      </c>
      <c r="W738" s="796" t="s">
        <v>692</v>
      </c>
      <c r="X738" s="295"/>
    </row>
    <row r="739" spans="1:24" ht="12.75" hidden="1" customHeight="1" x14ac:dyDescent="0.2">
      <c r="A739" s="188"/>
      <c r="B739" s="796" t="s">
        <v>685</v>
      </c>
      <c r="C739" s="796" t="s">
        <v>712</v>
      </c>
      <c r="D739" s="796" t="s">
        <v>691</v>
      </c>
      <c r="E739" s="796" t="s">
        <v>685</v>
      </c>
      <c r="F739" s="796" t="s">
        <v>718</v>
      </c>
      <c r="G739" s="800" t="s">
        <v>686</v>
      </c>
      <c r="H739" s="796" t="s">
        <v>697</v>
      </c>
      <c r="I739" s="796" t="s">
        <v>687</v>
      </c>
      <c r="J739" s="796" t="s">
        <v>687</v>
      </c>
      <c r="K739" s="796" t="s">
        <v>687</v>
      </c>
      <c r="L739" s="796" t="s">
        <v>687</v>
      </c>
      <c r="M739" s="796" t="s">
        <v>687</v>
      </c>
      <c r="N739" s="185" t="str">
        <f t="shared" si="23"/>
        <v>1.6.3.1.50.0.2.00.00.00.00.00</v>
      </c>
      <c r="O739" s="797">
        <v>2024</v>
      </c>
      <c r="P739" s="827" t="s">
        <v>1517</v>
      </c>
      <c r="Q739" s="826" t="s">
        <v>1515</v>
      </c>
      <c r="R739" s="796" t="str">
        <f t="shared" si="24"/>
        <v>A</v>
      </c>
      <c r="S739" s="796" t="s">
        <v>690</v>
      </c>
      <c r="T739" s="796" t="s">
        <v>685</v>
      </c>
      <c r="U739" s="797">
        <v>1</v>
      </c>
      <c r="V739" s="796" t="s">
        <v>691</v>
      </c>
      <c r="W739" s="796" t="s">
        <v>692</v>
      </c>
      <c r="X739" s="295"/>
    </row>
    <row r="740" spans="1:24" s="809" customFormat="1" ht="12.75" hidden="1" customHeight="1" x14ac:dyDescent="0.2">
      <c r="A740" s="188"/>
      <c r="B740" s="796" t="s">
        <v>685</v>
      </c>
      <c r="C740" s="796" t="s">
        <v>712</v>
      </c>
      <c r="D740" s="796" t="s">
        <v>691</v>
      </c>
      <c r="E740" s="796" t="s">
        <v>685</v>
      </c>
      <c r="F740" s="796" t="s">
        <v>718</v>
      </c>
      <c r="G740" s="800" t="s">
        <v>686</v>
      </c>
      <c r="H740" s="796" t="s">
        <v>691</v>
      </c>
      <c r="I740" s="796" t="s">
        <v>687</v>
      </c>
      <c r="J740" s="796" t="s">
        <v>687</v>
      </c>
      <c r="K740" s="796" t="s">
        <v>687</v>
      </c>
      <c r="L740" s="796" t="s">
        <v>687</v>
      </c>
      <c r="M740" s="796" t="s">
        <v>687</v>
      </c>
      <c r="N740" s="185" t="str">
        <f t="shared" si="23"/>
        <v>1.6.3.1.50.0.3.00.00.00.00.00</v>
      </c>
      <c r="O740" s="797">
        <v>2024</v>
      </c>
      <c r="P740" s="827" t="s">
        <v>1518</v>
      </c>
      <c r="Q740" s="826" t="s">
        <v>1515</v>
      </c>
      <c r="R740" s="796" t="str">
        <f t="shared" si="24"/>
        <v>A</v>
      </c>
      <c r="S740" s="796" t="s">
        <v>690</v>
      </c>
      <c r="T740" s="796" t="s">
        <v>685</v>
      </c>
      <c r="U740" s="797">
        <v>1</v>
      </c>
      <c r="V740" s="796" t="s">
        <v>691</v>
      </c>
      <c r="W740" s="796" t="s">
        <v>692</v>
      </c>
      <c r="X740" s="295"/>
    </row>
    <row r="741" spans="1:24" s="809" customFormat="1" ht="12.75" hidden="1" customHeight="1" x14ac:dyDescent="0.2">
      <c r="A741" s="188"/>
      <c r="B741" s="796" t="s">
        <v>685</v>
      </c>
      <c r="C741" s="796" t="s">
        <v>712</v>
      </c>
      <c r="D741" s="796" t="s">
        <v>691</v>
      </c>
      <c r="E741" s="796" t="s">
        <v>685</v>
      </c>
      <c r="F741" s="796" t="s">
        <v>718</v>
      </c>
      <c r="G741" s="800" t="s">
        <v>686</v>
      </c>
      <c r="H741" s="796" t="s">
        <v>708</v>
      </c>
      <c r="I741" s="796" t="s">
        <v>687</v>
      </c>
      <c r="J741" s="796" t="s">
        <v>687</v>
      </c>
      <c r="K741" s="796" t="s">
        <v>687</v>
      </c>
      <c r="L741" s="796" t="s">
        <v>687</v>
      </c>
      <c r="M741" s="796" t="s">
        <v>687</v>
      </c>
      <c r="N741" s="185" t="str">
        <f t="shared" si="23"/>
        <v>1.6.3.1.50.0.4.00.00.00.00.00</v>
      </c>
      <c r="O741" s="797">
        <v>2024</v>
      </c>
      <c r="P741" s="827" t="s">
        <v>1519</v>
      </c>
      <c r="Q741" s="826" t="s">
        <v>1515</v>
      </c>
      <c r="R741" s="796" t="str">
        <f t="shared" si="24"/>
        <v>A</v>
      </c>
      <c r="S741" s="796" t="s">
        <v>690</v>
      </c>
      <c r="T741" s="796" t="s">
        <v>685</v>
      </c>
      <c r="U741" s="797">
        <v>1</v>
      </c>
      <c r="V741" s="796" t="s">
        <v>691</v>
      </c>
      <c r="W741" s="796" t="s">
        <v>692</v>
      </c>
      <c r="X741" s="295"/>
    </row>
    <row r="742" spans="1:24" s="809" customFormat="1" ht="12.75" hidden="1" customHeight="1" x14ac:dyDescent="0.2">
      <c r="A742" s="188"/>
      <c r="B742" s="796" t="s">
        <v>685</v>
      </c>
      <c r="C742" s="796" t="s">
        <v>712</v>
      </c>
      <c r="D742" s="796" t="s">
        <v>691</v>
      </c>
      <c r="E742" s="796" t="s">
        <v>685</v>
      </c>
      <c r="F742" s="796" t="s">
        <v>718</v>
      </c>
      <c r="G742" s="800" t="s">
        <v>686</v>
      </c>
      <c r="H742" s="796" t="s">
        <v>710</v>
      </c>
      <c r="I742" s="796" t="s">
        <v>687</v>
      </c>
      <c r="J742" s="796" t="s">
        <v>687</v>
      </c>
      <c r="K742" s="796" t="s">
        <v>687</v>
      </c>
      <c r="L742" s="796" t="s">
        <v>687</v>
      </c>
      <c r="M742" s="796" t="s">
        <v>687</v>
      </c>
      <c r="N742" s="185" t="str">
        <f t="shared" si="23"/>
        <v>1.6.3.1.50.0.5.00.00.00.00.00</v>
      </c>
      <c r="O742" s="797">
        <v>2024</v>
      </c>
      <c r="P742" s="827" t="s">
        <v>1520</v>
      </c>
      <c r="Q742" s="826" t="s">
        <v>1515</v>
      </c>
      <c r="R742" s="796" t="str">
        <f t="shared" si="24"/>
        <v>A</v>
      </c>
      <c r="S742" s="796" t="s">
        <v>690</v>
      </c>
      <c r="T742" s="796" t="s">
        <v>685</v>
      </c>
      <c r="U742" s="797">
        <v>1</v>
      </c>
      <c r="V742" s="796" t="s">
        <v>691</v>
      </c>
      <c r="W742" s="796" t="s">
        <v>692</v>
      </c>
      <c r="X742" s="295"/>
    </row>
    <row r="743" spans="1:24" s="809" customFormat="1" ht="12.75" hidden="1" customHeight="1" x14ac:dyDescent="0.2">
      <c r="A743" s="188"/>
      <c r="B743" s="796" t="s">
        <v>685</v>
      </c>
      <c r="C743" s="796" t="s">
        <v>712</v>
      </c>
      <c r="D743" s="796" t="s">
        <v>691</v>
      </c>
      <c r="E743" s="796" t="s">
        <v>685</v>
      </c>
      <c r="F743" s="796" t="s">
        <v>718</v>
      </c>
      <c r="G743" s="800" t="s">
        <v>686</v>
      </c>
      <c r="H743" s="796" t="s">
        <v>712</v>
      </c>
      <c r="I743" s="796" t="s">
        <v>687</v>
      </c>
      <c r="J743" s="796" t="s">
        <v>687</v>
      </c>
      <c r="K743" s="796" t="s">
        <v>687</v>
      </c>
      <c r="L743" s="796" t="s">
        <v>687</v>
      </c>
      <c r="M743" s="796" t="s">
        <v>687</v>
      </c>
      <c r="N743" s="185" t="str">
        <f t="shared" si="23"/>
        <v>1.6.3.1.50.0.6.00.00.00.00.00</v>
      </c>
      <c r="O743" s="797">
        <v>2024</v>
      </c>
      <c r="P743" s="827" t="s">
        <v>1521</v>
      </c>
      <c r="Q743" s="826" t="s">
        <v>1515</v>
      </c>
      <c r="R743" s="796" t="str">
        <f t="shared" si="24"/>
        <v>A</v>
      </c>
      <c r="S743" s="796" t="s">
        <v>690</v>
      </c>
      <c r="T743" s="796" t="s">
        <v>685</v>
      </c>
      <c r="U743" s="797">
        <v>1</v>
      </c>
      <c r="V743" s="796" t="s">
        <v>691</v>
      </c>
      <c r="W743" s="796" t="s">
        <v>692</v>
      </c>
      <c r="X743" s="295"/>
    </row>
    <row r="744" spans="1:24" s="809" customFormat="1" ht="12.75" hidden="1" customHeight="1" x14ac:dyDescent="0.2">
      <c r="A744" s="188"/>
      <c r="B744" s="796" t="s">
        <v>685</v>
      </c>
      <c r="C744" s="796" t="s">
        <v>712</v>
      </c>
      <c r="D744" s="796" t="s">
        <v>691</v>
      </c>
      <c r="E744" s="796" t="s">
        <v>685</v>
      </c>
      <c r="F744" s="796" t="s">
        <v>718</v>
      </c>
      <c r="G744" s="800" t="s">
        <v>686</v>
      </c>
      <c r="H744" s="796" t="s">
        <v>714</v>
      </c>
      <c r="I744" s="796" t="s">
        <v>687</v>
      </c>
      <c r="J744" s="796" t="s">
        <v>687</v>
      </c>
      <c r="K744" s="796" t="s">
        <v>687</v>
      </c>
      <c r="L744" s="796" t="s">
        <v>687</v>
      </c>
      <c r="M744" s="796" t="s">
        <v>687</v>
      </c>
      <c r="N744" s="185" t="str">
        <f t="shared" si="23"/>
        <v>1.6.3.1.50.0.7.00.00.00.00.00</v>
      </c>
      <c r="O744" s="797">
        <v>2024</v>
      </c>
      <c r="P744" s="827" t="s">
        <v>1522</v>
      </c>
      <c r="Q744" s="826" t="s">
        <v>1515</v>
      </c>
      <c r="R744" s="796" t="str">
        <f t="shared" si="24"/>
        <v>A</v>
      </c>
      <c r="S744" s="796" t="s">
        <v>690</v>
      </c>
      <c r="T744" s="796" t="s">
        <v>685</v>
      </c>
      <c r="U744" s="797">
        <v>1</v>
      </c>
      <c r="V744" s="796" t="s">
        <v>691</v>
      </c>
      <c r="W744" s="796" t="s">
        <v>692</v>
      </c>
      <c r="X744" s="295"/>
    </row>
    <row r="745" spans="1:24" s="809" customFormat="1" ht="12.75" hidden="1" customHeight="1" x14ac:dyDescent="0.2">
      <c r="A745" s="188"/>
      <c r="B745" s="796" t="s">
        <v>685</v>
      </c>
      <c r="C745" s="796" t="s">
        <v>712</v>
      </c>
      <c r="D745" s="796" t="s">
        <v>691</v>
      </c>
      <c r="E745" s="796" t="s">
        <v>685</v>
      </c>
      <c r="F745" s="796" t="s">
        <v>718</v>
      </c>
      <c r="G745" s="800" t="s">
        <v>686</v>
      </c>
      <c r="H745" s="796" t="s">
        <v>716</v>
      </c>
      <c r="I745" s="796" t="s">
        <v>687</v>
      </c>
      <c r="J745" s="796" t="s">
        <v>687</v>
      </c>
      <c r="K745" s="796" t="s">
        <v>687</v>
      </c>
      <c r="L745" s="796" t="s">
        <v>687</v>
      </c>
      <c r="M745" s="796" t="s">
        <v>687</v>
      </c>
      <c r="N745" s="185" t="str">
        <f t="shared" si="23"/>
        <v>1.6.3.1.50.0.8.00.00.00.00.00</v>
      </c>
      <c r="O745" s="797">
        <v>2024</v>
      </c>
      <c r="P745" s="827" t="s">
        <v>1523</v>
      </c>
      <c r="Q745" s="826" t="s">
        <v>1515</v>
      </c>
      <c r="R745" s="796" t="str">
        <f t="shared" si="24"/>
        <v>A</v>
      </c>
      <c r="S745" s="796" t="s">
        <v>690</v>
      </c>
      <c r="T745" s="796" t="s">
        <v>685</v>
      </c>
      <c r="U745" s="797">
        <v>1</v>
      </c>
      <c r="V745" s="796" t="s">
        <v>691</v>
      </c>
      <c r="W745" s="796" t="s">
        <v>692</v>
      </c>
      <c r="X745" s="295"/>
    </row>
    <row r="746" spans="1:24" s="809" customFormat="1" ht="12.75" hidden="1" customHeight="1" x14ac:dyDescent="0.2">
      <c r="A746" s="188"/>
      <c r="B746" s="796" t="s">
        <v>685</v>
      </c>
      <c r="C746" s="796" t="s">
        <v>712</v>
      </c>
      <c r="D746" s="796" t="s">
        <v>691</v>
      </c>
      <c r="E746" s="796" t="s">
        <v>685</v>
      </c>
      <c r="F746" s="796" t="s">
        <v>775</v>
      </c>
      <c r="G746" s="796" t="s">
        <v>686</v>
      </c>
      <c r="H746" s="796" t="s">
        <v>686</v>
      </c>
      <c r="I746" s="796" t="s">
        <v>687</v>
      </c>
      <c r="J746" s="796" t="s">
        <v>687</v>
      </c>
      <c r="K746" s="796" t="s">
        <v>687</v>
      </c>
      <c r="L746" s="796" t="s">
        <v>687</v>
      </c>
      <c r="M746" s="796" t="s">
        <v>687</v>
      </c>
      <c r="N746" s="185" t="str">
        <f t="shared" si="23"/>
        <v>1.6.3.1.51.0.0.00.00.00.00.00</v>
      </c>
      <c r="O746" s="797">
        <v>2024</v>
      </c>
      <c r="P746" s="825" t="s">
        <v>1524</v>
      </c>
      <c r="Q746" s="826" t="s">
        <v>1525</v>
      </c>
      <c r="R746" s="796" t="str">
        <f t="shared" si="24"/>
        <v>S</v>
      </c>
      <c r="S746" s="796" t="s">
        <v>690</v>
      </c>
      <c r="T746" s="796" t="s">
        <v>685</v>
      </c>
      <c r="U746" s="797">
        <v>2</v>
      </c>
      <c r="V746" s="796" t="s">
        <v>691</v>
      </c>
      <c r="W746" s="796" t="s">
        <v>692</v>
      </c>
      <c r="X746" s="295"/>
    </row>
    <row r="747" spans="1:24" s="809" customFormat="1" ht="12.75" hidden="1" customHeight="1" x14ac:dyDescent="0.2">
      <c r="A747" s="188"/>
      <c r="B747" s="796" t="s">
        <v>685</v>
      </c>
      <c r="C747" s="796" t="s">
        <v>712</v>
      </c>
      <c r="D747" s="796" t="s">
        <v>691</v>
      </c>
      <c r="E747" s="796" t="s">
        <v>685</v>
      </c>
      <c r="F747" s="796" t="s">
        <v>775</v>
      </c>
      <c r="G747" s="800" t="s">
        <v>686</v>
      </c>
      <c r="H747" s="796" t="s">
        <v>685</v>
      </c>
      <c r="I747" s="796" t="s">
        <v>687</v>
      </c>
      <c r="J747" s="796" t="s">
        <v>687</v>
      </c>
      <c r="K747" s="796" t="s">
        <v>687</v>
      </c>
      <c r="L747" s="796" t="s">
        <v>687</v>
      </c>
      <c r="M747" s="796" t="s">
        <v>687</v>
      </c>
      <c r="N747" s="185" t="str">
        <f t="shared" si="23"/>
        <v>1.6.3.1.51.0.1.00.00.00.00.00</v>
      </c>
      <c r="O747" s="797">
        <v>2024</v>
      </c>
      <c r="P747" s="827" t="s">
        <v>1526</v>
      </c>
      <c r="Q747" s="826" t="s">
        <v>1525</v>
      </c>
      <c r="R747" s="796" t="str">
        <f t="shared" si="24"/>
        <v>A</v>
      </c>
      <c r="S747" s="796" t="s">
        <v>690</v>
      </c>
      <c r="T747" s="796" t="s">
        <v>685</v>
      </c>
      <c r="U747" s="797">
        <v>1</v>
      </c>
      <c r="V747" s="796" t="s">
        <v>691</v>
      </c>
      <c r="W747" s="796" t="s">
        <v>692</v>
      </c>
      <c r="X747" s="295"/>
    </row>
    <row r="748" spans="1:24" s="809" customFormat="1" ht="12.75" hidden="1" customHeight="1" x14ac:dyDescent="0.2">
      <c r="A748" s="188"/>
      <c r="B748" s="796" t="s">
        <v>685</v>
      </c>
      <c r="C748" s="796" t="s">
        <v>712</v>
      </c>
      <c r="D748" s="796" t="s">
        <v>691</v>
      </c>
      <c r="E748" s="796" t="s">
        <v>685</v>
      </c>
      <c r="F748" s="796" t="s">
        <v>775</v>
      </c>
      <c r="G748" s="800" t="s">
        <v>686</v>
      </c>
      <c r="H748" s="796" t="s">
        <v>697</v>
      </c>
      <c r="I748" s="796" t="s">
        <v>687</v>
      </c>
      <c r="J748" s="796" t="s">
        <v>687</v>
      </c>
      <c r="K748" s="796" t="s">
        <v>687</v>
      </c>
      <c r="L748" s="796" t="s">
        <v>687</v>
      </c>
      <c r="M748" s="796" t="s">
        <v>687</v>
      </c>
      <c r="N748" s="185" t="str">
        <f t="shared" si="23"/>
        <v>1.6.3.1.51.0.2.00.00.00.00.00</v>
      </c>
      <c r="O748" s="797">
        <v>2024</v>
      </c>
      <c r="P748" s="827" t="s">
        <v>1527</v>
      </c>
      <c r="Q748" s="826" t="s">
        <v>1525</v>
      </c>
      <c r="R748" s="796" t="str">
        <f t="shared" si="24"/>
        <v>A</v>
      </c>
      <c r="S748" s="796" t="s">
        <v>690</v>
      </c>
      <c r="T748" s="796" t="s">
        <v>685</v>
      </c>
      <c r="U748" s="797">
        <v>1</v>
      </c>
      <c r="V748" s="796" t="s">
        <v>691</v>
      </c>
      <c r="W748" s="796" t="s">
        <v>692</v>
      </c>
      <c r="X748" s="295"/>
    </row>
    <row r="749" spans="1:24" ht="12.75" hidden="1" customHeight="1" x14ac:dyDescent="0.2">
      <c r="A749" s="188"/>
      <c r="B749" s="796" t="s">
        <v>685</v>
      </c>
      <c r="C749" s="796" t="s">
        <v>712</v>
      </c>
      <c r="D749" s="796" t="s">
        <v>691</v>
      </c>
      <c r="E749" s="796" t="s">
        <v>685</v>
      </c>
      <c r="F749" s="796" t="s">
        <v>775</v>
      </c>
      <c r="G749" s="800" t="s">
        <v>686</v>
      </c>
      <c r="H749" s="796" t="s">
        <v>691</v>
      </c>
      <c r="I749" s="796" t="s">
        <v>687</v>
      </c>
      <c r="J749" s="796" t="s">
        <v>687</v>
      </c>
      <c r="K749" s="796" t="s">
        <v>687</v>
      </c>
      <c r="L749" s="796" t="s">
        <v>687</v>
      </c>
      <c r="M749" s="796" t="s">
        <v>687</v>
      </c>
      <c r="N749" s="185" t="str">
        <f t="shared" si="23"/>
        <v>1.6.3.1.51.0.3.00.00.00.00.00</v>
      </c>
      <c r="O749" s="797">
        <v>2024</v>
      </c>
      <c r="P749" s="827" t="s">
        <v>1528</v>
      </c>
      <c r="Q749" s="826" t="s">
        <v>1525</v>
      </c>
      <c r="R749" s="796" t="str">
        <f t="shared" si="24"/>
        <v>A</v>
      </c>
      <c r="S749" s="796" t="s">
        <v>690</v>
      </c>
      <c r="T749" s="796" t="s">
        <v>685</v>
      </c>
      <c r="U749" s="797">
        <v>1</v>
      </c>
      <c r="V749" s="796" t="s">
        <v>691</v>
      </c>
      <c r="W749" s="796" t="s">
        <v>692</v>
      </c>
      <c r="X749" s="295"/>
    </row>
    <row r="750" spans="1:24" ht="12.75" hidden="1" customHeight="1" x14ac:dyDescent="0.2">
      <c r="A750" s="188"/>
      <c r="B750" s="796" t="s">
        <v>685</v>
      </c>
      <c r="C750" s="796" t="s">
        <v>712</v>
      </c>
      <c r="D750" s="796" t="s">
        <v>691</v>
      </c>
      <c r="E750" s="796" t="s">
        <v>685</v>
      </c>
      <c r="F750" s="796" t="s">
        <v>775</v>
      </c>
      <c r="G750" s="800" t="s">
        <v>686</v>
      </c>
      <c r="H750" s="796" t="s">
        <v>708</v>
      </c>
      <c r="I750" s="796" t="s">
        <v>687</v>
      </c>
      <c r="J750" s="796" t="s">
        <v>687</v>
      </c>
      <c r="K750" s="796" t="s">
        <v>687</v>
      </c>
      <c r="L750" s="796" t="s">
        <v>687</v>
      </c>
      <c r="M750" s="796" t="s">
        <v>687</v>
      </c>
      <c r="N750" s="185" t="str">
        <f t="shared" si="23"/>
        <v>1.6.3.1.51.0.4.00.00.00.00.00</v>
      </c>
      <c r="O750" s="797">
        <v>2024</v>
      </c>
      <c r="P750" s="827" t="s">
        <v>1529</v>
      </c>
      <c r="Q750" s="826" t="s">
        <v>1525</v>
      </c>
      <c r="R750" s="796" t="str">
        <f t="shared" si="24"/>
        <v>A</v>
      </c>
      <c r="S750" s="796" t="s">
        <v>690</v>
      </c>
      <c r="T750" s="796" t="s">
        <v>685</v>
      </c>
      <c r="U750" s="797">
        <v>1</v>
      </c>
      <c r="V750" s="796" t="s">
        <v>691</v>
      </c>
      <c r="W750" s="796" t="s">
        <v>692</v>
      </c>
      <c r="X750" s="295"/>
    </row>
    <row r="751" spans="1:24" ht="12.75" hidden="1" customHeight="1" x14ac:dyDescent="0.2">
      <c r="A751" s="188"/>
      <c r="B751" s="796" t="s">
        <v>685</v>
      </c>
      <c r="C751" s="796" t="s">
        <v>712</v>
      </c>
      <c r="D751" s="796" t="s">
        <v>691</v>
      </c>
      <c r="E751" s="796" t="s">
        <v>685</v>
      </c>
      <c r="F751" s="796" t="s">
        <v>775</v>
      </c>
      <c r="G751" s="800" t="s">
        <v>686</v>
      </c>
      <c r="H751" s="796" t="s">
        <v>710</v>
      </c>
      <c r="I751" s="796" t="s">
        <v>687</v>
      </c>
      <c r="J751" s="796" t="s">
        <v>687</v>
      </c>
      <c r="K751" s="796" t="s">
        <v>687</v>
      </c>
      <c r="L751" s="796" t="s">
        <v>687</v>
      </c>
      <c r="M751" s="796" t="s">
        <v>687</v>
      </c>
      <c r="N751" s="185" t="str">
        <f t="shared" si="23"/>
        <v>1.6.3.1.51.0.5.00.00.00.00.00</v>
      </c>
      <c r="O751" s="797">
        <v>2024</v>
      </c>
      <c r="P751" s="827" t="s">
        <v>1530</v>
      </c>
      <c r="Q751" s="826" t="s">
        <v>1525</v>
      </c>
      <c r="R751" s="796" t="str">
        <f t="shared" si="24"/>
        <v>A</v>
      </c>
      <c r="S751" s="796" t="s">
        <v>690</v>
      </c>
      <c r="T751" s="796" t="s">
        <v>685</v>
      </c>
      <c r="U751" s="797">
        <v>1</v>
      </c>
      <c r="V751" s="796" t="s">
        <v>691</v>
      </c>
      <c r="W751" s="796" t="s">
        <v>692</v>
      </c>
      <c r="X751" s="295"/>
    </row>
    <row r="752" spans="1:24" ht="12.75" hidden="1" customHeight="1" x14ac:dyDescent="0.2">
      <c r="A752" s="188"/>
      <c r="B752" s="796" t="s">
        <v>685</v>
      </c>
      <c r="C752" s="796" t="s">
        <v>712</v>
      </c>
      <c r="D752" s="796" t="s">
        <v>691</v>
      </c>
      <c r="E752" s="796" t="s">
        <v>685</v>
      </c>
      <c r="F752" s="796" t="s">
        <v>775</v>
      </c>
      <c r="G752" s="800" t="s">
        <v>686</v>
      </c>
      <c r="H752" s="796" t="s">
        <v>712</v>
      </c>
      <c r="I752" s="796" t="s">
        <v>687</v>
      </c>
      <c r="J752" s="796" t="s">
        <v>687</v>
      </c>
      <c r="K752" s="796" t="s">
        <v>687</v>
      </c>
      <c r="L752" s="796" t="s">
        <v>687</v>
      </c>
      <c r="M752" s="796" t="s">
        <v>687</v>
      </c>
      <c r="N752" s="185" t="str">
        <f t="shared" si="23"/>
        <v>1.6.3.1.51.0.6.00.00.00.00.00</v>
      </c>
      <c r="O752" s="797">
        <v>2024</v>
      </c>
      <c r="P752" s="827" t="s">
        <v>1531</v>
      </c>
      <c r="Q752" s="826" t="s">
        <v>1525</v>
      </c>
      <c r="R752" s="796" t="str">
        <f t="shared" si="24"/>
        <v>A</v>
      </c>
      <c r="S752" s="796" t="s">
        <v>690</v>
      </c>
      <c r="T752" s="796" t="s">
        <v>685</v>
      </c>
      <c r="U752" s="797">
        <v>1</v>
      </c>
      <c r="V752" s="796" t="s">
        <v>691</v>
      </c>
      <c r="W752" s="796" t="s">
        <v>692</v>
      </c>
      <c r="X752" s="295"/>
    </row>
    <row r="753" spans="1:24" ht="12.75" hidden="1" customHeight="1" x14ac:dyDescent="0.2">
      <c r="A753" s="188"/>
      <c r="B753" s="796" t="s">
        <v>685</v>
      </c>
      <c r="C753" s="796" t="s">
        <v>712</v>
      </c>
      <c r="D753" s="796" t="s">
        <v>691</v>
      </c>
      <c r="E753" s="796" t="s">
        <v>685</v>
      </c>
      <c r="F753" s="796" t="s">
        <v>775</v>
      </c>
      <c r="G753" s="800" t="s">
        <v>686</v>
      </c>
      <c r="H753" s="796" t="s">
        <v>714</v>
      </c>
      <c r="I753" s="796" t="s">
        <v>687</v>
      </c>
      <c r="J753" s="796" t="s">
        <v>687</v>
      </c>
      <c r="K753" s="796" t="s">
        <v>687</v>
      </c>
      <c r="L753" s="796" t="s">
        <v>687</v>
      </c>
      <c r="M753" s="796" t="s">
        <v>687</v>
      </c>
      <c r="N753" s="185" t="str">
        <f t="shared" si="23"/>
        <v>1.6.3.1.51.0.7.00.00.00.00.00</v>
      </c>
      <c r="O753" s="797">
        <v>2024</v>
      </c>
      <c r="P753" s="827" t="s">
        <v>1532</v>
      </c>
      <c r="Q753" s="826" t="s">
        <v>1525</v>
      </c>
      <c r="R753" s="796" t="str">
        <f t="shared" si="24"/>
        <v>A</v>
      </c>
      <c r="S753" s="796" t="s">
        <v>690</v>
      </c>
      <c r="T753" s="796" t="s">
        <v>685</v>
      </c>
      <c r="U753" s="797">
        <v>1</v>
      </c>
      <c r="V753" s="796" t="s">
        <v>691</v>
      </c>
      <c r="W753" s="796" t="s">
        <v>692</v>
      </c>
      <c r="X753" s="295"/>
    </row>
    <row r="754" spans="1:24" ht="12.75" hidden="1" customHeight="1" x14ac:dyDescent="0.2">
      <c r="A754" s="188"/>
      <c r="B754" s="796" t="s">
        <v>685</v>
      </c>
      <c r="C754" s="796" t="s">
        <v>712</v>
      </c>
      <c r="D754" s="796" t="s">
        <v>691</v>
      </c>
      <c r="E754" s="796" t="s">
        <v>685</v>
      </c>
      <c r="F754" s="796" t="s">
        <v>775</v>
      </c>
      <c r="G754" s="800" t="s">
        <v>686</v>
      </c>
      <c r="H754" s="796" t="s">
        <v>716</v>
      </c>
      <c r="I754" s="796" t="s">
        <v>687</v>
      </c>
      <c r="J754" s="796" t="s">
        <v>687</v>
      </c>
      <c r="K754" s="796" t="s">
        <v>687</v>
      </c>
      <c r="L754" s="796" t="s">
        <v>687</v>
      </c>
      <c r="M754" s="796" t="s">
        <v>687</v>
      </c>
      <c r="N754" s="185" t="str">
        <f t="shared" si="23"/>
        <v>1.6.3.1.51.0.8.00.00.00.00.00</v>
      </c>
      <c r="O754" s="797">
        <v>2024</v>
      </c>
      <c r="P754" s="827" t="s">
        <v>1533</v>
      </c>
      <c r="Q754" s="826" t="s">
        <v>1525</v>
      </c>
      <c r="R754" s="796" t="str">
        <f t="shared" si="24"/>
        <v>A</v>
      </c>
      <c r="S754" s="796" t="s">
        <v>690</v>
      </c>
      <c r="T754" s="796" t="s">
        <v>685</v>
      </c>
      <c r="U754" s="797">
        <v>1</v>
      </c>
      <c r="V754" s="796" t="s">
        <v>691</v>
      </c>
      <c r="W754" s="796" t="s">
        <v>692</v>
      </c>
      <c r="X754" s="295"/>
    </row>
    <row r="755" spans="1:24" ht="12.75" hidden="1" customHeight="1" x14ac:dyDescent="0.2">
      <c r="A755" s="188"/>
      <c r="B755" s="796" t="s">
        <v>685</v>
      </c>
      <c r="C755" s="796" t="s">
        <v>712</v>
      </c>
      <c r="D755" s="796" t="s">
        <v>691</v>
      </c>
      <c r="E755" s="796" t="s">
        <v>685</v>
      </c>
      <c r="F755" s="796" t="s">
        <v>798</v>
      </c>
      <c r="G755" s="796" t="s">
        <v>686</v>
      </c>
      <c r="H755" s="796" t="s">
        <v>686</v>
      </c>
      <c r="I755" s="796" t="s">
        <v>687</v>
      </c>
      <c r="J755" s="796" t="s">
        <v>687</v>
      </c>
      <c r="K755" s="796" t="s">
        <v>687</v>
      </c>
      <c r="L755" s="796" t="s">
        <v>687</v>
      </c>
      <c r="M755" s="796" t="s">
        <v>687</v>
      </c>
      <c r="N755" s="185" t="str">
        <f t="shared" si="23"/>
        <v>1.6.3.1.52.0.0.00.00.00.00.00</v>
      </c>
      <c r="O755" s="797">
        <v>2024</v>
      </c>
      <c r="P755" s="825" t="s">
        <v>1534</v>
      </c>
      <c r="Q755" s="826" t="s">
        <v>1535</v>
      </c>
      <c r="R755" s="796" t="str">
        <f t="shared" si="24"/>
        <v>S</v>
      </c>
      <c r="S755" s="796" t="s">
        <v>690</v>
      </c>
      <c r="T755" s="796" t="s">
        <v>685</v>
      </c>
      <c r="U755" s="797">
        <v>2</v>
      </c>
      <c r="V755" s="796" t="s">
        <v>691</v>
      </c>
      <c r="W755" s="796" t="s">
        <v>692</v>
      </c>
      <c r="X755" s="295"/>
    </row>
    <row r="756" spans="1:24" ht="12.75" hidden="1" customHeight="1" x14ac:dyDescent="0.2">
      <c r="A756" s="188"/>
      <c r="B756" s="796" t="s">
        <v>685</v>
      </c>
      <c r="C756" s="796" t="s">
        <v>712</v>
      </c>
      <c r="D756" s="796" t="s">
        <v>691</v>
      </c>
      <c r="E756" s="796" t="s">
        <v>685</v>
      </c>
      <c r="F756" s="796" t="s">
        <v>798</v>
      </c>
      <c r="G756" s="800" t="s">
        <v>686</v>
      </c>
      <c r="H756" s="796" t="s">
        <v>685</v>
      </c>
      <c r="I756" s="796" t="s">
        <v>687</v>
      </c>
      <c r="J756" s="796" t="s">
        <v>687</v>
      </c>
      <c r="K756" s="796" t="s">
        <v>687</v>
      </c>
      <c r="L756" s="796" t="s">
        <v>687</v>
      </c>
      <c r="M756" s="796" t="s">
        <v>687</v>
      </c>
      <c r="N756" s="185" t="str">
        <f t="shared" si="23"/>
        <v>1.6.3.1.52.0.1.00.00.00.00.00</v>
      </c>
      <c r="O756" s="797">
        <v>2024</v>
      </c>
      <c r="P756" s="827" t="s">
        <v>1536</v>
      </c>
      <c r="Q756" s="826" t="s">
        <v>1535</v>
      </c>
      <c r="R756" s="796" t="str">
        <f t="shared" si="24"/>
        <v>A</v>
      </c>
      <c r="S756" s="796" t="s">
        <v>690</v>
      </c>
      <c r="T756" s="796" t="s">
        <v>685</v>
      </c>
      <c r="U756" s="797">
        <v>1</v>
      </c>
      <c r="V756" s="796" t="s">
        <v>691</v>
      </c>
      <c r="W756" s="796" t="s">
        <v>692</v>
      </c>
      <c r="X756" s="295"/>
    </row>
    <row r="757" spans="1:24" ht="12.75" hidden="1" customHeight="1" x14ac:dyDescent="0.2">
      <c r="A757" s="188"/>
      <c r="B757" s="796" t="s">
        <v>685</v>
      </c>
      <c r="C757" s="796" t="s">
        <v>712</v>
      </c>
      <c r="D757" s="796" t="s">
        <v>691</v>
      </c>
      <c r="E757" s="796" t="s">
        <v>685</v>
      </c>
      <c r="F757" s="796" t="s">
        <v>798</v>
      </c>
      <c r="G757" s="800" t="s">
        <v>686</v>
      </c>
      <c r="H757" s="796" t="s">
        <v>697</v>
      </c>
      <c r="I757" s="796" t="s">
        <v>687</v>
      </c>
      <c r="J757" s="796" t="s">
        <v>687</v>
      </c>
      <c r="K757" s="796" t="s">
        <v>687</v>
      </c>
      <c r="L757" s="796" t="s">
        <v>687</v>
      </c>
      <c r="M757" s="796" t="s">
        <v>687</v>
      </c>
      <c r="N757" s="185" t="str">
        <f t="shared" si="23"/>
        <v>1.6.3.1.52.0.2.00.00.00.00.00</v>
      </c>
      <c r="O757" s="797">
        <v>2024</v>
      </c>
      <c r="P757" s="827" t="s">
        <v>1537</v>
      </c>
      <c r="Q757" s="826" t="s">
        <v>1535</v>
      </c>
      <c r="R757" s="796" t="str">
        <f t="shared" si="24"/>
        <v>A</v>
      </c>
      <c r="S757" s="796" t="s">
        <v>690</v>
      </c>
      <c r="T757" s="796" t="s">
        <v>685</v>
      </c>
      <c r="U757" s="797">
        <v>1</v>
      </c>
      <c r="V757" s="796" t="s">
        <v>691</v>
      </c>
      <c r="W757" s="796" t="s">
        <v>692</v>
      </c>
      <c r="X757" s="295"/>
    </row>
    <row r="758" spans="1:24" ht="12.75" hidden="1" customHeight="1" x14ac:dyDescent="0.2">
      <c r="A758" s="188"/>
      <c r="B758" s="796" t="s">
        <v>685</v>
      </c>
      <c r="C758" s="796" t="s">
        <v>712</v>
      </c>
      <c r="D758" s="796" t="s">
        <v>691</v>
      </c>
      <c r="E758" s="796" t="s">
        <v>685</v>
      </c>
      <c r="F758" s="796" t="s">
        <v>798</v>
      </c>
      <c r="G758" s="800" t="s">
        <v>686</v>
      </c>
      <c r="H758" s="796" t="s">
        <v>691</v>
      </c>
      <c r="I758" s="796" t="s">
        <v>687</v>
      </c>
      <c r="J758" s="796" t="s">
        <v>687</v>
      </c>
      <c r="K758" s="796" t="s">
        <v>687</v>
      </c>
      <c r="L758" s="796" t="s">
        <v>687</v>
      </c>
      <c r="M758" s="796" t="s">
        <v>687</v>
      </c>
      <c r="N758" s="185" t="str">
        <f t="shared" si="23"/>
        <v>1.6.3.1.52.0.3.00.00.00.00.00</v>
      </c>
      <c r="O758" s="797">
        <v>2024</v>
      </c>
      <c r="P758" s="827" t="s">
        <v>1538</v>
      </c>
      <c r="Q758" s="826" t="s">
        <v>1535</v>
      </c>
      <c r="R758" s="796" t="str">
        <f t="shared" si="24"/>
        <v>A</v>
      </c>
      <c r="S758" s="796" t="s">
        <v>690</v>
      </c>
      <c r="T758" s="796" t="s">
        <v>685</v>
      </c>
      <c r="U758" s="797">
        <v>1</v>
      </c>
      <c r="V758" s="796" t="s">
        <v>691</v>
      </c>
      <c r="W758" s="796" t="s">
        <v>692</v>
      </c>
      <c r="X758" s="295"/>
    </row>
    <row r="759" spans="1:24" ht="12.75" hidden="1" customHeight="1" x14ac:dyDescent="0.2">
      <c r="A759" s="188"/>
      <c r="B759" s="796" t="s">
        <v>685</v>
      </c>
      <c r="C759" s="796" t="s">
        <v>712</v>
      </c>
      <c r="D759" s="796" t="s">
        <v>691</v>
      </c>
      <c r="E759" s="796" t="s">
        <v>685</v>
      </c>
      <c r="F759" s="796" t="s">
        <v>798</v>
      </c>
      <c r="G759" s="800" t="s">
        <v>686</v>
      </c>
      <c r="H759" s="796" t="s">
        <v>708</v>
      </c>
      <c r="I759" s="796" t="s">
        <v>687</v>
      </c>
      <c r="J759" s="796" t="s">
        <v>687</v>
      </c>
      <c r="K759" s="796" t="s">
        <v>687</v>
      </c>
      <c r="L759" s="796" t="s">
        <v>687</v>
      </c>
      <c r="M759" s="796" t="s">
        <v>687</v>
      </c>
      <c r="N759" s="185" t="str">
        <f t="shared" si="23"/>
        <v>1.6.3.1.52.0.4.00.00.00.00.00</v>
      </c>
      <c r="O759" s="797">
        <v>2024</v>
      </c>
      <c r="P759" s="827" t="s">
        <v>1539</v>
      </c>
      <c r="Q759" s="826" t="s">
        <v>1535</v>
      </c>
      <c r="R759" s="796" t="str">
        <f t="shared" si="24"/>
        <v>A</v>
      </c>
      <c r="S759" s="796" t="s">
        <v>690</v>
      </c>
      <c r="T759" s="796" t="s">
        <v>685</v>
      </c>
      <c r="U759" s="797">
        <v>1</v>
      </c>
      <c r="V759" s="796" t="s">
        <v>691</v>
      </c>
      <c r="W759" s="796" t="s">
        <v>692</v>
      </c>
      <c r="X759" s="295"/>
    </row>
    <row r="760" spans="1:24" ht="12.75" hidden="1" customHeight="1" x14ac:dyDescent="0.2">
      <c r="A760" s="188"/>
      <c r="B760" s="796" t="s">
        <v>685</v>
      </c>
      <c r="C760" s="796" t="s">
        <v>712</v>
      </c>
      <c r="D760" s="796" t="s">
        <v>691</v>
      </c>
      <c r="E760" s="796" t="s">
        <v>685</v>
      </c>
      <c r="F760" s="796" t="s">
        <v>798</v>
      </c>
      <c r="G760" s="800" t="s">
        <v>686</v>
      </c>
      <c r="H760" s="796" t="s">
        <v>710</v>
      </c>
      <c r="I760" s="796" t="s">
        <v>687</v>
      </c>
      <c r="J760" s="796" t="s">
        <v>687</v>
      </c>
      <c r="K760" s="796" t="s">
        <v>687</v>
      </c>
      <c r="L760" s="796" t="s">
        <v>687</v>
      </c>
      <c r="M760" s="796" t="s">
        <v>687</v>
      </c>
      <c r="N760" s="185" t="str">
        <f t="shared" si="23"/>
        <v>1.6.3.1.52.0.5.00.00.00.00.00</v>
      </c>
      <c r="O760" s="797">
        <v>2024</v>
      </c>
      <c r="P760" s="827" t="s">
        <v>1540</v>
      </c>
      <c r="Q760" s="826" t="s">
        <v>1535</v>
      </c>
      <c r="R760" s="796" t="str">
        <f t="shared" si="24"/>
        <v>A</v>
      </c>
      <c r="S760" s="796" t="s">
        <v>690</v>
      </c>
      <c r="T760" s="796" t="s">
        <v>685</v>
      </c>
      <c r="U760" s="797">
        <v>1</v>
      </c>
      <c r="V760" s="796" t="s">
        <v>691</v>
      </c>
      <c r="W760" s="796" t="s">
        <v>692</v>
      </c>
      <c r="X760" s="295"/>
    </row>
    <row r="761" spans="1:24" ht="12.75" hidden="1" customHeight="1" x14ac:dyDescent="0.2">
      <c r="A761" s="188"/>
      <c r="B761" s="796" t="s">
        <v>685</v>
      </c>
      <c r="C761" s="796" t="s">
        <v>712</v>
      </c>
      <c r="D761" s="796" t="s">
        <v>691</v>
      </c>
      <c r="E761" s="796" t="s">
        <v>685</v>
      </c>
      <c r="F761" s="796" t="s">
        <v>798</v>
      </c>
      <c r="G761" s="800" t="s">
        <v>686</v>
      </c>
      <c r="H761" s="796" t="s">
        <v>712</v>
      </c>
      <c r="I761" s="796" t="s">
        <v>687</v>
      </c>
      <c r="J761" s="796" t="s">
        <v>687</v>
      </c>
      <c r="K761" s="796" t="s">
        <v>687</v>
      </c>
      <c r="L761" s="796" t="s">
        <v>687</v>
      </c>
      <c r="M761" s="796" t="s">
        <v>687</v>
      </c>
      <c r="N761" s="185" t="str">
        <f t="shared" si="23"/>
        <v>1.6.3.1.52.0.6.00.00.00.00.00</v>
      </c>
      <c r="O761" s="797">
        <v>2024</v>
      </c>
      <c r="P761" s="827" t="s">
        <v>1541</v>
      </c>
      <c r="Q761" s="826" t="s">
        <v>1535</v>
      </c>
      <c r="R761" s="796" t="str">
        <f t="shared" si="24"/>
        <v>A</v>
      </c>
      <c r="S761" s="796" t="s">
        <v>690</v>
      </c>
      <c r="T761" s="796" t="s">
        <v>685</v>
      </c>
      <c r="U761" s="797">
        <v>1</v>
      </c>
      <c r="V761" s="796" t="s">
        <v>691</v>
      </c>
      <c r="W761" s="796" t="s">
        <v>692</v>
      </c>
      <c r="X761" s="295"/>
    </row>
    <row r="762" spans="1:24" ht="12.75" hidden="1" customHeight="1" x14ac:dyDescent="0.2">
      <c r="A762" s="188"/>
      <c r="B762" s="796" t="s">
        <v>685</v>
      </c>
      <c r="C762" s="796" t="s">
        <v>712</v>
      </c>
      <c r="D762" s="796" t="s">
        <v>691</v>
      </c>
      <c r="E762" s="796" t="s">
        <v>685</v>
      </c>
      <c r="F762" s="796" t="s">
        <v>798</v>
      </c>
      <c r="G762" s="800" t="s">
        <v>686</v>
      </c>
      <c r="H762" s="796" t="s">
        <v>714</v>
      </c>
      <c r="I762" s="796" t="s">
        <v>687</v>
      </c>
      <c r="J762" s="796" t="s">
        <v>687</v>
      </c>
      <c r="K762" s="796" t="s">
        <v>687</v>
      </c>
      <c r="L762" s="796" t="s">
        <v>687</v>
      </c>
      <c r="M762" s="796" t="s">
        <v>687</v>
      </c>
      <c r="N762" s="185" t="str">
        <f t="shared" si="23"/>
        <v>1.6.3.1.52.0.7.00.00.00.00.00</v>
      </c>
      <c r="O762" s="797">
        <v>2024</v>
      </c>
      <c r="P762" s="827" t="s">
        <v>1542</v>
      </c>
      <c r="Q762" s="826" t="s">
        <v>1535</v>
      </c>
      <c r="R762" s="796" t="str">
        <f t="shared" si="24"/>
        <v>A</v>
      </c>
      <c r="S762" s="796" t="s">
        <v>690</v>
      </c>
      <c r="T762" s="796" t="s">
        <v>685</v>
      </c>
      <c r="U762" s="797">
        <v>1</v>
      </c>
      <c r="V762" s="796" t="s">
        <v>691</v>
      </c>
      <c r="W762" s="796" t="s">
        <v>692</v>
      </c>
      <c r="X762" s="295"/>
    </row>
    <row r="763" spans="1:24" ht="12.75" hidden="1" customHeight="1" x14ac:dyDescent="0.2">
      <c r="A763" s="188"/>
      <c r="B763" s="796" t="s">
        <v>685</v>
      </c>
      <c r="C763" s="796" t="s">
        <v>712</v>
      </c>
      <c r="D763" s="796" t="s">
        <v>691</v>
      </c>
      <c r="E763" s="796" t="s">
        <v>685</v>
      </c>
      <c r="F763" s="796" t="s">
        <v>798</v>
      </c>
      <c r="G763" s="800" t="s">
        <v>686</v>
      </c>
      <c r="H763" s="796" t="s">
        <v>716</v>
      </c>
      <c r="I763" s="796" t="s">
        <v>687</v>
      </c>
      <c r="J763" s="796" t="s">
        <v>687</v>
      </c>
      <c r="K763" s="796" t="s">
        <v>687</v>
      </c>
      <c r="L763" s="796" t="s">
        <v>687</v>
      </c>
      <c r="M763" s="796" t="s">
        <v>687</v>
      </c>
      <c r="N763" s="185" t="str">
        <f t="shared" si="23"/>
        <v>1.6.3.1.52.0.8.00.00.00.00.00</v>
      </c>
      <c r="O763" s="797">
        <v>2024</v>
      </c>
      <c r="P763" s="827" t="s">
        <v>1543</v>
      </c>
      <c r="Q763" s="826" t="s">
        <v>1535</v>
      </c>
      <c r="R763" s="796" t="str">
        <f t="shared" si="24"/>
        <v>A</v>
      </c>
      <c r="S763" s="796" t="s">
        <v>690</v>
      </c>
      <c r="T763" s="796" t="s">
        <v>685</v>
      </c>
      <c r="U763" s="797">
        <v>1</v>
      </c>
      <c r="V763" s="796" t="s">
        <v>691</v>
      </c>
      <c r="W763" s="796" t="s">
        <v>692</v>
      </c>
      <c r="X763" s="295"/>
    </row>
    <row r="764" spans="1:24" ht="12.75" hidden="1" customHeight="1" x14ac:dyDescent="0.2">
      <c r="A764" s="188"/>
      <c r="B764" s="796" t="s">
        <v>685</v>
      </c>
      <c r="C764" s="796" t="s">
        <v>712</v>
      </c>
      <c r="D764" s="796" t="s">
        <v>691</v>
      </c>
      <c r="E764" s="796" t="s">
        <v>685</v>
      </c>
      <c r="F764" s="796" t="s">
        <v>729</v>
      </c>
      <c r="G764" s="796" t="s">
        <v>686</v>
      </c>
      <c r="H764" s="796" t="s">
        <v>686</v>
      </c>
      <c r="I764" s="796" t="s">
        <v>687</v>
      </c>
      <c r="J764" s="796" t="s">
        <v>687</v>
      </c>
      <c r="K764" s="796" t="s">
        <v>687</v>
      </c>
      <c r="L764" s="796" t="s">
        <v>687</v>
      </c>
      <c r="M764" s="796" t="s">
        <v>687</v>
      </c>
      <c r="N764" s="185" t="str">
        <f t="shared" si="23"/>
        <v>1.6.3.1.53.0.0.00.00.00.00.00</v>
      </c>
      <c r="O764" s="797">
        <v>2024</v>
      </c>
      <c r="P764" s="825" t="s">
        <v>1544</v>
      </c>
      <c r="Q764" s="826" t="s">
        <v>1545</v>
      </c>
      <c r="R764" s="796" t="str">
        <f t="shared" si="24"/>
        <v>S</v>
      </c>
      <c r="S764" s="796" t="s">
        <v>690</v>
      </c>
      <c r="T764" s="796" t="s">
        <v>685</v>
      </c>
      <c r="U764" s="797">
        <v>2</v>
      </c>
      <c r="V764" s="796" t="s">
        <v>691</v>
      </c>
      <c r="W764" s="796" t="s">
        <v>692</v>
      </c>
      <c r="X764" s="295"/>
    </row>
    <row r="765" spans="1:24" ht="12.75" hidden="1" customHeight="1" x14ac:dyDescent="0.2">
      <c r="A765" s="188"/>
      <c r="B765" s="796" t="s">
        <v>685</v>
      </c>
      <c r="C765" s="796" t="s">
        <v>712</v>
      </c>
      <c r="D765" s="796" t="s">
        <v>691</v>
      </c>
      <c r="E765" s="796" t="s">
        <v>685</v>
      </c>
      <c r="F765" s="796" t="s">
        <v>729</v>
      </c>
      <c r="G765" s="800" t="s">
        <v>686</v>
      </c>
      <c r="H765" s="796" t="s">
        <v>685</v>
      </c>
      <c r="I765" s="796" t="s">
        <v>687</v>
      </c>
      <c r="J765" s="796" t="s">
        <v>687</v>
      </c>
      <c r="K765" s="796" t="s">
        <v>687</v>
      </c>
      <c r="L765" s="796" t="s">
        <v>687</v>
      </c>
      <c r="M765" s="796" t="s">
        <v>687</v>
      </c>
      <c r="N765" s="185" t="str">
        <f t="shared" si="23"/>
        <v>1.6.3.1.53.0.1.00.00.00.00.00</v>
      </c>
      <c r="O765" s="797">
        <v>2024</v>
      </c>
      <c r="P765" s="827" t="s">
        <v>1546</v>
      </c>
      <c r="Q765" s="826" t="s">
        <v>1545</v>
      </c>
      <c r="R765" s="796" t="str">
        <f t="shared" si="24"/>
        <v>A</v>
      </c>
      <c r="S765" s="796" t="s">
        <v>690</v>
      </c>
      <c r="T765" s="796" t="s">
        <v>685</v>
      </c>
      <c r="U765" s="797">
        <v>1</v>
      </c>
      <c r="V765" s="796" t="s">
        <v>691</v>
      </c>
      <c r="W765" s="796" t="s">
        <v>692</v>
      </c>
      <c r="X765" s="295"/>
    </row>
    <row r="766" spans="1:24" ht="12.75" hidden="1" customHeight="1" x14ac:dyDescent="0.2">
      <c r="A766" s="188"/>
      <c r="B766" s="796" t="s">
        <v>685</v>
      </c>
      <c r="C766" s="796" t="s">
        <v>712</v>
      </c>
      <c r="D766" s="796" t="s">
        <v>691</v>
      </c>
      <c r="E766" s="796" t="s">
        <v>685</v>
      </c>
      <c r="F766" s="796" t="s">
        <v>729</v>
      </c>
      <c r="G766" s="800" t="s">
        <v>686</v>
      </c>
      <c r="H766" s="796" t="s">
        <v>697</v>
      </c>
      <c r="I766" s="796" t="s">
        <v>687</v>
      </c>
      <c r="J766" s="796" t="s">
        <v>687</v>
      </c>
      <c r="K766" s="796" t="s">
        <v>687</v>
      </c>
      <c r="L766" s="796" t="s">
        <v>687</v>
      </c>
      <c r="M766" s="796" t="s">
        <v>687</v>
      </c>
      <c r="N766" s="185" t="str">
        <f t="shared" si="23"/>
        <v>1.6.3.1.53.0.2.00.00.00.00.00</v>
      </c>
      <c r="O766" s="797">
        <v>2024</v>
      </c>
      <c r="P766" s="827" t="s">
        <v>1547</v>
      </c>
      <c r="Q766" s="826" t="s">
        <v>1545</v>
      </c>
      <c r="R766" s="796" t="str">
        <f t="shared" si="24"/>
        <v>A</v>
      </c>
      <c r="S766" s="796" t="s">
        <v>690</v>
      </c>
      <c r="T766" s="796" t="s">
        <v>685</v>
      </c>
      <c r="U766" s="797">
        <v>1</v>
      </c>
      <c r="V766" s="796" t="s">
        <v>691</v>
      </c>
      <c r="W766" s="796" t="s">
        <v>692</v>
      </c>
      <c r="X766" s="295"/>
    </row>
    <row r="767" spans="1:24" ht="12.75" hidden="1" customHeight="1" x14ac:dyDescent="0.2">
      <c r="A767" s="188"/>
      <c r="B767" s="796" t="s">
        <v>685</v>
      </c>
      <c r="C767" s="796" t="s">
        <v>712</v>
      </c>
      <c r="D767" s="796" t="s">
        <v>691</v>
      </c>
      <c r="E767" s="796" t="s">
        <v>685</v>
      </c>
      <c r="F767" s="796" t="s">
        <v>729</v>
      </c>
      <c r="G767" s="800" t="s">
        <v>686</v>
      </c>
      <c r="H767" s="796" t="s">
        <v>691</v>
      </c>
      <c r="I767" s="796" t="s">
        <v>687</v>
      </c>
      <c r="J767" s="796" t="s">
        <v>687</v>
      </c>
      <c r="K767" s="796" t="s">
        <v>687</v>
      </c>
      <c r="L767" s="796" t="s">
        <v>687</v>
      </c>
      <c r="M767" s="796" t="s">
        <v>687</v>
      </c>
      <c r="N767" s="185" t="str">
        <f t="shared" si="23"/>
        <v>1.6.3.1.53.0.3.00.00.00.00.00</v>
      </c>
      <c r="O767" s="797">
        <v>2024</v>
      </c>
      <c r="P767" s="827" t="s">
        <v>1548</v>
      </c>
      <c r="Q767" s="826" t="s">
        <v>1545</v>
      </c>
      <c r="R767" s="796" t="str">
        <f t="shared" si="24"/>
        <v>A</v>
      </c>
      <c r="S767" s="796" t="s">
        <v>690</v>
      </c>
      <c r="T767" s="796" t="s">
        <v>685</v>
      </c>
      <c r="U767" s="797">
        <v>1</v>
      </c>
      <c r="V767" s="796" t="s">
        <v>691</v>
      </c>
      <c r="W767" s="796" t="s">
        <v>692</v>
      </c>
      <c r="X767" s="295"/>
    </row>
    <row r="768" spans="1:24" ht="12.75" hidden="1" customHeight="1" x14ac:dyDescent="0.2">
      <c r="A768" s="188"/>
      <c r="B768" s="796" t="s">
        <v>685</v>
      </c>
      <c r="C768" s="796" t="s">
        <v>712</v>
      </c>
      <c r="D768" s="796" t="s">
        <v>691</v>
      </c>
      <c r="E768" s="796" t="s">
        <v>685</v>
      </c>
      <c r="F768" s="796" t="s">
        <v>729</v>
      </c>
      <c r="G768" s="800" t="s">
        <v>686</v>
      </c>
      <c r="H768" s="796" t="s">
        <v>708</v>
      </c>
      <c r="I768" s="796" t="s">
        <v>687</v>
      </c>
      <c r="J768" s="796" t="s">
        <v>687</v>
      </c>
      <c r="K768" s="796" t="s">
        <v>687</v>
      </c>
      <c r="L768" s="796" t="s">
        <v>687</v>
      </c>
      <c r="M768" s="796" t="s">
        <v>687</v>
      </c>
      <c r="N768" s="185" t="str">
        <f t="shared" si="23"/>
        <v>1.6.3.1.53.0.4.00.00.00.00.00</v>
      </c>
      <c r="O768" s="797">
        <v>2024</v>
      </c>
      <c r="P768" s="827" t="s">
        <v>1549</v>
      </c>
      <c r="Q768" s="826" t="s">
        <v>1545</v>
      </c>
      <c r="R768" s="796" t="str">
        <f t="shared" si="24"/>
        <v>A</v>
      </c>
      <c r="S768" s="796" t="s">
        <v>690</v>
      </c>
      <c r="T768" s="796" t="s">
        <v>685</v>
      </c>
      <c r="U768" s="797">
        <v>1</v>
      </c>
      <c r="V768" s="796" t="s">
        <v>691</v>
      </c>
      <c r="W768" s="796" t="s">
        <v>692</v>
      </c>
      <c r="X768" s="295"/>
    </row>
    <row r="769" spans="1:24" ht="12.75" hidden="1" customHeight="1" x14ac:dyDescent="0.2">
      <c r="A769" s="188"/>
      <c r="B769" s="796" t="s">
        <v>685</v>
      </c>
      <c r="C769" s="796" t="s">
        <v>712</v>
      </c>
      <c r="D769" s="796" t="s">
        <v>691</v>
      </c>
      <c r="E769" s="796" t="s">
        <v>685</v>
      </c>
      <c r="F769" s="796" t="s">
        <v>729</v>
      </c>
      <c r="G769" s="800" t="s">
        <v>686</v>
      </c>
      <c r="H769" s="796" t="s">
        <v>710</v>
      </c>
      <c r="I769" s="796" t="s">
        <v>687</v>
      </c>
      <c r="J769" s="796" t="s">
        <v>687</v>
      </c>
      <c r="K769" s="796" t="s">
        <v>687</v>
      </c>
      <c r="L769" s="796" t="s">
        <v>687</v>
      </c>
      <c r="M769" s="796" t="s">
        <v>687</v>
      </c>
      <c r="N769" s="185" t="str">
        <f t="shared" si="23"/>
        <v>1.6.3.1.53.0.5.00.00.00.00.00</v>
      </c>
      <c r="O769" s="797">
        <v>2024</v>
      </c>
      <c r="P769" s="827" t="s">
        <v>1550</v>
      </c>
      <c r="Q769" s="826" t="s">
        <v>1545</v>
      </c>
      <c r="R769" s="796" t="str">
        <f t="shared" si="24"/>
        <v>A</v>
      </c>
      <c r="S769" s="796" t="s">
        <v>690</v>
      </c>
      <c r="T769" s="796" t="s">
        <v>685</v>
      </c>
      <c r="U769" s="797">
        <v>1</v>
      </c>
      <c r="V769" s="796" t="s">
        <v>691</v>
      </c>
      <c r="W769" s="796" t="s">
        <v>692</v>
      </c>
      <c r="X769" s="295"/>
    </row>
    <row r="770" spans="1:24" ht="12.75" hidden="1" customHeight="1" x14ac:dyDescent="0.2">
      <c r="A770" s="188"/>
      <c r="B770" s="796" t="s">
        <v>685</v>
      </c>
      <c r="C770" s="796" t="s">
        <v>712</v>
      </c>
      <c r="D770" s="796" t="s">
        <v>691</v>
      </c>
      <c r="E770" s="796" t="s">
        <v>685</v>
      </c>
      <c r="F770" s="796" t="s">
        <v>729</v>
      </c>
      <c r="G770" s="800" t="s">
        <v>686</v>
      </c>
      <c r="H770" s="796" t="s">
        <v>712</v>
      </c>
      <c r="I770" s="796" t="s">
        <v>687</v>
      </c>
      <c r="J770" s="796" t="s">
        <v>687</v>
      </c>
      <c r="K770" s="796" t="s">
        <v>687</v>
      </c>
      <c r="L770" s="796" t="s">
        <v>687</v>
      </c>
      <c r="M770" s="796" t="s">
        <v>687</v>
      </c>
      <c r="N770" s="185" t="str">
        <f t="shared" si="23"/>
        <v>1.6.3.1.53.0.6.00.00.00.00.00</v>
      </c>
      <c r="O770" s="797">
        <v>2024</v>
      </c>
      <c r="P770" s="827" t="s">
        <v>1551</v>
      </c>
      <c r="Q770" s="826" t="s">
        <v>1545</v>
      </c>
      <c r="R770" s="796" t="str">
        <f t="shared" si="24"/>
        <v>A</v>
      </c>
      <c r="S770" s="796" t="s">
        <v>690</v>
      </c>
      <c r="T770" s="796" t="s">
        <v>685</v>
      </c>
      <c r="U770" s="797">
        <v>1</v>
      </c>
      <c r="V770" s="796" t="s">
        <v>691</v>
      </c>
      <c r="W770" s="796" t="s">
        <v>692</v>
      </c>
      <c r="X770" s="295"/>
    </row>
    <row r="771" spans="1:24" ht="12.75" hidden="1" customHeight="1" x14ac:dyDescent="0.2">
      <c r="A771" s="188"/>
      <c r="B771" s="796" t="s">
        <v>685</v>
      </c>
      <c r="C771" s="796" t="s">
        <v>712</v>
      </c>
      <c r="D771" s="796" t="s">
        <v>691</v>
      </c>
      <c r="E771" s="796" t="s">
        <v>685</v>
      </c>
      <c r="F771" s="796" t="s">
        <v>729</v>
      </c>
      <c r="G771" s="800" t="s">
        <v>686</v>
      </c>
      <c r="H771" s="796" t="s">
        <v>714</v>
      </c>
      <c r="I771" s="796" t="s">
        <v>687</v>
      </c>
      <c r="J771" s="796" t="s">
        <v>687</v>
      </c>
      <c r="K771" s="796" t="s">
        <v>687</v>
      </c>
      <c r="L771" s="796" t="s">
        <v>687</v>
      </c>
      <c r="M771" s="796" t="s">
        <v>687</v>
      </c>
      <c r="N771" s="185" t="str">
        <f t="shared" si="23"/>
        <v>1.6.3.1.53.0.7.00.00.00.00.00</v>
      </c>
      <c r="O771" s="797">
        <v>2024</v>
      </c>
      <c r="P771" s="827" t="s">
        <v>1552</v>
      </c>
      <c r="Q771" s="826" t="s">
        <v>1545</v>
      </c>
      <c r="R771" s="796" t="str">
        <f t="shared" si="24"/>
        <v>A</v>
      </c>
      <c r="S771" s="796" t="s">
        <v>690</v>
      </c>
      <c r="T771" s="796" t="s">
        <v>685</v>
      </c>
      <c r="U771" s="797">
        <v>1</v>
      </c>
      <c r="V771" s="796" t="s">
        <v>691</v>
      </c>
      <c r="W771" s="796" t="s">
        <v>692</v>
      </c>
      <c r="X771" s="295"/>
    </row>
    <row r="772" spans="1:24" ht="12.75" hidden="1" customHeight="1" x14ac:dyDescent="0.2">
      <c r="A772" s="188"/>
      <c r="B772" s="796" t="s">
        <v>685</v>
      </c>
      <c r="C772" s="796" t="s">
        <v>712</v>
      </c>
      <c r="D772" s="796" t="s">
        <v>691</v>
      </c>
      <c r="E772" s="796" t="s">
        <v>685</v>
      </c>
      <c r="F772" s="796" t="s">
        <v>729</v>
      </c>
      <c r="G772" s="800" t="s">
        <v>686</v>
      </c>
      <c r="H772" s="796" t="s">
        <v>716</v>
      </c>
      <c r="I772" s="796" t="s">
        <v>687</v>
      </c>
      <c r="J772" s="796" t="s">
        <v>687</v>
      </c>
      <c r="K772" s="796" t="s">
        <v>687</v>
      </c>
      <c r="L772" s="796" t="s">
        <v>687</v>
      </c>
      <c r="M772" s="796" t="s">
        <v>687</v>
      </c>
      <c r="N772" s="185" t="str">
        <f t="shared" si="23"/>
        <v>1.6.3.1.53.0.8.00.00.00.00.00</v>
      </c>
      <c r="O772" s="797">
        <v>2024</v>
      </c>
      <c r="P772" s="827" t="s">
        <v>1553</v>
      </c>
      <c r="Q772" s="826" t="s">
        <v>1545</v>
      </c>
      <c r="R772" s="796" t="str">
        <f t="shared" si="24"/>
        <v>A</v>
      </c>
      <c r="S772" s="796" t="s">
        <v>690</v>
      </c>
      <c r="T772" s="796" t="s">
        <v>685</v>
      </c>
      <c r="U772" s="797">
        <v>1</v>
      </c>
      <c r="V772" s="796" t="s">
        <v>691</v>
      </c>
      <c r="W772" s="796" t="s">
        <v>692</v>
      </c>
      <c r="X772" s="295"/>
    </row>
    <row r="773" spans="1:24" ht="12.75" hidden="1" customHeight="1" x14ac:dyDescent="0.2">
      <c r="A773" s="188"/>
      <c r="B773" s="796" t="s">
        <v>685</v>
      </c>
      <c r="C773" s="796" t="s">
        <v>712</v>
      </c>
      <c r="D773" s="796" t="s">
        <v>691</v>
      </c>
      <c r="E773" s="796" t="s">
        <v>685</v>
      </c>
      <c r="F773" s="796" t="s">
        <v>812</v>
      </c>
      <c r="G773" s="796" t="s">
        <v>686</v>
      </c>
      <c r="H773" s="796" t="s">
        <v>686</v>
      </c>
      <c r="I773" s="796" t="s">
        <v>687</v>
      </c>
      <c r="J773" s="796" t="s">
        <v>687</v>
      </c>
      <c r="K773" s="796" t="s">
        <v>687</v>
      </c>
      <c r="L773" s="796" t="s">
        <v>687</v>
      </c>
      <c r="M773" s="796" t="s">
        <v>687</v>
      </c>
      <c r="N773" s="185" t="str">
        <f t="shared" si="23"/>
        <v>1.6.3.1.99.0.0.00.00.00.00.00</v>
      </c>
      <c r="O773" s="797">
        <v>2024</v>
      </c>
      <c r="P773" s="825" t="s">
        <v>1554</v>
      </c>
      <c r="Q773" s="826" t="s">
        <v>1555</v>
      </c>
      <c r="R773" s="796" t="str">
        <f t="shared" si="24"/>
        <v>S</v>
      </c>
      <c r="S773" s="796" t="s">
        <v>690</v>
      </c>
      <c r="T773" s="796" t="s">
        <v>685</v>
      </c>
      <c r="U773" s="797">
        <v>2</v>
      </c>
      <c r="V773" s="796" t="s">
        <v>691</v>
      </c>
      <c r="W773" s="796" t="s">
        <v>692</v>
      </c>
      <c r="X773" s="804"/>
    </row>
    <row r="774" spans="1:24" ht="12.75" hidden="1" customHeight="1" x14ac:dyDescent="0.2">
      <c r="A774" s="188"/>
      <c r="B774" s="796" t="s">
        <v>685</v>
      </c>
      <c r="C774" s="796" t="s">
        <v>712</v>
      </c>
      <c r="D774" s="796" t="s">
        <v>691</v>
      </c>
      <c r="E774" s="796" t="s">
        <v>685</v>
      </c>
      <c r="F774" s="796" t="s">
        <v>812</v>
      </c>
      <c r="G774" s="800" t="s">
        <v>686</v>
      </c>
      <c r="H774" s="796" t="s">
        <v>685</v>
      </c>
      <c r="I774" s="796" t="s">
        <v>687</v>
      </c>
      <c r="J774" s="796" t="s">
        <v>687</v>
      </c>
      <c r="K774" s="796" t="s">
        <v>687</v>
      </c>
      <c r="L774" s="796" t="s">
        <v>687</v>
      </c>
      <c r="M774" s="796" t="s">
        <v>687</v>
      </c>
      <c r="N774" s="185" t="str">
        <f t="shared" si="23"/>
        <v>1.6.3.1.99.0.1.00.00.00.00.00</v>
      </c>
      <c r="O774" s="797">
        <v>2024</v>
      </c>
      <c r="P774" s="825" t="s">
        <v>1556</v>
      </c>
      <c r="Q774" s="826" t="s">
        <v>1555</v>
      </c>
      <c r="R774" s="796" t="str">
        <f t="shared" si="24"/>
        <v>S</v>
      </c>
      <c r="S774" s="796" t="s">
        <v>690</v>
      </c>
      <c r="T774" s="796" t="s">
        <v>685</v>
      </c>
      <c r="U774" s="797">
        <v>2</v>
      </c>
      <c r="V774" s="796" t="s">
        <v>691</v>
      </c>
      <c r="W774" s="796" t="s">
        <v>692</v>
      </c>
      <c r="X774" s="799"/>
    </row>
    <row r="775" spans="1:24" ht="12.75" hidden="1" customHeight="1" x14ac:dyDescent="0.2">
      <c r="A775" s="188"/>
      <c r="B775" s="796" t="s">
        <v>685</v>
      </c>
      <c r="C775" s="796" t="s">
        <v>712</v>
      </c>
      <c r="D775" s="796" t="s">
        <v>691</v>
      </c>
      <c r="E775" s="796" t="s">
        <v>685</v>
      </c>
      <c r="F775" s="796" t="s">
        <v>812</v>
      </c>
      <c r="G775" s="800" t="s">
        <v>686</v>
      </c>
      <c r="H775" s="796" t="s">
        <v>697</v>
      </c>
      <c r="I775" s="796" t="s">
        <v>687</v>
      </c>
      <c r="J775" s="796" t="s">
        <v>687</v>
      </c>
      <c r="K775" s="796" t="s">
        <v>687</v>
      </c>
      <c r="L775" s="796" t="s">
        <v>687</v>
      </c>
      <c r="M775" s="796" t="s">
        <v>687</v>
      </c>
      <c r="N775" s="185" t="str">
        <f t="shared" si="23"/>
        <v>1.6.3.1.99.0.2.00.00.00.00.00</v>
      </c>
      <c r="O775" s="797">
        <v>2024</v>
      </c>
      <c r="P775" s="825" t="s">
        <v>1557</v>
      </c>
      <c r="Q775" s="826" t="s">
        <v>1555</v>
      </c>
      <c r="R775" s="796" t="str">
        <f t="shared" si="24"/>
        <v>S</v>
      </c>
      <c r="S775" s="796" t="s">
        <v>690</v>
      </c>
      <c r="T775" s="796" t="s">
        <v>685</v>
      </c>
      <c r="U775" s="797">
        <v>2</v>
      </c>
      <c r="V775" s="796" t="s">
        <v>691</v>
      </c>
      <c r="W775" s="796" t="s">
        <v>692</v>
      </c>
      <c r="X775" s="799"/>
    </row>
    <row r="776" spans="1:24" ht="12.75" hidden="1" customHeight="1" x14ac:dyDescent="0.2">
      <c r="A776" s="188"/>
      <c r="B776" s="796" t="s">
        <v>685</v>
      </c>
      <c r="C776" s="796" t="s">
        <v>712</v>
      </c>
      <c r="D776" s="796" t="s">
        <v>691</v>
      </c>
      <c r="E776" s="796" t="s">
        <v>685</v>
      </c>
      <c r="F776" s="796" t="s">
        <v>812</v>
      </c>
      <c r="G776" s="800" t="s">
        <v>686</v>
      </c>
      <c r="H776" s="796" t="s">
        <v>691</v>
      </c>
      <c r="I776" s="796" t="s">
        <v>687</v>
      </c>
      <c r="J776" s="796" t="s">
        <v>687</v>
      </c>
      <c r="K776" s="796" t="s">
        <v>687</v>
      </c>
      <c r="L776" s="796" t="s">
        <v>687</v>
      </c>
      <c r="M776" s="796" t="s">
        <v>687</v>
      </c>
      <c r="N776" s="185" t="str">
        <f t="shared" ref="N776:N839" si="25">B776&amp;"."&amp;C776&amp;"."&amp;D776&amp;"."&amp;E776&amp;"."&amp;F776&amp;"."&amp;G776&amp;"."&amp;H776&amp;"."&amp;I776&amp;"."&amp;J776&amp;"."&amp;K776&amp;"."&amp;L776&amp;"."&amp;M776</f>
        <v>1.6.3.1.99.0.3.00.00.00.00.00</v>
      </c>
      <c r="O776" s="797">
        <v>2024</v>
      </c>
      <c r="P776" s="825" t="s">
        <v>1558</v>
      </c>
      <c r="Q776" s="826" t="s">
        <v>1555</v>
      </c>
      <c r="R776" s="796" t="str">
        <f t="shared" si="24"/>
        <v>S</v>
      </c>
      <c r="S776" s="796" t="s">
        <v>690</v>
      </c>
      <c r="T776" s="796" t="s">
        <v>685</v>
      </c>
      <c r="U776" s="797">
        <v>2</v>
      </c>
      <c r="V776" s="796" t="s">
        <v>691</v>
      </c>
      <c r="W776" s="796" t="s">
        <v>692</v>
      </c>
      <c r="X776" s="799"/>
    </row>
    <row r="777" spans="1:24" ht="12.75" hidden="1" customHeight="1" x14ac:dyDescent="0.2">
      <c r="A777" s="188"/>
      <c r="B777" s="796" t="s">
        <v>685</v>
      </c>
      <c r="C777" s="796" t="s">
        <v>712</v>
      </c>
      <c r="D777" s="796" t="s">
        <v>691</v>
      </c>
      <c r="E777" s="796" t="s">
        <v>685</v>
      </c>
      <c r="F777" s="796" t="s">
        <v>812</v>
      </c>
      <c r="G777" s="800" t="s">
        <v>686</v>
      </c>
      <c r="H777" s="796" t="s">
        <v>708</v>
      </c>
      <c r="I777" s="796" t="s">
        <v>687</v>
      </c>
      <c r="J777" s="796" t="s">
        <v>687</v>
      </c>
      <c r="K777" s="796" t="s">
        <v>687</v>
      </c>
      <c r="L777" s="796" t="s">
        <v>687</v>
      </c>
      <c r="M777" s="796" t="s">
        <v>687</v>
      </c>
      <c r="N777" s="185" t="str">
        <f t="shared" si="25"/>
        <v>1.6.3.1.99.0.4.00.00.00.00.00</v>
      </c>
      <c r="O777" s="797">
        <v>2024</v>
      </c>
      <c r="P777" s="825" t="s">
        <v>1559</v>
      </c>
      <c r="Q777" s="826" t="s">
        <v>1555</v>
      </c>
      <c r="R777" s="796" t="str">
        <f t="shared" si="24"/>
        <v>S</v>
      </c>
      <c r="S777" s="796" t="s">
        <v>690</v>
      </c>
      <c r="T777" s="796" t="s">
        <v>685</v>
      </c>
      <c r="U777" s="797">
        <v>2</v>
      </c>
      <c r="V777" s="796" t="s">
        <v>691</v>
      </c>
      <c r="W777" s="796" t="s">
        <v>692</v>
      </c>
      <c r="X777" s="799"/>
    </row>
    <row r="778" spans="1:24" ht="12.75" hidden="1" customHeight="1" x14ac:dyDescent="0.2">
      <c r="A778" s="188"/>
      <c r="B778" s="796" t="s">
        <v>685</v>
      </c>
      <c r="C778" s="796" t="s">
        <v>712</v>
      </c>
      <c r="D778" s="796" t="s">
        <v>691</v>
      </c>
      <c r="E778" s="796" t="s">
        <v>685</v>
      </c>
      <c r="F778" s="796" t="s">
        <v>812</v>
      </c>
      <c r="G778" s="800" t="s">
        <v>686</v>
      </c>
      <c r="H778" s="796" t="s">
        <v>710</v>
      </c>
      <c r="I778" s="796" t="s">
        <v>687</v>
      </c>
      <c r="J778" s="796" t="s">
        <v>687</v>
      </c>
      <c r="K778" s="796" t="s">
        <v>687</v>
      </c>
      <c r="L778" s="796" t="s">
        <v>687</v>
      </c>
      <c r="M778" s="796" t="s">
        <v>687</v>
      </c>
      <c r="N778" s="185" t="str">
        <f t="shared" si="25"/>
        <v>1.6.3.1.99.0.5.00.00.00.00.00</v>
      </c>
      <c r="O778" s="797">
        <v>2024</v>
      </c>
      <c r="P778" s="825" t="s">
        <v>1560</v>
      </c>
      <c r="Q778" s="826" t="s">
        <v>1555</v>
      </c>
      <c r="R778" s="796" t="str">
        <f t="shared" si="24"/>
        <v>S</v>
      </c>
      <c r="S778" s="796" t="s">
        <v>690</v>
      </c>
      <c r="T778" s="796" t="s">
        <v>685</v>
      </c>
      <c r="U778" s="797">
        <v>2</v>
      </c>
      <c r="V778" s="796" t="s">
        <v>691</v>
      </c>
      <c r="W778" s="796" t="s">
        <v>692</v>
      </c>
      <c r="X778" s="799"/>
    </row>
    <row r="779" spans="1:24" ht="12.75" hidden="1" customHeight="1" x14ac:dyDescent="0.2">
      <c r="A779" s="188"/>
      <c r="B779" s="796" t="s">
        <v>685</v>
      </c>
      <c r="C779" s="796" t="s">
        <v>712</v>
      </c>
      <c r="D779" s="796" t="s">
        <v>691</v>
      </c>
      <c r="E779" s="796" t="s">
        <v>685</v>
      </c>
      <c r="F779" s="796" t="s">
        <v>812</v>
      </c>
      <c r="G779" s="800" t="s">
        <v>686</v>
      </c>
      <c r="H779" s="796" t="s">
        <v>712</v>
      </c>
      <c r="I779" s="796" t="s">
        <v>687</v>
      </c>
      <c r="J779" s="796" t="s">
        <v>687</v>
      </c>
      <c r="K779" s="796" t="s">
        <v>687</v>
      </c>
      <c r="L779" s="796" t="s">
        <v>687</v>
      </c>
      <c r="M779" s="796" t="s">
        <v>687</v>
      </c>
      <c r="N779" s="185" t="str">
        <f t="shared" si="25"/>
        <v>1.6.3.1.99.0.6.00.00.00.00.00</v>
      </c>
      <c r="O779" s="797">
        <v>2024</v>
      </c>
      <c r="P779" s="825" t="s">
        <v>1561</v>
      </c>
      <c r="Q779" s="826" t="s">
        <v>1555</v>
      </c>
      <c r="R779" s="796" t="str">
        <f t="shared" si="24"/>
        <v>S</v>
      </c>
      <c r="S779" s="796" t="s">
        <v>690</v>
      </c>
      <c r="T779" s="796" t="s">
        <v>685</v>
      </c>
      <c r="U779" s="797">
        <v>2</v>
      </c>
      <c r="V779" s="796" t="s">
        <v>691</v>
      </c>
      <c r="W779" s="796" t="s">
        <v>692</v>
      </c>
      <c r="X779" s="799"/>
    </row>
    <row r="780" spans="1:24" ht="12.75" hidden="1" customHeight="1" x14ac:dyDescent="0.2">
      <c r="A780" s="188"/>
      <c r="B780" s="796" t="s">
        <v>685</v>
      </c>
      <c r="C780" s="796" t="s">
        <v>712</v>
      </c>
      <c r="D780" s="796" t="s">
        <v>691</v>
      </c>
      <c r="E780" s="796" t="s">
        <v>685</v>
      </c>
      <c r="F780" s="796" t="s">
        <v>812</v>
      </c>
      <c r="G780" s="800" t="s">
        <v>686</v>
      </c>
      <c r="H780" s="796" t="s">
        <v>714</v>
      </c>
      <c r="I780" s="796" t="s">
        <v>687</v>
      </c>
      <c r="J780" s="796" t="s">
        <v>687</v>
      </c>
      <c r="K780" s="796" t="s">
        <v>687</v>
      </c>
      <c r="L780" s="796" t="s">
        <v>687</v>
      </c>
      <c r="M780" s="796" t="s">
        <v>687</v>
      </c>
      <c r="N780" s="185" t="str">
        <f t="shared" si="25"/>
        <v>1.6.3.1.99.0.7.00.00.00.00.00</v>
      </c>
      <c r="O780" s="797">
        <v>2024</v>
      </c>
      <c r="P780" s="825" t="s">
        <v>1562</v>
      </c>
      <c r="Q780" s="826" t="s">
        <v>1555</v>
      </c>
      <c r="R780" s="796" t="str">
        <f t="shared" si="24"/>
        <v>S</v>
      </c>
      <c r="S780" s="796" t="s">
        <v>690</v>
      </c>
      <c r="T780" s="796" t="s">
        <v>685</v>
      </c>
      <c r="U780" s="797">
        <v>2</v>
      </c>
      <c r="V780" s="796" t="s">
        <v>691</v>
      </c>
      <c r="W780" s="796" t="s">
        <v>692</v>
      </c>
      <c r="X780" s="799"/>
    </row>
    <row r="781" spans="1:24" ht="12.75" hidden="1" customHeight="1" x14ac:dyDescent="0.2">
      <c r="A781" s="188"/>
      <c r="B781" s="796" t="s">
        <v>685</v>
      </c>
      <c r="C781" s="796" t="s">
        <v>712</v>
      </c>
      <c r="D781" s="796" t="s">
        <v>691</v>
      </c>
      <c r="E781" s="796" t="s">
        <v>685</v>
      </c>
      <c r="F781" s="796" t="s">
        <v>812</v>
      </c>
      <c r="G781" s="800" t="s">
        <v>686</v>
      </c>
      <c r="H781" s="796" t="s">
        <v>716</v>
      </c>
      <c r="I781" s="796" t="s">
        <v>687</v>
      </c>
      <c r="J781" s="796" t="s">
        <v>687</v>
      </c>
      <c r="K781" s="796" t="s">
        <v>687</v>
      </c>
      <c r="L781" s="796" t="s">
        <v>687</v>
      </c>
      <c r="M781" s="796" t="s">
        <v>687</v>
      </c>
      <c r="N781" s="185" t="str">
        <f t="shared" si="25"/>
        <v>1.6.3.1.99.0.8.00.00.00.00.00</v>
      </c>
      <c r="O781" s="797">
        <v>2024</v>
      </c>
      <c r="P781" s="825" t="s">
        <v>1563</v>
      </c>
      <c r="Q781" s="826" t="s">
        <v>1555</v>
      </c>
      <c r="R781" s="796" t="str">
        <f t="shared" si="24"/>
        <v>S</v>
      </c>
      <c r="S781" s="796" t="s">
        <v>690</v>
      </c>
      <c r="T781" s="796" t="s">
        <v>685</v>
      </c>
      <c r="U781" s="797">
        <v>2</v>
      </c>
      <c r="V781" s="796" t="s">
        <v>691</v>
      </c>
      <c r="W781" s="796" t="s">
        <v>692</v>
      </c>
      <c r="X781" s="799"/>
    </row>
    <row r="782" spans="1:24" ht="12.75" hidden="1" customHeight="1" x14ac:dyDescent="0.2">
      <c r="A782" s="188"/>
      <c r="B782" s="796" t="s">
        <v>685</v>
      </c>
      <c r="C782" s="796" t="s">
        <v>712</v>
      </c>
      <c r="D782" s="796" t="s">
        <v>691</v>
      </c>
      <c r="E782" s="796" t="s">
        <v>697</v>
      </c>
      <c r="F782" s="796" t="s">
        <v>687</v>
      </c>
      <c r="G782" s="796" t="s">
        <v>686</v>
      </c>
      <c r="H782" s="796" t="s">
        <v>686</v>
      </c>
      <c r="I782" s="796" t="s">
        <v>687</v>
      </c>
      <c r="J782" s="796" t="s">
        <v>687</v>
      </c>
      <c r="K782" s="796" t="s">
        <v>687</v>
      </c>
      <c r="L782" s="796" t="s">
        <v>687</v>
      </c>
      <c r="M782" s="796" t="s">
        <v>687</v>
      </c>
      <c r="N782" s="185" t="str">
        <f t="shared" si="25"/>
        <v>1.6.3.2.00.0.0.00.00.00.00.00</v>
      </c>
      <c r="O782" s="797">
        <v>2024</v>
      </c>
      <c r="P782" s="825" t="s">
        <v>1564</v>
      </c>
      <c r="Q782" s="826" t="s">
        <v>1565</v>
      </c>
      <c r="R782" s="796" t="str">
        <f t="shared" si="24"/>
        <v>S</v>
      </c>
      <c r="S782" s="796" t="s">
        <v>690</v>
      </c>
      <c r="T782" s="796" t="s">
        <v>685</v>
      </c>
      <c r="U782" s="797">
        <v>2</v>
      </c>
      <c r="V782" s="796" t="s">
        <v>691</v>
      </c>
      <c r="W782" s="796" t="s">
        <v>692</v>
      </c>
      <c r="X782" s="295"/>
    </row>
    <row r="783" spans="1:24" ht="12.75" hidden="1" customHeight="1" x14ac:dyDescent="0.2">
      <c r="A783" s="188"/>
      <c r="B783" s="796" t="s">
        <v>685</v>
      </c>
      <c r="C783" s="796" t="s">
        <v>712</v>
      </c>
      <c r="D783" s="796" t="s">
        <v>691</v>
      </c>
      <c r="E783" s="796" t="s">
        <v>697</v>
      </c>
      <c r="F783" s="796" t="s">
        <v>700</v>
      </c>
      <c r="G783" s="796" t="s">
        <v>686</v>
      </c>
      <c r="H783" s="796" t="s">
        <v>686</v>
      </c>
      <c r="I783" s="796" t="s">
        <v>687</v>
      </c>
      <c r="J783" s="796" t="s">
        <v>687</v>
      </c>
      <c r="K783" s="796" t="s">
        <v>687</v>
      </c>
      <c r="L783" s="796" t="s">
        <v>687</v>
      </c>
      <c r="M783" s="796" t="s">
        <v>687</v>
      </c>
      <c r="N783" s="185" t="str">
        <f t="shared" si="25"/>
        <v>1.6.3.2.01.0.0.00.00.00.00.00</v>
      </c>
      <c r="O783" s="797">
        <v>2024</v>
      </c>
      <c r="P783" s="825" t="s">
        <v>1566</v>
      </c>
      <c r="Q783" s="826" t="s">
        <v>1567</v>
      </c>
      <c r="R783" s="796" t="str">
        <f t="shared" si="24"/>
        <v>S</v>
      </c>
      <c r="S783" s="796" t="s">
        <v>690</v>
      </c>
      <c r="T783" s="796" t="s">
        <v>685</v>
      </c>
      <c r="U783" s="797">
        <v>2</v>
      </c>
      <c r="V783" s="796" t="s">
        <v>691</v>
      </c>
      <c r="W783" s="796" t="s">
        <v>692</v>
      </c>
      <c r="X783" s="295"/>
    </row>
    <row r="784" spans="1:24" ht="12.75" hidden="1" customHeight="1" x14ac:dyDescent="0.2">
      <c r="A784" s="188"/>
      <c r="B784" s="796" t="s">
        <v>685</v>
      </c>
      <c r="C784" s="796" t="s">
        <v>712</v>
      </c>
      <c r="D784" s="796" t="s">
        <v>691</v>
      </c>
      <c r="E784" s="796" t="s">
        <v>697</v>
      </c>
      <c r="F784" s="796" t="s">
        <v>700</v>
      </c>
      <c r="G784" s="800" t="s">
        <v>686</v>
      </c>
      <c r="H784" s="796" t="s">
        <v>685</v>
      </c>
      <c r="I784" s="796" t="s">
        <v>687</v>
      </c>
      <c r="J784" s="796" t="s">
        <v>687</v>
      </c>
      <c r="K784" s="796" t="s">
        <v>687</v>
      </c>
      <c r="L784" s="796" t="s">
        <v>687</v>
      </c>
      <c r="M784" s="796" t="s">
        <v>687</v>
      </c>
      <c r="N784" s="185" t="str">
        <f t="shared" si="25"/>
        <v>1.6.3.2.01.0.1.00.00.00.00.00</v>
      </c>
      <c r="O784" s="797">
        <v>2024</v>
      </c>
      <c r="P784" s="827" t="s">
        <v>1568</v>
      </c>
      <c r="Q784" s="826" t="s">
        <v>1567</v>
      </c>
      <c r="R784" s="796" t="str">
        <f t="shared" si="24"/>
        <v>A</v>
      </c>
      <c r="S784" s="796" t="s">
        <v>690</v>
      </c>
      <c r="T784" s="796" t="s">
        <v>685</v>
      </c>
      <c r="U784" s="797">
        <v>1</v>
      </c>
      <c r="V784" s="796" t="s">
        <v>691</v>
      </c>
      <c r="W784" s="796" t="s">
        <v>692</v>
      </c>
      <c r="X784" s="295"/>
    </row>
    <row r="785" spans="1:24" ht="12.75" hidden="1" customHeight="1" x14ac:dyDescent="0.2">
      <c r="A785" s="188"/>
      <c r="B785" s="796" t="s">
        <v>685</v>
      </c>
      <c r="C785" s="796" t="s">
        <v>712</v>
      </c>
      <c r="D785" s="796" t="s">
        <v>691</v>
      </c>
      <c r="E785" s="796" t="s">
        <v>697</v>
      </c>
      <c r="F785" s="796" t="s">
        <v>700</v>
      </c>
      <c r="G785" s="800" t="s">
        <v>686</v>
      </c>
      <c r="H785" s="796" t="s">
        <v>697</v>
      </c>
      <c r="I785" s="796" t="s">
        <v>687</v>
      </c>
      <c r="J785" s="796" t="s">
        <v>687</v>
      </c>
      <c r="K785" s="796" t="s">
        <v>687</v>
      </c>
      <c r="L785" s="796" t="s">
        <v>687</v>
      </c>
      <c r="M785" s="796" t="s">
        <v>687</v>
      </c>
      <c r="N785" s="185" t="str">
        <f t="shared" si="25"/>
        <v>1.6.3.2.01.0.2.00.00.00.00.00</v>
      </c>
      <c r="O785" s="797">
        <v>2024</v>
      </c>
      <c r="P785" s="827" t="s">
        <v>1569</v>
      </c>
      <c r="Q785" s="826" t="s">
        <v>1567</v>
      </c>
      <c r="R785" s="796" t="str">
        <f t="shared" si="24"/>
        <v>A</v>
      </c>
      <c r="S785" s="796" t="s">
        <v>690</v>
      </c>
      <c r="T785" s="796" t="s">
        <v>685</v>
      </c>
      <c r="U785" s="797">
        <v>1</v>
      </c>
      <c r="V785" s="796" t="s">
        <v>691</v>
      </c>
      <c r="W785" s="796" t="s">
        <v>692</v>
      </c>
      <c r="X785" s="295"/>
    </row>
    <row r="786" spans="1:24" ht="12.75" hidden="1" customHeight="1" x14ac:dyDescent="0.2">
      <c r="A786" s="188"/>
      <c r="B786" s="796" t="s">
        <v>685</v>
      </c>
      <c r="C786" s="796" t="s">
        <v>712</v>
      </c>
      <c r="D786" s="796" t="s">
        <v>691</v>
      </c>
      <c r="E786" s="796" t="s">
        <v>697</v>
      </c>
      <c r="F786" s="796" t="s">
        <v>700</v>
      </c>
      <c r="G786" s="800" t="s">
        <v>686</v>
      </c>
      <c r="H786" s="796" t="s">
        <v>691</v>
      </c>
      <c r="I786" s="796" t="s">
        <v>687</v>
      </c>
      <c r="J786" s="796" t="s">
        <v>687</v>
      </c>
      <c r="K786" s="796" t="s">
        <v>687</v>
      </c>
      <c r="L786" s="796" t="s">
        <v>687</v>
      </c>
      <c r="M786" s="796" t="s">
        <v>687</v>
      </c>
      <c r="N786" s="185" t="str">
        <f t="shared" si="25"/>
        <v>1.6.3.2.01.0.3.00.00.00.00.00</v>
      </c>
      <c r="O786" s="797">
        <v>2024</v>
      </c>
      <c r="P786" s="827" t="s">
        <v>1570</v>
      </c>
      <c r="Q786" s="826" t="s">
        <v>1567</v>
      </c>
      <c r="R786" s="796" t="str">
        <f t="shared" si="24"/>
        <v>A</v>
      </c>
      <c r="S786" s="796" t="s">
        <v>690</v>
      </c>
      <c r="T786" s="796" t="s">
        <v>685</v>
      </c>
      <c r="U786" s="797">
        <v>1</v>
      </c>
      <c r="V786" s="796" t="s">
        <v>691</v>
      </c>
      <c r="W786" s="796" t="s">
        <v>692</v>
      </c>
      <c r="X786" s="295"/>
    </row>
    <row r="787" spans="1:24" ht="12.75" hidden="1" customHeight="1" x14ac:dyDescent="0.2">
      <c r="A787" s="188"/>
      <c r="B787" s="796" t="s">
        <v>685</v>
      </c>
      <c r="C787" s="796" t="s">
        <v>712</v>
      </c>
      <c r="D787" s="796" t="s">
        <v>691</v>
      </c>
      <c r="E787" s="796" t="s">
        <v>697</v>
      </c>
      <c r="F787" s="796" t="s">
        <v>700</v>
      </c>
      <c r="G787" s="800" t="s">
        <v>686</v>
      </c>
      <c r="H787" s="796" t="s">
        <v>708</v>
      </c>
      <c r="I787" s="796" t="s">
        <v>687</v>
      </c>
      <c r="J787" s="796" t="s">
        <v>687</v>
      </c>
      <c r="K787" s="796" t="s">
        <v>687</v>
      </c>
      <c r="L787" s="796" t="s">
        <v>687</v>
      </c>
      <c r="M787" s="796" t="s">
        <v>687</v>
      </c>
      <c r="N787" s="185" t="str">
        <f t="shared" si="25"/>
        <v>1.6.3.2.01.0.4.00.00.00.00.00</v>
      </c>
      <c r="O787" s="797">
        <v>2024</v>
      </c>
      <c r="P787" s="827" t="s">
        <v>1571</v>
      </c>
      <c r="Q787" s="826" t="s">
        <v>1567</v>
      </c>
      <c r="R787" s="796" t="str">
        <f t="shared" si="24"/>
        <v>A</v>
      </c>
      <c r="S787" s="796" t="s">
        <v>690</v>
      </c>
      <c r="T787" s="796" t="s">
        <v>685</v>
      </c>
      <c r="U787" s="797">
        <v>1</v>
      </c>
      <c r="V787" s="796" t="s">
        <v>691</v>
      </c>
      <c r="W787" s="796" t="s">
        <v>692</v>
      </c>
      <c r="X787" s="295"/>
    </row>
    <row r="788" spans="1:24" ht="12.75" hidden="1" customHeight="1" x14ac:dyDescent="0.2">
      <c r="A788" s="188"/>
      <c r="B788" s="796" t="s">
        <v>685</v>
      </c>
      <c r="C788" s="796" t="s">
        <v>712</v>
      </c>
      <c r="D788" s="796" t="s">
        <v>708</v>
      </c>
      <c r="E788" s="796" t="s">
        <v>686</v>
      </c>
      <c r="F788" s="796" t="s">
        <v>687</v>
      </c>
      <c r="G788" s="796" t="s">
        <v>686</v>
      </c>
      <c r="H788" s="796" t="s">
        <v>686</v>
      </c>
      <c r="I788" s="796" t="s">
        <v>687</v>
      </c>
      <c r="J788" s="796" t="s">
        <v>687</v>
      </c>
      <c r="K788" s="796" t="s">
        <v>687</v>
      </c>
      <c r="L788" s="796" t="s">
        <v>687</v>
      </c>
      <c r="M788" s="796" t="s">
        <v>687</v>
      </c>
      <c r="N788" s="185" t="str">
        <f t="shared" si="25"/>
        <v>1.6.4.0.00.0.0.00.00.00.00.00</v>
      </c>
      <c r="O788" s="797">
        <v>2024</v>
      </c>
      <c r="P788" s="825" t="s">
        <v>1572</v>
      </c>
      <c r="Q788" s="826" t="s">
        <v>1573</v>
      </c>
      <c r="R788" s="796" t="str">
        <f t="shared" si="24"/>
        <v>S</v>
      </c>
      <c r="S788" s="796" t="s">
        <v>690</v>
      </c>
      <c r="T788" s="796" t="s">
        <v>685</v>
      </c>
      <c r="U788" s="797">
        <v>2</v>
      </c>
      <c r="V788" s="796" t="s">
        <v>691</v>
      </c>
      <c r="W788" s="796" t="s">
        <v>692</v>
      </c>
      <c r="X788" s="799"/>
    </row>
    <row r="789" spans="1:24" ht="12.75" hidden="1" customHeight="1" x14ac:dyDescent="0.2">
      <c r="A789" s="188"/>
      <c r="B789" s="796" t="s">
        <v>685</v>
      </c>
      <c r="C789" s="796" t="s">
        <v>712</v>
      </c>
      <c r="D789" s="796" t="s">
        <v>708</v>
      </c>
      <c r="E789" s="796" t="s">
        <v>685</v>
      </c>
      <c r="F789" s="796" t="s">
        <v>687</v>
      </c>
      <c r="G789" s="796" t="s">
        <v>686</v>
      </c>
      <c r="H789" s="796" t="s">
        <v>686</v>
      </c>
      <c r="I789" s="796" t="s">
        <v>687</v>
      </c>
      <c r="J789" s="796" t="s">
        <v>687</v>
      </c>
      <c r="K789" s="796" t="s">
        <v>687</v>
      </c>
      <c r="L789" s="796" t="s">
        <v>687</v>
      </c>
      <c r="M789" s="796" t="s">
        <v>687</v>
      </c>
      <c r="N789" s="185" t="str">
        <f t="shared" si="25"/>
        <v>1.6.4.1.00.0.0.00.00.00.00.00</v>
      </c>
      <c r="O789" s="797">
        <v>2024</v>
      </c>
      <c r="P789" s="825" t="s">
        <v>1572</v>
      </c>
      <c r="Q789" s="826" t="s">
        <v>5971</v>
      </c>
      <c r="R789" s="796" t="str">
        <f t="shared" si="24"/>
        <v>S</v>
      </c>
      <c r="S789" s="796" t="s">
        <v>690</v>
      </c>
      <c r="T789" s="796" t="s">
        <v>685</v>
      </c>
      <c r="U789" s="797">
        <v>2</v>
      </c>
      <c r="V789" s="796" t="s">
        <v>691</v>
      </c>
      <c r="W789" s="796" t="s">
        <v>692</v>
      </c>
      <c r="X789" s="295"/>
    </row>
    <row r="790" spans="1:24" ht="12.75" hidden="1" customHeight="1" x14ac:dyDescent="0.2">
      <c r="A790" s="188"/>
      <c r="B790" s="796" t="s">
        <v>685</v>
      </c>
      <c r="C790" s="796" t="s">
        <v>712</v>
      </c>
      <c r="D790" s="796" t="s">
        <v>708</v>
      </c>
      <c r="E790" s="796" t="s">
        <v>685</v>
      </c>
      <c r="F790" s="796" t="s">
        <v>700</v>
      </c>
      <c r="G790" s="796" t="s">
        <v>686</v>
      </c>
      <c r="H790" s="796" t="s">
        <v>686</v>
      </c>
      <c r="I790" s="796" t="s">
        <v>687</v>
      </c>
      <c r="J790" s="796" t="s">
        <v>687</v>
      </c>
      <c r="K790" s="796" t="s">
        <v>687</v>
      </c>
      <c r="L790" s="796" t="s">
        <v>687</v>
      </c>
      <c r="M790" s="796" t="s">
        <v>687</v>
      </c>
      <c r="N790" s="185" t="str">
        <f t="shared" si="25"/>
        <v>1.6.4.1.01.0.0.00.00.00.00.00</v>
      </c>
      <c r="O790" s="797">
        <v>2024</v>
      </c>
      <c r="P790" s="825" t="s">
        <v>1574</v>
      </c>
      <c r="Q790" s="826" t="s">
        <v>1575</v>
      </c>
      <c r="R790" s="796" t="str">
        <f t="shared" si="24"/>
        <v>S</v>
      </c>
      <c r="S790" s="796" t="s">
        <v>690</v>
      </c>
      <c r="T790" s="796" t="s">
        <v>685</v>
      </c>
      <c r="U790" s="797">
        <v>2</v>
      </c>
      <c r="V790" s="796" t="s">
        <v>691</v>
      </c>
      <c r="W790" s="796" t="s">
        <v>692</v>
      </c>
      <c r="X790" s="295"/>
    </row>
    <row r="791" spans="1:24" ht="12.75" hidden="1" customHeight="1" x14ac:dyDescent="0.2">
      <c r="A791" s="188"/>
      <c r="B791" s="796" t="s">
        <v>685</v>
      </c>
      <c r="C791" s="796" t="s">
        <v>712</v>
      </c>
      <c r="D791" s="796" t="s">
        <v>708</v>
      </c>
      <c r="E791" s="796" t="s">
        <v>685</v>
      </c>
      <c r="F791" s="796" t="s">
        <v>700</v>
      </c>
      <c r="G791" s="800" t="s">
        <v>686</v>
      </c>
      <c r="H791" s="796" t="s">
        <v>685</v>
      </c>
      <c r="I791" s="796" t="s">
        <v>687</v>
      </c>
      <c r="J791" s="796" t="s">
        <v>687</v>
      </c>
      <c r="K791" s="796" t="s">
        <v>687</v>
      </c>
      <c r="L791" s="796" t="s">
        <v>687</v>
      </c>
      <c r="M791" s="796" t="s">
        <v>687</v>
      </c>
      <c r="N791" s="185" t="str">
        <f t="shared" si="25"/>
        <v>1.6.4.1.01.0.1.00.00.00.00.00</v>
      </c>
      <c r="O791" s="797">
        <v>2024</v>
      </c>
      <c r="P791" s="827" t="s">
        <v>1576</v>
      </c>
      <c r="Q791" s="826" t="s">
        <v>1575</v>
      </c>
      <c r="R791" s="796" t="str">
        <f t="shared" ref="R791:R854" si="26">IF(U791=2,"S","A")</f>
        <v>A</v>
      </c>
      <c r="S791" s="796" t="s">
        <v>690</v>
      </c>
      <c r="T791" s="796" t="s">
        <v>685</v>
      </c>
      <c r="U791" s="797">
        <v>1</v>
      </c>
      <c r="V791" s="796" t="s">
        <v>691</v>
      </c>
      <c r="W791" s="796" t="s">
        <v>692</v>
      </c>
      <c r="X791" s="295"/>
    </row>
    <row r="792" spans="1:24" ht="12.75" hidden="1" customHeight="1" x14ac:dyDescent="0.2">
      <c r="A792" s="188"/>
      <c r="B792" s="796" t="s">
        <v>685</v>
      </c>
      <c r="C792" s="796" t="s">
        <v>712</v>
      </c>
      <c r="D792" s="796" t="s">
        <v>708</v>
      </c>
      <c r="E792" s="796" t="s">
        <v>685</v>
      </c>
      <c r="F792" s="796" t="s">
        <v>700</v>
      </c>
      <c r="G792" s="800" t="s">
        <v>686</v>
      </c>
      <c r="H792" s="796" t="s">
        <v>697</v>
      </c>
      <c r="I792" s="796" t="s">
        <v>687</v>
      </c>
      <c r="J792" s="796" t="s">
        <v>687</v>
      </c>
      <c r="K792" s="796" t="s">
        <v>687</v>
      </c>
      <c r="L792" s="796" t="s">
        <v>687</v>
      </c>
      <c r="M792" s="796" t="s">
        <v>687</v>
      </c>
      <c r="N792" s="185" t="str">
        <f t="shared" si="25"/>
        <v>1.6.4.1.01.0.2.00.00.00.00.00</v>
      </c>
      <c r="O792" s="797">
        <v>2024</v>
      </c>
      <c r="P792" s="827" t="s">
        <v>1577</v>
      </c>
      <c r="Q792" s="826" t="s">
        <v>1575</v>
      </c>
      <c r="R792" s="796" t="str">
        <f t="shared" si="26"/>
        <v>A</v>
      </c>
      <c r="S792" s="796" t="s">
        <v>690</v>
      </c>
      <c r="T792" s="796" t="s">
        <v>685</v>
      </c>
      <c r="U792" s="797">
        <v>1</v>
      </c>
      <c r="V792" s="796" t="s">
        <v>691</v>
      </c>
      <c r="W792" s="796" t="s">
        <v>692</v>
      </c>
      <c r="X792" s="295"/>
    </row>
    <row r="793" spans="1:24" ht="12.75" hidden="1" customHeight="1" x14ac:dyDescent="0.2">
      <c r="A793" s="188"/>
      <c r="B793" s="796" t="s">
        <v>685</v>
      </c>
      <c r="C793" s="796" t="s">
        <v>712</v>
      </c>
      <c r="D793" s="796" t="s">
        <v>708</v>
      </c>
      <c r="E793" s="796" t="s">
        <v>685</v>
      </c>
      <c r="F793" s="796" t="s">
        <v>700</v>
      </c>
      <c r="G793" s="800" t="s">
        <v>686</v>
      </c>
      <c r="H793" s="796" t="s">
        <v>691</v>
      </c>
      <c r="I793" s="796" t="s">
        <v>687</v>
      </c>
      <c r="J793" s="796" t="s">
        <v>687</v>
      </c>
      <c r="K793" s="796" t="s">
        <v>687</v>
      </c>
      <c r="L793" s="796" t="s">
        <v>687</v>
      </c>
      <c r="M793" s="796" t="s">
        <v>687</v>
      </c>
      <c r="N793" s="185" t="str">
        <f t="shared" si="25"/>
        <v>1.6.4.1.01.0.3.00.00.00.00.00</v>
      </c>
      <c r="O793" s="797">
        <v>2024</v>
      </c>
      <c r="P793" s="827" t="s">
        <v>1578</v>
      </c>
      <c r="Q793" s="826" t="s">
        <v>1575</v>
      </c>
      <c r="R793" s="796" t="str">
        <f t="shared" si="26"/>
        <v>A</v>
      </c>
      <c r="S793" s="796" t="s">
        <v>690</v>
      </c>
      <c r="T793" s="796" t="s">
        <v>685</v>
      </c>
      <c r="U793" s="797">
        <v>1</v>
      </c>
      <c r="V793" s="796" t="s">
        <v>691</v>
      </c>
      <c r="W793" s="796" t="s">
        <v>692</v>
      </c>
      <c r="X793" s="295"/>
    </row>
    <row r="794" spans="1:24" ht="12.75" hidden="1" customHeight="1" x14ac:dyDescent="0.2">
      <c r="A794" s="188"/>
      <c r="B794" s="796" t="s">
        <v>685</v>
      </c>
      <c r="C794" s="796" t="s">
        <v>712</v>
      </c>
      <c r="D794" s="796" t="s">
        <v>708</v>
      </c>
      <c r="E794" s="796" t="s">
        <v>685</v>
      </c>
      <c r="F794" s="796" t="s">
        <v>700</v>
      </c>
      <c r="G794" s="800" t="s">
        <v>686</v>
      </c>
      <c r="H794" s="796" t="s">
        <v>708</v>
      </c>
      <c r="I794" s="796" t="s">
        <v>687</v>
      </c>
      <c r="J794" s="796" t="s">
        <v>687</v>
      </c>
      <c r="K794" s="796" t="s">
        <v>687</v>
      </c>
      <c r="L794" s="796" t="s">
        <v>687</v>
      </c>
      <c r="M794" s="796" t="s">
        <v>687</v>
      </c>
      <c r="N794" s="185" t="str">
        <f t="shared" si="25"/>
        <v>1.6.4.1.01.0.4.00.00.00.00.00</v>
      </c>
      <c r="O794" s="797">
        <v>2024</v>
      </c>
      <c r="P794" s="827" t="s">
        <v>1579</v>
      </c>
      <c r="Q794" s="826" t="s">
        <v>1575</v>
      </c>
      <c r="R794" s="796" t="str">
        <f t="shared" si="26"/>
        <v>A</v>
      </c>
      <c r="S794" s="796" t="s">
        <v>690</v>
      </c>
      <c r="T794" s="796" t="s">
        <v>685</v>
      </c>
      <c r="U794" s="797">
        <v>1</v>
      </c>
      <c r="V794" s="796" t="s">
        <v>691</v>
      </c>
      <c r="W794" s="796" t="s">
        <v>692</v>
      </c>
      <c r="X794" s="295"/>
    </row>
    <row r="795" spans="1:24" ht="12.75" hidden="1" customHeight="1" x14ac:dyDescent="0.2">
      <c r="A795" s="188"/>
      <c r="B795" s="796" t="s">
        <v>685</v>
      </c>
      <c r="C795" s="796" t="s">
        <v>712</v>
      </c>
      <c r="D795" s="796" t="s">
        <v>708</v>
      </c>
      <c r="E795" s="796" t="s">
        <v>685</v>
      </c>
      <c r="F795" s="796" t="s">
        <v>700</v>
      </c>
      <c r="G795" s="800" t="s">
        <v>686</v>
      </c>
      <c r="H795" s="796" t="s">
        <v>710</v>
      </c>
      <c r="I795" s="796" t="s">
        <v>687</v>
      </c>
      <c r="J795" s="796" t="s">
        <v>687</v>
      </c>
      <c r="K795" s="796" t="s">
        <v>687</v>
      </c>
      <c r="L795" s="796" t="s">
        <v>687</v>
      </c>
      <c r="M795" s="796" t="s">
        <v>687</v>
      </c>
      <c r="N795" s="185" t="str">
        <f t="shared" si="25"/>
        <v>1.6.4.1.01.0.5.00.00.00.00.00</v>
      </c>
      <c r="O795" s="797">
        <v>2024</v>
      </c>
      <c r="P795" s="827" t="s">
        <v>1580</v>
      </c>
      <c r="Q795" s="826" t="s">
        <v>1575</v>
      </c>
      <c r="R795" s="796" t="str">
        <f t="shared" si="26"/>
        <v>A</v>
      </c>
      <c r="S795" s="796" t="s">
        <v>690</v>
      </c>
      <c r="T795" s="796" t="s">
        <v>685</v>
      </c>
      <c r="U795" s="797">
        <v>1</v>
      </c>
      <c r="V795" s="796" t="s">
        <v>691</v>
      </c>
      <c r="W795" s="796" t="s">
        <v>692</v>
      </c>
      <c r="X795" s="295"/>
    </row>
    <row r="796" spans="1:24" ht="12.75" hidden="1" customHeight="1" x14ac:dyDescent="0.2">
      <c r="A796" s="188"/>
      <c r="B796" s="796" t="s">
        <v>685</v>
      </c>
      <c r="C796" s="796" t="s">
        <v>712</v>
      </c>
      <c r="D796" s="796" t="s">
        <v>708</v>
      </c>
      <c r="E796" s="796" t="s">
        <v>685</v>
      </c>
      <c r="F796" s="796" t="s">
        <v>700</v>
      </c>
      <c r="G796" s="800" t="s">
        <v>686</v>
      </c>
      <c r="H796" s="796" t="s">
        <v>712</v>
      </c>
      <c r="I796" s="796" t="s">
        <v>687</v>
      </c>
      <c r="J796" s="796" t="s">
        <v>687</v>
      </c>
      <c r="K796" s="796" t="s">
        <v>687</v>
      </c>
      <c r="L796" s="796" t="s">
        <v>687</v>
      </c>
      <c r="M796" s="796" t="s">
        <v>687</v>
      </c>
      <c r="N796" s="185" t="str">
        <f t="shared" si="25"/>
        <v>1.6.4.1.01.0.6.00.00.00.00.00</v>
      </c>
      <c r="O796" s="797">
        <v>2024</v>
      </c>
      <c r="P796" s="827" t="s">
        <v>1581</v>
      </c>
      <c r="Q796" s="826" t="s">
        <v>1575</v>
      </c>
      <c r="R796" s="796" t="str">
        <f t="shared" si="26"/>
        <v>A</v>
      </c>
      <c r="S796" s="796" t="s">
        <v>690</v>
      </c>
      <c r="T796" s="796" t="s">
        <v>685</v>
      </c>
      <c r="U796" s="797">
        <v>1</v>
      </c>
      <c r="V796" s="796" t="s">
        <v>691</v>
      </c>
      <c r="W796" s="796" t="s">
        <v>692</v>
      </c>
      <c r="X796" s="295"/>
    </row>
    <row r="797" spans="1:24" ht="12.75" hidden="1" customHeight="1" x14ac:dyDescent="0.2">
      <c r="A797" s="188"/>
      <c r="B797" s="796" t="s">
        <v>685</v>
      </c>
      <c r="C797" s="796" t="s">
        <v>712</v>
      </c>
      <c r="D797" s="796" t="s">
        <v>708</v>
      </c>
      <c r="E797" s="796" t="s">
        <v>685</v>
      </c>
      <c r="F797" s="796" t="s">
        <v>700</v>
      </c>
      <c r="G797" s="800" t="s">
        <v>686</v>
      </c>
      <c r="H797" s="796" t="s">
        <v>714</v>
      </c>
      <c r="I797" s="796" t="s">
        <v>687</v>
      </c>
      <c r="J797" s="796" t="s">
        <v>687</v>
      </c>
      <c r="K797" s="796" t="s">
        <v>687</v>
      </c>
      <c r="L797" s="796" t="s">
        <v>687</v>
      </c>
      <c r="M797" s="796" t="s">
        <v>687</v>
      </c>
      <c r="N797" s="185" t="str">
        <f t="shared" si="25"/>
        <v>1.6.4.1.01.0.7.00.00.00.00.00</v>
      </c>
      <c r="O797" s="797">
        <v>2024</v>
      </c>
      <c r="P797" s="827" t="s">
        <v>1582</v>
      </c>
      <c r="Q797" s="826" t="s">
        <v>1575</v>
      </c>
      <c r="R797" s="796" t="str">
        <f t="shared" si="26"/>
        <v>A</v>
      </c>
      <c r="S797" s="796" t="s">
        <v>690</v>
      </c>
      <c r="T797" s="796" t="s">
        <v>685</v>
      </c>
      <c r="U797" s="797">
        <v>1</v>
      </c>
      <c r="V797" s="796" t="s">
        <v>691</v>
      </c>
      <c r="W797" s="796" t="s">
        <v>692</v>
      </c>
      <c r="X797" s="295"/>
    </row>
    <row r="798" spans="1:24" ht="12.75" hidden="1" customHeight="1" x14ac:dyDescent="0.2">
      <c r="A798" s="188"/>
      <c r="B798" s="796" t="s">
        <v>685</v>
      </c>
      <c r="C798" s="796" t="s">
        <v>712</v>
      </c>
      <c r="D798" s="796" t="s">
        <v>708</v>
      </c>
      <c r="E798" s="796" t="s">
        <v>685</v>
      </c>
      <c r="F798" s="796" t="s">
        <v>700</v>
      </c>
      <c r="G798" s="800" t="s">
        <v>686</v>
      </c>
      <c r="H798" s="796" t="s">
        <v>716</v>
      </c>
      <c r="I798" s="796" t="s">
        <v>687</v>
      </c>
      <c r="J798" s="796" t="s">
        <v>687</v>
      </c>
      <c r="K798" s="796" t="s">
        <v>687</v>
      </c>
      <c r="L798" s="796" t="s">
        <v>687</v>
      </c>
      <c r="M798" s="796" t="s">
        <v>687</v>
      </c>
      <c r="N798" s="185" t="str">
        <f t="shared" si="25"/>
        <v>1.6.4.1.01.0.8.00.00.00.00.00</v>
      </c>
      <c r="O798" s="797">
        <v>2024</v>
      </c>
      <c r="P798" s="827" t="s">
        <v>1583</v>
      </c>
      <c r="Q798" s="826" t="s">
        <v>1575</v>
      </c>
      <c r="R798" s="796" t="str">
        <f t="shared" si="26"/>
        <v>A</v>
      </c>
      <c r="S798" s="796" t="s">
        <v>690</v>
      </c>
      <c r="T798" s="796" t="s">
        <v>685</v>
      </c>
      <c r="U798" s="797">
        <v>1</v>
      </c>
      <c r="V798" s="796" t="s">
        <v>691</v>
      </c>
      <c r="W798" s="796" t="s">
        <v>692</v>
      </c>
      <c r="X798" s="295"/>
    </row>
    <row r="799" spans="1:24" ht="12.75" hidden="1" customHeight="1" x14ac:dyDescent="0.2">
      <c r="A799" s="188"/>
      <c r="B799" s="796" t="s">
        <v>685</v>
      </c>
      <c r="C799" s="796" t="s">
        <v>712</v>
      </c>
      <c r="D799" s="796" t="s">
        <v>809</v>
      </c>
      <c r="E799" s="796" t="s">
        <v>686</v>
      </c>
      <c r="F799" s="796" t="s">
        <v>687</v>
      </c>
      <c r="G799" s="796" t="s">
        <v>686</v>
      </c>
      <c r="H799" s="796" t="s">
        <v>686</v>
      </c>
      <c r="I799" s="796" t="s">
        <v>687</v>
      </c>
      <c r="J799" s="796" t="s">
        <v>687</v>
      </c>
      <c r="K799" s="796" t="s">
        <v>687</v>
      </c>
      <c r="L799" s="796" t="s">
        <v>687</v>
      </c>
      <c r="M799" s="796" t="s">
        <v>687</v>
      </c>
      <c r="N799" s="185" t="str">
        <f t="shared" si="25"/>
        <v>1.6.9.0.00.0.0.00.00.00.00.00</v>
      </c>
      <c r="O799" s="797">
        <v>2024</v>
      </c>
      <c r="P799" s="825" t="s">
        <v>1584</v>
      </c>
      <c r="Q799" s="826" t="s">
        <v>1585</v>
      </c>
      <c r="R799" s="796" t="str">
        <f t="shared" si="26"/>
        <v>S</v>
      </c>
      <c r="S799" s="796" t="s">
        <v>690</v>
      </c>
      <c r="T799" s="796" t="s">
        <v>685</v>
      </c>
      <c r="U799" s="797">
        <v>2</v>
      </c>
      <c r="V799" s="796" t="s">
        <v>691</v>
      </c>
      <c r="W799" s="796" t="s">
        <v>692</v>
      </c>
      <c r="X799" s="799"/>
    </row>
    <row r="800" spans="1:24" ht="12.75" hidden="1" customHeight="1" x14ac:dyDescent="0.2">
      <c r="A800" s="188"/>
      <c r="B800" s="796" t="s">
        <v>685</v>
      </c>
      <c r="C800" s="796" t="s">
        <v>712</v>
      </c>
      <c r="D800" s="796" t="s">
        <v>809</v>
      </c>
      <c r="E800" s="796" t="s">
        <v>809</v>
      </c>
      <c r="F800" s="796" t="s">
        <v>687</v>
      </c>
      <c r="G800" s="796" t="s">
        <v>686</v>
      </c>
      <c r="H800" s="796" t="s">
        <v>686</v>
      </c>
      <c r="I800" s="796" t="s">
        <v>687</v>
      </c>
      <c r="J800" s="796" t="s">
        <v>687</v>
      </c>
      <c r="K800" s="796" t="s">
        <v>687</v>
      </c>
      <c r="L800" s="796" t="s">
        <v>687</v>
      </c>
      <c r="M800" s="796" t="s">
        <v>687</v>
      </c>
      <c r="N800" s="185" t="str">
        <f t="shared" si="25"/>
        <v>1.6.9.9.00.0.0.00.00.00.00.00</v>
      </c>
      <c r="O800" s="797">
        <v>2024</v>
      </c>
      <c r="P800" s="825" t="s">
        <v>1584</v>
      </c>
      <c r="Q800" s="826" t="s">
        <v>5972</v>
      </c>
      <c r="R800" s="796" t="str">
        <f t="shared" si="26"/>
        <v>S</v>
      </c>
      <c r="S800" s="796" t="s">
        <v>690</v>
      </c>
      <c r="T800" s="796" t="s">
        <v>685</v>
      </c>
      <c r="U800" s="797">
        <v>2</v>
      </c>
      <c r="V800" s="796" t="s">
        <v>691</v>
      </c>
      <c r="W800" s="796" t="s">
        <v>692</v>
      </c>
      <c r="X800" s="295"/>
    </row>
    <row r="801" spans="1:24" ht="12.75" hidden="1" customHeight="1" x14ac:dyDescent="0.2">
      <c r="A801" s="188"/>
      <c r="B801" s="796" t="s">
        <v>685</v>
      </c>
      <c r="C801" s="796" t="s">
        <v>712</v>
      </c>
      <c r="D801" s="796" t="s">
        <v>809</v>
      </c>
      <c r="E801" s="796" t="s">
        <v>809</v>
      </c>
      <c r="F801" s="796" t="s">
        <v>718</v>
      </c>
      <c r="G801" s="796" t="s">
        <v>686</v>
      </c>
      <c r="H801" s="796" t="s">
        <v>686</v>
      </c>
      <c r="I801" s="796" t="s">
        <v>687</v>
      </c>
      <c r="J801" s="796" t="s">
        <v>687</v>
      </c>
      <c r="K801" s="796" t="s">
        <v>687</v>
      </c>
      <c r="L801" s="796" t="s">
        <v>687</v>
      </c>
      <c r="M801" s="796" t="s">
        <v>687</v>
      </c>
      <c r="N801" s="185" t="str">
        <f t="shared" si="25"/>
        <v>1.6.9.9.50.0.0.00.00.00.00.00</v>
      </c>
      <c r="O801" s="797">
        <v>2024</v>
      </c>
      <c r="P801" s="825" t="s">
        <v>4746</v>
      </c>
      <c r="Q801" s="826" t="s">
        <v>4747</v>
      </c>
      <c r="R801" s="796" t="str">
        <f t="shared" si="26"/>
        <v>S</v>
      </c>
      <c r="S801" s="796" t="s">
        <v>690</v>
      </c>
      <c r="T801" s="796" t="s">
        <v>685</v>
      </c>
      <c r="U801" s="797">
        <v>2</v>
      </c>
      <c r="V801" s="796" t="s">
        <v>691</v>
      </c>
      <c r="W801" s="796" t="s">
        <v>692</v>
      </c>
      <c r="X801" s="295"/>
    </row>
    <row r="802" spans="1:24" ht="12.75" hidden="1" customHeight="1" x14ac:dyDescent="0.2">
      <c r="A802" s="188"/>
      <c r="B802" s="796" t="s">
        <v>685</v>
      </c>
      <c r="C802" s="796" t="s">
        <v>712</v>
      </c>
      <c r="D802" s="796" t="s">
        <v>809</v>
      </c>
      <c r="E802" s="796" t="s">
        <v>809</v>
      </c>
      <c r="F802" s="796" t="s">
        <v>718</v>
      </c>
      <c r="G802" s="796" t="s">
        <v>685</v>
      </c>
      <c r="H802" s="796" t="s">
        <v>686</v>
      </c>
      <c r="I802" s="796" t="s">
        <v>687</v>
      </c>
      <c r="J802" s="796" t="s">
        <v>687</v>
      </c>
      <c r="K802" s="796" t="s">
        <v>687</v>
      </c>
      <c r="L802" s="796" t="s">
        <v>687</v>
      </c>
      <c r="M802" s="796" t="s">
        <v>687</v>
      </c>
      <c r="N802" s="185" t="str">
        <f t="shared" si="25"/>
        <v>1.6.9.9.50.1.0.00.00.00.00.00</v>
      </c>
      <c r="O802" s="797">
        <v>2024</v>
      </c>
      <c r="P802" s="828" t="s">
        <v>4748</v>
      </c>
      <c r="Q802" s="830" t="s">
        <v>4749</v>
      </c>
      <c r="R802" s="796" t="str">
        <f t="shared" si="26"/>
        <v>S</v>
      </c>
      <c r="S802" s="796" t="s">
        <v>690</v>
      </c>
      <c r="T802" s="796" t="s">
        <v>685</v>
      </c>
      <c r="U802" s="797">
        <v>2</v>
      </c>
      <c r="V802" s="796" t="s">
        <v>691</v>
      </c>
      <c r="W802" s="796" t="s">
        <v>692</v>
      </c>
      <c r="X802" s="295"/>
    </row>
    <row r="803" spans="1:24" ht="12.75" hidden="1" customHeight="1" x14ac:dyDescent="0.2">
      <c r="A803" s="188"/>
      <c r="B803" s="796" t="s">
        <v>685</v>
      </c>
      <c r="C803" s="796" t="s">
        <v>712</v>
      </c>
      <c r="D803" s="796" t="s">
        <v>809</v>
      </c>
      <c r="E803" s="796" t="s">
        <v>809</v>
      </c>
      <c r="F803" s="796" t="s">
        <v>718</v>
      </c>
      <c r="G803" s="796" t="s">
        <v>685</v>
      </c>
      <c r="H803" s="796" t="s">
        <v>685</v>
      </c>
      <c r="I803" s="796" t="s">
        <v>687</v>
      </c>
      <c r="J803" s="796" t="s">
        <v>687</v>
      </c>
      <c r="K803" s="796" t="s">
        <v>687</v>
      </c>
      <c r="L803" s="796" t="s">
        <v>687</v>
      </c>
      <c r="M803" s="796" t="s">
        <v>687</v>
      </c>
      <c r="N803" s="185" t="str">
        <f t="shared" si="25"/>
        <v>1.6.9.9.50.1.1.00.00.00.00.00</v>
      </c>
      <c r="O803" s="797">
        <v>2024</v>
      </c>
      <c r="P803" s="830" t="s">
        <v>4750</v>
      </c>
      <c r="Q803" s="830" t="s">
        <v>4749</v>
      </c>
      <c r="R803" s="796" t="str">
        <f t="shared" si="26"/>
        <v>A</v>
      </c>
      <c r="S803" s="796" t="s">
        <v>690</v>
      </c>
      <c r="T803" s="796" t="s">
        <v>685</v>
      </c>
      <c r="U803" s="797">
        <v>1</v>
      </c>
      <c r="V803" s="796" t="s">
        <v>691</v>
      </c>
      <c r="W803" s="796" t="s">
        <v>692</v>
      </c>
      <c r="X803" s="295"/>
    </row>
    <row r="804" spans="1:24" ht="12.75" hidden="1" customHeight="1" x14ac:dyDescent="0.2">
      <c r="A804" s="188"/>
      <c r="B804" s="796" t="s">
        <v>685</v>
      </c>
      <c r="C804" s="796" t="s">
        <v>712</v>
      </c>
      <c r="D804" s="796" t="s">
        <v>809</v>
      </c>
      <c r="E804" s="796" t="s">
        <v>809</v>
      </c>
      <c r="F804" s="796" t="s">
        <v>718</v>
      </c>
      <c r="G804" s="796" t="s">
        <v>685</v>
      </c>
      <c r="H804" s="796" t="s">
        <v>697</v>
      </c>
      <c r="I804" s="796" t="s">
        <v>687</v>
      </c>
      <c r="J804" s="796" t="s">
        <v>687</v>
      </c>
      <c r="K804" s="796" t="s">
        <v>687</v>
      </c>
      <c r="L804" s="796" t="s">
        <v>687</v>
      </c>
      <c r="M804" s="796" t="s">
        <v>687</v>
      </c>
      <c r="N804" s="185" t="str">
        <f t="shared" si="25"/>
        <v>1.6.9.9.50.1.2.00.00.00.00.00</v>
      </c>
      <c r="O804" s="797">
        <v>2024</v>
      </c>
      <c r="P804" s="830" t="s">
        <v>4751</v>
      </c>
      <c r="Q804" s="830" t="s">
        <v>4749</v>
      </c>
      <c r="R804" s="796" t="str">
        <f t="shared" si="26"/>
        <v>A</v>
      </c>
      <c r="S804" s="796" t="s">
        <v>690</v>
      </c>
      <c r="T804" s="796" t="s">
        <v>685</v>
      </c>
      <c r="U804" s="797">
        <v>1</v>
      </c>
      <c r="V804" s="796" t="s">
        <v>691</v>
      </c>
      <c r="W804" s="796" t="s">
        <v>692</v>
      </c>
      <c r="X804" s="295"/>
    </row>
    <row r="805" spans="1:24" ht="12.75" hidden="1" customHeight="1" x14ac:dyDescent="0.2">
      <c r="A805" s="188"/>
      <c r="B805" s="796" t="s">
        <v>685</v>
      </c>
      <c r="C805" s="796" t="s">
        <v>712</v>
      </c>
      <c r="D805" s="796" t="s">
        <v>809</v>
      </c>
      <c r="E805" s="796" t="s">
        <v>809</v>
      </c>
      <c r="F805" s="796" t="s">
        <v>718</v>
      </c>
      <c r="G805" s="796" t="s">
        <v>685</v>
      </c>
      <c r="H805" s="796" t="s">
        <v>691</v>
      </c>
      <c r="I805" s="796" t="s">
        <v>687</v>
      </c>
      <c r="J805" s="796" t="s">
        <v>687</v>
      </c>
      <c r="K805" s="796" t="s">
        <v>687</v>
      </c>
      <c r="L805" s="796" t="s">
        <v>687</v>
      </c>
      <c r="M805" s="796" t="s">
        <v>687</v>
      </c>
      <c r="N805" s="185" t="str">
        <f t="shared" si="25"/>
        <v>1.6.9.9.50.1.3.00.00.00.00.00</v>
      </c>
      <c r="O805" s="797">
        <v>2024</v>
      </c>
      <c r="P805" s="830" t="s">
        <v>4752</v>
      </c>
      <c r="Q805" s="830" t="s">
        <v>4749</v>
      </c>
      <c r="R805" s="796" t="str">
        <f t="shared" si="26"/>
        <v>A</v>
      </c>
      <c r="S805" s="796" t="s">
        <v>690</v>
      </c>
      <c r="T805" s="796" t="s">
        <v>685</v>
      </c>
      <c r="U805" s="797">
        <v>1</v>
      </c>
      <c r="V805" s="796" t="s">
        <v>691</v>
      </c>
      <c r="W805" s="796" t="s">
        <v>692</v>
      </c>
      <c r="X805" s="295"/>
    </row>
    <row r="806" spans="1:24" ht="12.75" hidden="1" customHeight="1" x14ac:dyDescent="0.2">
      <c r="A806" s="188"/>
      <c r="B806" s="796" t="s">
        <v>685</v>
      </c>
      <c r="C806" s="796" t="s">
        <v>712</v>
      </c>
      <c r="D806" s="796" t="s">
        <v>809</v>
      </c>
      <c r="E806" s="796" t="s">
        <v>809</v>
      </c>
      <c r="F806" s="796" t="s">
        <v>718</v>
      </c>
      <c r="G806" s="796" t="s">
        <v>685</v>
      </c>
      <c r="H806" s="796" t="s">
        <v>708</v>
      </c>
      <c r="I806" s="796" t="s">
        <v>687</v>
      </c>
      <c r="J806" s="796" t="s">
        <v>687</v>
      </c>
      <c r="K806" s="796" t="s">
        <v>687</v>
      </c>
      <c r="L806" s="796" t="s">
        <v>687</v>
      </c>
      <c r="M806" s="796" t="s">
        <v>687</v>
      </c>
      <c r="N806" s="185" t="str">
        <f t="shared" si="25"/>
        <v>1.6.9.9.50.1.4.00.00.00.00.00</v>
      </c>
      <c r="O806" s="797">
        <v>2024</v>
      </c>
      <c r="P806" s="830" t="s">
        <v>4753</v>
      </c>
      <c r="Q806" s="830" t="s">
        <v>4749</v>
      </c>
      <c r="R806" s="796" t="str">
        <f t="shared" si="26"/>
        <v>A</v>
      </c>
      <c r="S806" s="796" t="s">
        <v>690</v>
      </c>
      <c r="T806" s="796" t="s">
        <v>685</v>
      </c>
      <c r="U806" s="797">
        <v>1</v>
      </c>
      <c r="V806" s="796" t="s">
        <v>691</v>
      </c>
      <c r="W806" s="796" t="s">
        <v>692</v>
      </c>
      <c r="X806" s="295"/>
    </row>
    <row r="807" spans="1:24" ht="12.75" hidden="1" customHeight="1" x14ac:dyDescent="0.2">
      <c r="A807" s="188"/>
      <c r="B807" s="796" t="s">
        <v>685</v>
      </c>
      <c r="C807" s="796" t="s">
        <v>712</v>
      </c>
      <c r="D807" s="796" t="s">
        <v>809</v>
      </c>
      <c r="E807" s="796" t="s">
        <v>809</v>
      </c>
      <c r="F807" s="796" t="s">
        <v>718</v>
      </c>
      <c r="G807" s="796" t="s">
        <v>685</v>
      </c>
      <c r="H807" s="796" t="s">
        <v>710</v>
      </c>
      <c r="I807" s="796" t="s">
        <v>687</v>
      </c>
      <c r="J807" s="796" t="s">
        <v>687</v>
      </c>
      <c r="K807" s="796" t="s">
        <v>687</v>
      </c>
      <c r="L807" s="796" t="s">
        <v>687</v>
      </c>
      <c r="M807" s="796" t="s">
        <v>687</v>
      </c>
      <c r="N807" s="185" t="str">
        <f t="shared" si="25"/>
        <v>1.6.9.9.50.1.5.00.00.00.00.00</v>
      </c>
      <c r="O807" s="797">
        <v>2024</v>
      </c>
      <c r="P807" s="830" t="s">
        <v>4754</v>
      </c>
      <c r="Q807" s="830" t="s">
        <v>4749</v>
      </c>
      <c r="R807" s="796" t="str">
        <f t="shared" si="26"/>
        <v>A</v>
      </c>
      <c r="S807" s="796" t="s">
        <v>690</v>
      </c>
      <c r="T807" s="796" t="s">
        <v>685</v>
      </c>
      <c r="U807" s="797">
        <v>1</v>
      </c>
      <c r="V807" s="796" t="s">
        <v>691</v>
      </c>
      <c r="W807" s="796" t="s">
        <v>692</v>
      </c>
      <c r="X807" s="295"/>
    </row>
    <row r="808" spans="1:24" ht="12.75" hidden="1" customHeight="1" x14ac:dyDescent="0.2">
      <c r="A808" s="188"/>
      <c r="B808" s="796" t="s">
        <v>685</v>
      </c>
      <c r="C808" s="796" t="s">
        <v>712</v>
      </c>
      <c r="D808" s="796" t="s">
        <v>809</v>
      </c>
      <c r="E808" s="796" t="s">
        <v>809</v>
      </c>
      <c r="F808" s="796" t="s">
        <v>718</v>
      </c>
      <c r="G808" s="796" t="s">
        <v>685</v>
      </c>
      <c r="H808" s="796" t="s">
        <v>712</v>
      </c>
      <c r="I808" s="796" t="s">
        <v>687</v>
      </c>
      <c r="J808" s="796" t="s">
        <v>687</v>
      </c>
      <c r="K808" s="796" t="s">
        <v>687</v>
      </c>
      <c r="L808" s="796" t="s">
        <v>687</v>
      </c>
      <c r="M808" s="796" t="s">
        <v>687</v>
      </c>
      <c r="N808" s="185" t="str">
        <f t="shared" si="25"/>
        <v>1.6.9.9.50.1.6.00.00.00.00.00</v>
      </c>
      <c r="O808" s="797">
        <v>2024</v>
      </c>
      <c r="P808" s="830" t="s">
        <v>4755</v>
      </c>
      <c r="Q808" s="830" t="s">
        <v>4749</v>
      </c>
      <c r="R808" s="796" t="str">
        <f t="shared" si="26"/>
        <v>A</v>
      </c>
      <c r="S808" s="796" t="s">
        <v>690</v>
      </c>
      <c r="T808" s="796" t="s">
        <v>685</v>
      </c>
      <c r="U808" s="797">
        <v>1</v>
      </c>
      <c r="V808" s="796" t="s">
        <v>691</v>
      </c>
      <c r="W808" s="796" t="s">
        <v>692</v>
      </c>
      <c r="X808" s="295"/>
    </row>
    <row r="809" spans="1:24" ht="12.75" hidden="1" customHeight="1" x14ac:dyDescent="0.2">
      <c r="A809" s="188"/>
      <c r="B809" s="796" t="s">
        <v>685</v>
      </c>
      <c r="C809" s="796" t="s">
        <v>712</v>
      </c>
      <c r="D809" s="796" t="s">
        <v>809</v>
      </c>
      <c r="E809" s="796" t="s">
        <v>809</v>
      </c>
      <c r="F809" s="796" t="s">
        <v>718</v>
      </c>
      <c r="G809" s="796" t="s">
        <v>685</v>
      </c>
      <c r="H809" s="796" t="s">
        <v>714</v>
      </c>
      <c r="I809" s="796" t="s">
        <v>687</v>
      </c>
      <c r="J809" s="796" t="s">
        <v>687</v>
      </c>
      <c r="K809" s="796" t="s">
        <v>687</v>
      </c>
      <c r="L809" s="796" t="s">
        <v>687</v>
      </c>
      <c r="M809" s="796" t="s">
        <v>687</v>
      </c>
      <c r="N809" s="185" t="str">
        <f t="shared" si="25"/>
        <v>1.6.9.9.50.1.7.00.00.00.00.00</v>
      </c>
      <c r="O809" s="797">
        <v>2024</v>
      </c>
      <c r="P809" s="830" t="s">
        <v>4756</v>
      </c>
      <c r="Q809" s="830" t="s">
        <v>4749</v>
      </c>
      <c r="R809" s="796" t="str">
        <f t="shared" si="26"/>
        <v>A</v>
      </c>
      <c r="S809" s="796" t="s">
        <v>690</v>
      </c>
      <c r="T809" s="796" t="s">
        <v>685</v>
      </c>
      <c r="U809" s="797">
        <v>1</v>
      </c>
      <c r="V809" s="796" t="s">
        <v>691</v>
      </c>
      <c r="W809" s="796" t="s">
        <v>692</v>
      </c>
      <c r="X809" s="295"/>
    </row>
    <row r="810" spans="1:24" ht="12.75" hidden="1" customHeight="1" x14ac:dyDescent="0.2">
      <c r="A810" s="188"/>
      <c r="B810" s="796" t="s">
        <v>685</v>
      </c>
      <c r="C810" s="796" t="s">
        <v>712</v>
      </c>
      <c r="D810" s="796" t="s">
        <v>809</v>
      </c>
      <c r="E810" s="796" t="s">
        <v>809</v>
      </c>
      <c r="F810" s="796" t="s">
        <v>718</v>
      </c>
      <c r="G810" s="796" t="s">
        <v>685</v>
      </c>
      <c r="H810" s="796" t="s">
        <v>716</v>
      </c>
      <c r="I810" s="796" t="s">
        <v>687</v>
      </c>
      <c r="J810" s="796" t="s">
        <v>687</v>
      </c>
      <c r="K810" s="796" t="s">
        <v>687</v>
      </c>
      <c r="L810" s="796" t="s">
        <v>687</v>
      </c>
      <c r="M810" s="796" t="s">
        <v>687</v>
      </c>
      <c r="N810" s="185" t="str">
        <f t="shared" si="25"/>
        <v>1.6.9.9.50.1.8.00.00.00.00.00</v>
      </c>
      <c r="O810" s="797">
        <v>2024</v>
      </c>
      <c r="P810" s="830" t="s">
        <v>4757</v>
      </c>
      <c r="Q810" s="830" t="s">
        <v>4749</v>
      </c>
      <c r="R810" s="796" t="str">
        <f t="shared" si="26"/>
        <v>A</v>
      </c>
      <c r="S810" s="796" t="s">
        <v>690</v>
      </c>
      <c r="T810" s="796" t="s">
        <v>685</v>
      </c>
      <c r="U810" s="797">
        <v>1</v>
      </c>
      <c r="V810" s="796" t="s">
        <v>691</v>
      </c>
      <c r="W810" s="796" t="s">
        <v>692</v>
      </c>
      <c r="X810" s="295"/>
    </row>
    <row r="811" spans="1:24" ht="12.75" hidden="1" customHeight="1" x14ac:dyDescent="0.2">
      <c r="A811" s="188"/>
      <c r="B811" s="796" t="s">
        <v>685</v>
      </c>
      <c r="C811" s="796" t="s">
        <v>712</v>
      </c>
      <c r="D811" s="796" t="s">
        <v>809</v>
      </c>
      <c r="E811" s="796" t="s">
        <v>809</v>
      </c>
      <c r="F811" s="796" t="s">
        <v>718</v>
      </c>
      <c r="G811" s="796" t="s">
        <v>697</v>
      </c>
      <c r="H811" s="796" t="s">
        <v>686</v>
      </c>
      <c r="I811" s="796" t="s">
        <v>687</v>
      </c>
      <c r="J811" s="796" t="s">
        <v>687</v>
      </c>
      <c r="K811" s="796" t="s">
        <v>687</v>
      </c>
      <c r="L811" s="796" t="s">
        <v>687</v>
      </c>
      <c r="M811" s="796" t="s">
        <v>687</v>
      </c>
      <c r="N811" s="185" t="str">
        <f t="shared" si="25"/>
        <v>1.6.9.9.50.2.0.00.00.00.00.00</v>
      </c>
      <c r="O811" s="797">
        <v>2024</v>
      </c>
      <c r="P811" s="828" t="s">
        <v>4758</v>
      </c>
      <c r="Q811" s="830" t="s">
        <v>4759</v>
      </c>
      <c r="R811" s="796" t="str">
        <f t="shared" si="26"/>
        <v>S</v>
      </c>
      <c r="S811" s="796" t="s">
        <v>690</v>
      </c>
      <c r="T811" s="796" t="s">
        <v>685</v>
      </c>
      <c r="U811" s="797">
        <v>2</v>
      </c>
      <c r="V811" s="796" t="s">
        <v>691</v>
      </c>
      <c r="W811" s="796" t="s">
        <v>692</v>
      </c>
      <c r="X811" s="295"/>
    </row>
    <row r="812" spans="1:24" ht="12.75" hidden="1" customHeight="1" x14ac:dyDescent="0.2">
      <c r="A812" s="188"/>
      <c r="B812" s="796" t="s">
        <v>685</v>
      </c>
      <c r="C812" s="796" t="s">
        <v>712</v>
      </c>
      <c r="D812" s="796" t="s">
        <v>809</v>
      </c>
      <c r="E812" s="796" t="s">
        <v>809</v>
      </c>
      <c r="F812" s="796" t="s">
        <v>718</v>
      </c>
      <c r="G812" s="796" t="s">
        <v>697</v>
      </c>
      <c r="H812" s="796" t="s">
        <v>685</v>
      </c>
      <c r="I812" s="796" t="s">
        <v>687</v>
      </c>
      <c r="J812" s="796" t="s">
        <v>687</v>
      </c>
      <c r="K812" s="796" t="s">
        <v>687</v>
      </c>
      <c r="L812" s="796" t="s">
        <v>687</v>
      </c>
      <c r="M812" s="796" t="s">
        <v>687</v>
      </c>
      <c r="N812" s="185" t="str">
        <f t="shared" si="25"/>
        <v>1.6.9.9.50.2.1.00.00.00.00.00</v>
      </c>
      <c r="O812" s="797">
        <v>2024</v>
      </c>
      <c r="P812" s="830" t="s">
        <v>4760</v>
      </c>
      <c r="Q812" s="830" t="s">
        <v>4759</v>
      </c>
      <c r="R812" s="796" t="str">
        <f t="shared" si="26"/>
        <v>A</v>
      </c>
      <c r="S812" s="796" t="s">
        <v>690</v>
      </c>
      <c r="T812" s="796" t="s">
        <v>685</v>
      </c>
      <c r="U812" s="797">
        <v>1</v>
      </c>
      <c r="V812" s="796" t="s">
        <v>691</v>
      </c>
      <c r="W812" s="796" t="s">
        <v>692</v>
      </c>
      <c r="X812" s="295"/>
    </row>
    <row r="813" spans="1:24" ht="12.75" hidden="1" customHeight="1" x14ac:dyDescent="0.2">
      <c r="A813" s="188"/>
      <c r="B813" s="796" t="s">
        <v>685</v>
      </c>
      <c r="C813" s="796" t="s">
        <v>712</v>
      </c>
      <c r="D813" s="796" t="s">
        <v>809</v>
      </c>
      <c r="E813" s="796" t="s">
        <v>809</v>
      </c>
      <c r="F813" s="796" t="s">
        <v>718</v>
      </c>
      <c r="G813" s="796" t="s">
        <v>697</v>
      </c>
      <c r="H813" s="796" t="s">
        <v>697</v>
      </c>
      <c r="I813" s="796" t="s">
        <v>687</v>
      </c>
      <c r="J813" s="796" t="s">
        <v>687</v>
      </c>
      <c r="K813" s="796" t="s">
        <v>687</v>
      </c>
      <c r="L813" s="796" t="s">
        <v>687</v>
      </c>
      <c r="M813" s="796" t="s">
        <v>687</v>
      </c>
      <c r="N813" s="185" t="str">
        <f t="shared" si="25"/>
        <v>1.6.9.9.50.2.2.00.00.00.00.00</v>
      </c>
      <c r="O813" s="797">
        <v>2024</v>
      </c>
      <c r="P813" s="830" t="s">
        <v>4761</v>
      </c>
      <c r="Q813" s="830" t="s">
        <v>4759</v>
      </c>
      <c r="R813" s="796" t="str">
        <f t="shared" si="26"/>
        <v>A</v>
      </c>
      <c r="S813" s="796" t="s">
        <v>690</v>
      </c>
      <c r="T813" s="796" t="s">
        <v>685</v>
      </c>
      <c r="U813" s="797">
        <v>1</v>
      </c>
      <c r="V813" s="796" t="s">
        <v>691</v>
      </c>
      <c r="W813" s="796" t="s">
        <v>692</v>
      </c>
      <c r="X813" s="295"/>
    </row>
    <row r="814" spans="1:24" ht="12.75" hidden="1" customHeight="1" x14ac:dyDescent="0.2">
      <c r="A814" s="188"/>
      <c r="B814" s="796" t="s">
        <v>685</v>
      </c>
      <c r="C814" s="796" t="s">
        <v>712</v>
      </c>
      <c r="D814" s="796" t="s">
        <v>809</v>
      </c>
      <c r="E814" s="796" t="s">
        <v>809</v>
      </c>
      <c r="F814" s="796" t="s">
        <v>718</v>
      </c>
      <c r="G814" s="796" t="s">
        <v>697</v>
      </c>
      <c r="H814" s="796" t="s">
        <v>691</v>
      </c>
      <c r="I814" s="796" t="s">
        <v>687</v>
      </c>
      <c r="J814" s="796" t="s">
        <v>687</v>
      </c>
      <c r="K814" s="796" t="s">
        <v>687</v>
      </c>
      <c r="L814" s="796" t="s">
        <v>687</v>
      </c>
      <c r="M814" s="796" t="s">
        <v>687</v>
      </c>
      <c r="N814" s="185" t="str">
        <f t="shared" si="25"/>
        <v>1.6.9.9.50.2.3.00.00.00.00.00</v>
      </c>
      <c r="O814" s="797">
        <v>2024</v>
      </c>
      <c r="P814" s="830" t="s">
        <v>4762</v>
      </c>
      <c r="Q814" s="830" t="s">
        <v>4759</v>
      </c>
      <c r="R814" s="796" t="str">
        <f t="shared" si="26"/>
        <v>A</v>
      </c>
      <c r="S814" s="796" t="s">
        <v>690</v>
      </c>
      <c r="T814" s="796" t="s">
        <v>685</v>
      </c>
      <c r="U814" s="797">
        <v>1</v>
      </c>
      <c r="V814" s="796" t="s">
        <v>691</v>
      </c>
      <c r="W814" s="796" t="s">
        <v>692</v>
      </c>
      <c r="X814" s="295"/>
    </row>
    <row r="815" spans="1:24" ht="12.75" hidden="1" customHeight="1" x14ac:dyDescent="0.2">
      <c r="A815" s="188"/>
      <c r="B815" s="796" t="s">
        <v>685</v>
      </c>
      <c r="C815" s="796" t="s">
        <v>712</v>
      </c>
      <c r="D815" s="796" t="s">
        <v>809</v>
      </c>
      <c r="E815" s="796" t="s">
        <v>809</v>
      </c>
      <c r="F815" s="796" t="s">
        <v>718</v>
      </c>
      <c r="G815" s="796" t="s">
        <v>697</v>
      </c>
      <c r="H815" s="796" t="s">
        <v>708</v>
      </c>
      <c r="I815" s="796" t="s">
        <v>687</v>
      </c>
      <c r="J815" s="796" t="s">
        <v>687</v>
      </c>
      <c r="K815" s="796" t="s">
        <v>687</v>
      </c>
      <c r="L815" s="796" t="s">
        <v>687</v>
      </c>
      <c r="M815" s="796" t="s">
        <v>687</v>
      </c>
      <c r="N815" s="185" t="str">
        <f t="shared" si="25"/>
        <v>1.6.9.9.50.2.4.00.00.00.00.00</v>
      </c>
      <c r="O815" s="797">
        <v>2024</v>
      </c>
      <c r="P815" s="830" t="s">
        <v>4763</v>
      </c>
      <c r="Q815" s="830" t="s">
        <v>4759</v>
      </c>
      <c r="R815" s="796" t="str">
        <f t="shared" si="26"/>
        <v>A</v>
      </c>
      <c r="S815" s="796" t="s">
        <v>690</v>
      </c>
      <c r="T815" s="796" t="s">
        <v>685</v>
      </c>
      <c r="U815" s="797">
        <v>1</v>
      </c>
      <c r="V815" s="796" t="s">
        <v>691</v>
      </c>
      <c r="W815" s="796" t="s">
        <v>692</v>
      </c>
      <c r="X815" s="295"/>
    </row>
    <row r="816" spans="1:24" ht="12.75" hidden="1" customHeight="1" x14ac:dyDescent="0.2">
      <c r="A816" s="188"/>
      <c r="B816" s="796" t="s">
        <v>685</v>
      </c>
      <c r="C816" s="796" t="s">
        <v>712</v>
      </c>
      <c r="D816" s="796" t="s">
        <v>809</v>
      </c>
      <c r="E816" s="796" t="s">
        <v>809</v>
      </c>
      <c r="F816" s="796" t="s">
        <v>718</v>
      </c>
      <c r="G816" s="796" t="s">
        <v>697</v>
      </c>
      <c r="H816" s="796" t="s">
        <v>710</v>
      </c>
      <c r="I816" s="796" t="s">
        <v>687</v>
      </c>
      <c r="J816" s="796" t="s">
        <v>687</v>
      </c>
      <c r="K816" s="796" t="s">
        <v>687</v>
      </c>
      <c r="L816" s="796" t="s">
        <v>687</v>
      </c>
      <c r="M816" s="796" t="s">
        <v>687</v>
      </c>
      <c r="N816" s="185" t="str">
        <f t="shared" si="25"/>
        <v>1.6.9.9.50.2.5.00.00.00.00.00</v>
      </c>
      <c r="O816" s="797">
        <v>2024</v>
      </c>
      <c r="P816" s="830" t="s">
        <v>4764</v>
      </c>
      <c r="Q816" s="830" t="s">
        <v>4759</v>
      </c>
      <c r="R816" s="796" t="str">
        <f t="shared" si="26"/>
        <v>A</v>
      </c>
      <c r="S816" s="796" t="s">
        <v>690</v>
      </c>
      <c r="T816" s="796" t="s">
        <v>685</v>
      </c>
      <c r="U816" s="797">
        <v>1</v>
      </c>
      <c r="V816" s="796" t="s">
        <v>691</v>
      </c>
      <c r="W816" s="796" t="s">
        <v>692</v>
      </c>
      <c r="X816" s="295"/>
    </row>
    <row r="817" spans="1:24" ht="12.75" hidden="1" customHeight="1" x14ac:dyDescent="0.2">
      <c r="A817" s="188"/>
      <c r="B817" s="796" t="s">
        <v>685</v>
      </c>
      <c r="C817" s="796" t="s">
        <v>712</v>
      </c>
      <c r="D817" s="796" t="s">
        <v>809</v>
      </c>
      <c r="E817" s="796" t="s">
        <v>809</v>
      </c>
      <c r="F817" s="796" t="s">
        <v>718</v>
      </c>
      <c r="G817" s="796" t="s">
        <v>697</v>
      </c>
      <c r="H817" s="796" t="s">
        <v>712</v>
      </c>
      <c r="I817" s="796" t="s">
        <v>687</v>
      </c>
      <c r="J817" s="796" t="s">
        <v>687</v>
      </c>
      <c r="K817" s="796" t="s">
        <v>687</v>
      </c>
      <c r="L817" s="796" t="s">
        <v>687</v>
      </c>
      <c r="M817" s="796" t="s">
        <v>687</v>
      </c>
      <c r="N817" s="185" t="str">
        <f t="shared" si="25"/>
        <v>1.6.9.9.50.2.6.00.00.00.00.00</v>
      </c>
      <c r="O817" s="797">
        <v>2024</v>
      </c>
      <c r="P817" s="830" t="s">
        <v>4765</v>
      </c>
      <c r="Q817" s="830" t="s">
        <v>4759</v>
      </c>
      <c r="R817" s="796" t="str">
        <f t="shared" si="26"/>
        <v>A</v>
      </c>
      <c r="S817" s="796" t="s">
        <v>690</v>
      </c>
      <c r="T817" s="796" t="s">
        <v>685</v>
      </c>
      <c r="U817" s="797">
        <v>1</v>
      </c>
      <c r="V817" s="796" t="s">
        <v>691</v>
      </c>
      <c r="W817" s="796" t="s">
        <v>692</v>
      </c>
      <c r="X817" s="295"/>
    </row>
    <row r="818" spans="1:24" ht="12.75" hidden="1" customHeight="1" x14ac:dyDescent="0.2">
      <c r="A818" s="188"/>
      <c r="B818" s="796" t="s">
        <v>685</v>
      </c>
      <c r="C818" s="796" t="s">
        <v>712</v>
      </c>
      <c r="D818" s="796" t="s">
        <v>809</v>
      </c>
      <c r="E818" s="796" t="s">
        <v>809</v>
      </c>
      <c r="F818" s="796" t="s">
        <v>718</v>
      </c>
      <c r="G818" s="796" t="s">
        <v>697</v>
      </c>
      <c r="H818" s="796" t="s">
        <v>714</v>
      </c>
      <c r="I818" s="796" t="s">
        <v>687</v>
      </c>
      <c r="J818" s="796" t="s">
        <v>687</v>
      </c>
      <c r="K818" s="796" t="s">
        <v>687</v>
      </c>
      <c r="L818" s="796" t="s">
        <v>687</v>
      </c>
      <c r="M818" s="796" t="s">
        <v>687</v>
      </c>
      <c r="N818" s="185" t="str">
        <f t="shared" si="25"/>
        <v>1.6.9.9.50.2.7.00.00.00.00.00</v>
      </c>
      <c r="O818" s="797">
        <v>2024</v>
      </c>
      <c r="P818" s="830" t="s">
        <v>4766</v>
      </c>
      <c r="Q818" s="830" t="s">
        <v>4759</v>
      </c>
      <c r="R818" s="796" t="str">
        <f t="shared" si="26"/>
        <v>A</v>
      </c>
      <c r="S818" s="796" t="s">
        <v>690</v>
      </c>
      <c r="T818" s="796" t="s">
        <v>685</v>
      </c>
      <c r="U818" s="797">
        <v>1</v>
      </c>
      <c r="V818" s="796" t="s">
        <v>691</v>
      </c>
      <c r="W818" s="796" t="s">
        <v>692</v>
      </c>
      <c r="X818" s="295"/>
    </row>
    <row r="819" spans="1:24" ht="12.75" hidden="1" customHeight="1" x14ac:dyDescent="0.2">
      <c r="A819" s="188"/>
      <c r="B819" s="796" t="s">
        <v>685</v>
      </c>
      <c r="C819" s="796" t="s">
        <v>712</v>
      </c>
      <c r="D819" s="796" t="s">
        <v>809</v>
      </c>
      <c r="E819" s="796" t="s">
        <v>809</v>
      </c>
      <c r="F819" s="796" t="s">
        <v>718</v>
      </c>
      <c r="G819" s="796" t="s">
        <v>697</v>
      </c>
      <c r="H819" s="796" t="s">
        <v>716</v>
      </c>
      <c r="I819" s="796" t="s">
        <v>687</v>
      </c>
      <c r="J819" s="796" t="s">
        <v>687</v>
      </c>
      <c r="K819" s="796" t="s">
        <v>687</v>
      </c>
      <c r="L819" s="796" t="s">
        <v>687</v>
      </c>
      <c r="M819" s="796" t="s">
        <v>687</v>
      </c>
      <c r="N819" s="185" t="str">
        <f t="shared" si="25"/>
        <v>1.6.9.9.50.2.8.00.00.00.00.00</v>
      </c>
      <c r="O819" s="797">
        <v>2024</v>
      </c>
      <c r="P819" s="830" t="s">
        <v>4767</v>
      </c>
      <c r="Q819" s="830" t="s">
        <v>4759</v>
      </c>
      <c r="R819" s="796" t="str">
        <f t="shared" si="26"/>
        <v>A</v>
      </c>
      <c r="S819" s="796" t="s">
        <v>690</v>
      </c>
      <c r="T819" s="796" t="s">
        <v>685</v>
      </c>
      <c r="U819" s="797">
        <v>1</v>
      </c>
      <c r="V819" s="796" t="s">
        <v>691</v>
      </c>
      <c r="W819" s="796" t="s">
        <v>692</v>
      </c>
      <c r="X819" s="295"/>
    </row>
    <row r="820" spans="1:24" ht="12.75" hidden="1" customHeight="1" x14ac:dyDescent="0.2">
      <c r="A820" s="188"/>
      <c r="B820" s="796" t="s">
        <v>685</v>
      </c>
      <c r="C820" s="796" t="s">
        <v>712</v>
      </c>
      <c r="D820" s="796" t="s">
        <v>809</v>
      </c>
      <c r="E820" s="796" t="s">
        <v>809</v>
      </c>
      <c r="F820" s="796" t="s">
        <v>718</v>
      </c>
      <c r="G820" s="796" t="s">
        <v>691</v>
      </c>
      <c r="H820" s="796" t="s">
        <v>686</v>
      </c>
      <c r="I820" s="796" t="s">
        <v>687</v>
      </c>
      <c r="J820" s="796" t="s">
        <v>687</v>
      </c>
      <c r="K820" s="796" t="s">
        <v>687</v>
      </c>
      <c r="L820" s="796" t="s">
        <v>687</v>
      </c>
      <c r="M820" s="796" t="s">
        <v>687</v>
      </c>
      <c r="N820" s="185" t="str">
        <f t="shared" si="25"/>
        <v>1.6.9.9.50.3.0.00.00.00.00.00</v>
      </c>
      <c r="O820" s="797">
        <v>2024</v>
      </c>
      <c r="P820" s="828" t="s">
        <v>4768</v>
      </c>
      <c r="Q820" s="830" t="s">
        <v>4769</v>
      </c>
      <c r="R820" s="796" t="str">
        <f t="shared" si="26"/>
        <v>S</v>
      </c>
      <c r="S820" s="796" t="s">
        <v>690</v>
      </c>
      <c r="T820" s="796" t="s">
        <v>685</v>
      </c>
      <c r="U820" s="797">
        <v>2</v>
      </c>
      <c r="V820" s="796" t="s">
        <v>691</v>
      </c>
      <c r="W820" s="796" t="s">
        <v>692</v>
      </c>
      <c r="X820" s="295"/>
    </row>
    <row r="821" spans="1:24" ht="12.75" hidden="1" customHeight="1" x14ac:dyDescent="0.2">
      <c r="A821" s="188"/>
      <c r="B821" s="796" t="s">
        <v>685</v>
      </c>
      <c r="C821" s="796" t="s">
        <v>712</v>
      </c>
      <c r="D821" s="796" t="s">
        <v>809</v>
      </c>
      <c r="E821" s="796" t="s">
        <v>809</v>
      </c>
      <c r="F821" s="796" t="s">
        <v>718</v>
      </c>
      <c r="G821" s="796" t="s">
        <v>691</v>
      </c>
      <c r="H821" s="796" t="s">
        <v>685</v>
      </c>
      <c r="I821" s="796" t="s">
        <v>687</v>
      </c>
      <c r="J821" s="796" t="s">
        <v>687</v>
      </c>
      <c r="K821" s="796" t="s">
        <v>687</v>
      </c>
      <c r="L821" s="796" t="s">
        <v>687</v>
      </c>
      <c r="M821" s="796" t="s">
        <v>687</v>
      </c>
      <c r="N821" s="185" t="str">
        <f t="shared" si="25"/>
        <v>1.6.9.9.50.3.1.00.00.00.00.00</v>
      </c>
      <c r="O821" s="797">
        <v>2024</v>
      </c>
      <c r="P821" s="830" t="s">
        <v>4770</v>
      </c>
      <c r="Q821" s="830" t="s">
        <v>4769</v>
      </c>
      <c r="R821" s="796" t="str">
        <f t="shared" si="26"/>
        <v>A</v>
      </c>
      <c r="S821" s="796" t="s">
        <v>690</v>
      </c>
      <c r="T821" s="796" t="s">
        <v>685</v>
      </c>
      <c r="U821" s="797">
        <v>1</v>
      </c>
      <c r="V821" s="796" t="s">
        <v>691</v>
      </c>
      <c r="W821" s="796" t="s">
        <v>692</v>
      </c>
      <c r="X821" s="295"/>
    </row>
    <row r="822" spans="1:24" ht="12.75" hidden="1" customHeight="1" x14ac:dyDescent="0.2">
      <c r="A822" s="188"/>
      <c r="B822" s="796" t="s">
        <v>685</v>
      </c>
      <c r="C822" s="796" t="s">
        <v>712</v>
      </c>
      <c r="D822" s="796" t="s">
        <v>809</v>
      </c>
      <c r="E822" s="796" t="s">
        <v>809</v>
      </c>
      <c r="F822" s="796" t="s">
        <v>718</v>
      </c>
      <c r="G822" s="796" t="s">
        <v>691</v>
      </c>
      <c r="H822" s="796" t="s">
        <v>697</v>
      </c>
      <c r="I822" s="796" t="s">
        <v>687</v>
      </c>
      <c r="J822" s="796" t="s">
        <v>687</v>
      </c>
      <c r="K822" s="796" t="s">
        <v>687</v>
      </c>
      <c r="L822" s="796" t="s">
        <v>687</v>
      </c>
      <c r="M822" s="796" t="s">
        <v>687</v>
      </c>
      <c r="N822" s="185" t="str">
        <f t="shared" si="25"/>
        <v>1.6.9.9.50.3.2.00.00.00.00.00</v>
      </c>
      <c r="O822" s="797">
        <v>2024</v>
      </c>
      <c r="P822" s="830" t="s">
        <v>4771</v>
      </c>
      <c r="Q822" s="830" t="s">
        <v>4769</v>
      </c>
      <c r="R822" s="796" t="str">
        <f t="shared" si="26"/>
        <v>A</v>
      </c>
      <c r="S822" s="796" t="s">
        <v>690</v>
      </c>
      <c r="T822" s="796" t="s">
        <v>685</v>
      </c>
      <c r="U822" s="797">
        <v>1</v>
      </c>
      <c r="V822" s="796" t="s">
        <v>691</v>
      </c>
      <c r="W822" s="796" t="s">
        <v>692</v>
      </c>
      <c r="X822" s="295"/>
    </row>
    <row r="823" spans="1:24" ht="12.75" hidden="1" customHeight="1" x14ac:dyDescent="0.2">
      <c r="A823" s="188"/>
      <c r="B823" s="796" t="s">
        <v>685</v>
      </c>
      <c r="C823" s="796" t="s">
        <v>712</v>
      </c>
      <c r="D823" s="796" t="s">
        <v>809</v>
      </c>
      <c r="E823" s="796" t="s">
        <v>809</v>
      </c>
      <c r="F823" s="796" t="s">
        <v>718</v>
      </c>
      <c r="G823" s="796" t="s">
        <v>691</v>
      </c>
      <c r="H823" s="796" t="s">
        <v>691</v>
      </c>
      <c r="I823" s="796" t="s">
        <v>687</v>
      </c>
      <c r="J823" s="796" t="s">
        <v>687</v>
      </c>
      <c r="K823" s="796" t="s">
        <v>687</v>
      </c>
      <c r="L823" s="796" t="s">
        <v>687</v>
      </c>
      <c r="M823" s="796" t="s">
        <v>687</v>
      </c>
      <c r="N823" s="185" t="str">
        <f t="shared" si="25"/>
        <v>1.6.9.9.50.3.3.00.00.00.00.00</v>
      </c>
      <c r="O823" s="797">
        <v>2024</v>
      </c>
      <c r="P823" s="830" t="s">
        <v>4772</v>
      </c>
      <c r="Q823" s="830" t="s">
        <v>4769</v>
      </c>
      <c r="R823" s="796" t="str">
        <f t="shared" si="26"/>
        <v>A</v>
      </c>
      <c r="S823" s="796" t="s">
        <v>690</v>
      </c>
      <c r="T823" s="796" t="s">
        <v>685</v>
      </c>
      <c r="U823" s="797">
        <v>1</v>
      </c>
      <c r="V823" s="796" t="s">
        <v>691</v>
      </c>
      <c r="W823" s="796" t="s">
        <v>692</v>
      </c>
      <c r="X823" s="295"/>
    </row>
    <row r="824" spans="1:24" ht="12.75" hidden="1" customHeight="1" x14ac:dyDescent="0.2">
      <c r="A824" s="188"/>
      <c r="B824" s="796" t="s">
        <v>685</v>
      </c>
      <c r="C824" s="796" t="s">
        <v>712</v>
      </c>
      <c r="D824" s="796" t="s">
        <v>809</v>
      </c>
      <c r="E824" s="796" t="s">
        <v>809</v>
      </c>
      <c r="F824" s="796" t="s">
        <v>718</v>
      </c>
      <c r="G824" s="796" t="s">
        <v>691</v>
      </c>
      <c r="H824" s="796" t="s">
        <v>708</v>
      </c>
      <c r="I824" s="796" t="s">
        <v>687</v>
      </c>
      <c r="J824" s="796" t="s">
        <v>687</v>
      </c>
      <c r="K824" s="796" t="s">
        <v>687</v>
      </c>
      <c r="L824" s="796" t="s">
        <v>687</v>
      </c>
      <c r="M824" s="796" t="s">
        <v>687</v>
      </c>
      <c r="N824" s="185" t="str">
        <f t="shared" si="25"/>
        <v>1.6.9.9.50.3.4.00.00.00.00.00</v>
      </c>
      <c r="O824" s="797">
        <v>2024</v>
      </c>
      <c r="P824" s="830" t="s">
        <v>4773</v>
      </c>
      <c r="Q824" s="830" t="s">
        <v>4769</v>
      </c>
      <c r="R824" s="796" t="str">
        <f t="shared" si="26"/>
        <v>A</v>
      </c>
      <c r="S824" s="796" t="s">
        <v>690</v>
      </c>
      <c r="T824" s="796" t="s">
        <v>685</v>
      </c>
      <c r="U824" s="797">
        <v>1</v>
      </c>
      <c r="V824" s="796" t="s">
        <v>691</v>
      </c>
      <c r="W824" s="796" t="s">
        <v>692</v>
      </c>
      <c r="X824" s="295"/>
    </row>
    <row r="825" spans="1:24" ht="12.75" hidden="1" customHeight="1" x14ac:dyDescent="0.2">
      <c r="A825" s="188"/>
      <c r="B825" s="796" t="s">
        <v>685</v>
      </c>
      <c r="C825" s="796" t="s">
        <v>712</v>
      </c>
      <c r="D825" s="796" t="s">
        <v>809</v>
      </c>
      <c r="E825" s="796" t="s">
        <v>809</v>
      </c>
      <c r="F825" s="796" t="s">
        <v>718</v>
      </c>
      <c r="G825" s="796" t="s">
        <v>691</v>
      </c>
      <c r="H825" s="796" t="s">
        <v>710</v>
      </c>
      <c r="I825" s="796" t="s">
        <v>687</v>
      </c>
      <c r="J825" s="796" t="s">
        <v>687</v>
      </c>
      <c r="K825" s="796" t="s">
        <v>687</v>
      </c>
      <c r="L825" s="796" t="s">
        <v>687</v>
      </c>
      <c r="M825" s="796" t="s">
        <v>687</v>
      </c>
      <c r="N825" s="185" t="str">
        <f t="shared" si="25"/>
        <v>1.6.9.9.50.3.5.00.00.00.00.00</v>
      </c>
      <c r="O825" s="797">
        <v>2024</v>
      </c>
      <c r="P825" s="830" t="s">
        <v>4774</v>
      </c>
      <c r="Q825" s="830" t="s">
        <v>4769</v>
      </c>
      <c r="R825" s="796" t="str">
        <f t="shared" si="26"/>
        <v>A</v>
      </c>
      <c r="S825" s="796" t="s">
        <v>690</v>
      </c>
      <c r="T825" s="796" t="s">
        <v>685</v>
      </c>
      <c r="U825" s="797">
        <v>1</v>
      </c>
      <c r="V825" s="796" t="s">
        <v>691</v>
      </c>
      <c r="W825" s="796" t="s">
        <v>692</v>
      </c>
      <c r="X825" s="295"/>
    </row>
    <row r="826" spans="1:24" ht="12.75" hidden="1" customHeight="1" x14ac:dyDescent="0.2">
      <c r="A826" s="188"/>
      <c r="B826" s="796" t="s">
        <v>685</v>
      </c>
      <c r="C826" s="796" t="s">
        <v>712</v>
      </c>
      <c r="D826" s="796" t="s">
        <v>809</v>
      </c>
      <c r="E826" s="796" t="s">
        <v>809</v>
      </c>
      <c r="F826" s="796" t="s">
        <v>718</v>
      </c>
      <c r="G826" s="796" t="s">
        <v>691</v>
      </c>
      <c r="H826" s="796" t="s">
        <v>712</v>
      </c>
      <c r="I826" s="796" t="s">
        <v>687</v>
      </c>
      <c r="J826" s="796" t="s">
        <v>687</v>
      </c>
      <c r="K826" s="796" t="s">
        <v>687</v>
      </c>
      <c r="L826" s="796" t="s">
        <v>687</v>
      </c>
      <c r="M826" s="796" t="s">
        <v>687</v>
      </c>
      <c r="N826" s="185" t="str">
        <f t="shared" si="25"/>
        <v>1.6.9.9.50.3.6.00.00.00.00.00</v>
      </c>
      <c r="O826" s="797">
        <v>2024</v>
      </c>
      <c r="P826" s="830" t="s">
        <v>4775</v>
      </c>
      <c r="Q826" s="830" t="s">
        <v>4769</v>
      </c>
      <c r="R826" s="796" t="str">
        <f t="shared" si="26"/>
        <v>A</v>
      </c>
      <c r="S826" s="796" t="s">
        <v>690</v>
      </c>
      <c r="T826" s="796" t="s">
        <v>685</v>
      </c>
      <c r="U826" s="797">
        <v>1</v>
      </c>
      <c r="V826" s="796" t="s">
        <v>691</v>
      </c>
      <c r="W826" s="796" t="s">
        <v>692</v>
      </c>
      <c r="X826" s="295"/>
    </row>
    <row r="827" spans="1:24" ht="12.75" hidden="1" customHeight="1" x14ac:dyDescent="0.2">
      <c r="A827" s="188"/>
      <c r="B827" s="796" t="s">
        <v>685</v>
      </c>
      <c r="C827" s="796" t="s">
        <v>712</v>
      </c>
      <c r="D827" s="796" t="s">
        <v>809</v>
      </c>
      <c r="E827" s="796" t="s">
        <v>809</v>
      </c>
      <c r="F827" s="796" t="s">
        <v>718</v>
      </c>
      <c r="G827" s="796" t="s">
        <v>691</v>
      </c>
      <c r="H827" s="796" t="s">
        <v>714</v>
      </c>
      <c r="I827" s="796" t="s">
        <v>687</v>
      </c>
      <c r="J827" s="796" t="s">
        <v>687</v>
      </c>
      <c r="K827" s="796" t="s">
        <v>687</v>
      </c>
      <c r="L827" s="796" t="s">
        <v>687</v>
      </c>
      <c r="M827" s="796" t="s">
        <v>687</v>
      </c>
      <c r="N827" s="185" t="str">
        <f t="shared" si="25"/>
        <v>1.6.9.9.50.3.7.00.00.00.00.00</v>
      </c>
      <c r="O827" s="797">
        <v>2024</v>
      </c>
      <c r="P827" s="830" t="s">
        <v>4776</v>
      </c>
      <c r="Q827" s="830" t="s">
        <v>4769</v>
      </c>
      <c r="R827" s="796" t="str">
        <f t="shared" si="26"/>
        <v>A</v>
      </c>
      <c r="S827" s="796" t="s">
        <v>690</v>
      </c>
      <c r="T827" s="796" t="s">
        <v>685</v>
      </c>
      <c r="U827" s="797">
        <v>1</v>
      </c>
      <c r="V827" s="796" t="s">
        <v>691</v>
      </c>
      <c r="W827" s="796" t="s">
        <v>692</v>
      </c>
      <c r="X827" s="295"/>
    </row>
    <row r="828" spans="1:24" ht="12.75" hidden="1" customHeight="1" x14ac:dyDescent="0.2">
      <c r="A828" s="188"/>
      <c r="B828" s="796" t="s">
        <v>685</v>
      </c>
      <c r="C828" s="796" t="s">
        <v>712</v>
      </c>
      <c r="D828" s="796" t="s">
        <v>809</v>
      </c>
      <c r="E828" s="796" t="s">
        <v>809</v>
      </c>
      <c r="F828" s="796" t="s">
        <v>718</v>
      </c>
      <c r="G828" s="796" t="s">
        <v>691</v>
      </c>
      <c r="H828" s="796" t="s">
        <v>716</v>
      </c>
      <c r="I828" s="796" t="s">
        <v>687</v>
      </c>
      <c r="J828" s="796" t="s">
        <v>687</v>
      </c>
      <c r="K828" s="796" t="s">
        <v>687</v>
      </c>
      <c r="L828" s="796" t="s">
        <v>687</v>
      </c>
      <c r="M828" s="796" t="s">
        <v>687</v>
      </c>
      <c r="N828" s="185" t="str">
        <f t="shared" si="25"/>
        <v>1.6.9.9.50.3.8.00.00.00.00.00</v>
      </c>
      <c r="O828" s="797">
        <v>2024</v>
      </c>
      <c r="P828" s="830" t="s">
        <v>4777</v>
      </c>
      <c r="Q828" s="830" t="s">
        <v>4769</v>
      </c>
      <c r="R828" s="796" t="str">
        <f t="shared" si="26"/>
        <v>A</v>
      </c>
      <c r="S828" s="796" t="s">
        <v>690</v>
      </c>
      <c r="T828" s="796" t="s">
        <v>685</v>
      </c>
      <c r="U828" s="797">
        <v>1</v>
      </c>
      <c r="V828" s="796" t="s">
        <v>691</v>
      </c>
      <c r="W828" s="796" t="s">
        <v>692</v>
      </c>
      <c r="X828" s="295"/>
    </row>
    <row r="829" spans="1:24" ht="12.75" hidden="1" customHeight="1" x14ac:dyDescent="0.2">
      <c r="A829" s="188"/>
      <c r="B829" s="796" t="s">
        <v>685</v>
      </c>
      <c r="C829" s="796" t="s">
        <v>712</v>
      </c>
      <c r="D829" s="796" t="s">
        <v>809</v>
      </c>
      <c r="E829" s="796" t="s">
        <v>809</v>
      </c>
      <c r="F829" s="796" t="s">
        <v>718</v>
      </c>
      <c r="G829" s="796" t="s">
        <v>708</v>
      </c>
      <c r="H829" s="796" t="s">
        <v>686</v>
      </c>
      <c r="I829" s="796" t="s">
        <v>687</v>
      </c>
      <c r="J829" s="796" t="s">
        <v>687</v>
      </c>
      <c r="K829" s="796" t="s">
        <v>687</v>
      </c>
      <c r="L829" s="796" t="s">
        <v>687</v>
      </c>
      <c r="M829" s="796" t="s">
        <v>687</v>
      </c>
      <c r="N829" s="185" t="str">
        <f t="shared" si="25"/>
        <v>1.6.9.9.50.4.0.00.00.00.00.00</v>
      </c>
      <c r="O829" s="796" t="s">
        <v>5973</v>
      </c>
      <c r="P829" s="828" t="s">
        <v>4778</v>
      </c>
      <c r="Q829" s="830" t="s">
        <v>5974</v>
      </c>
      <c r="R829" s="796" t="str">
        <f t="shared" si="26"/>
        <v>S</v>
      </c>
      <c r="S829" s="796" t="s">
        <v>690</v>
      </c>
      <c r="T829" s="796" t="s">
        <v>685</v>
      </c>
      <c r="U829" s="797">
        <v>2</v>
      </c>
      <c r="V829" s="796" t="s">
        <v>691</v>
      </c>
      <c r="W829" s="796" t="s">
        <v>692</v>
      </c>
      <c r="X829" s="295" t="s">
        <v>4806</v>
      </c>
    </row>
    <row r="830" spans="1:24" ht="12.75" hidden="1" customHeight="1" x14ac:dyDescent="0.2">
      <c r="A830" s="188"/>
      <c r="B830" s="796" t="s">
        <v>685</v>
      </c>
      <c r="C830" s="796" t="s">
        <v>712</v>
      </c>
      <c r="D830" s="796" t="s">
        <v>809</v>
      </c>
      <c r="E830" s="796" t="s">
        <v>809</v>
      </c>
      <c r="F830" s="796" t="s">
        <v>718</v>
      </c>
      <c r="G830" s="796" t="s">
        <v>708</v>
      </c>
      <c r="H830" s="796" t="s">
        <v>685</v>
      </c>
      <c r="I830" s="796" t="s">
        <v>687</v>
      </c>
      <c r="J830" s="796" t="s">
        <v>687</v>
      </c>
      <c r="K830" s="796" t="s">
        <v>687</v>
      </c>
      <c r="L830" s="796" t="s">
        <v>687</v>
      </c>
      <c r="M830" s="796" t="s">
        <v>687</v>
      </c>
      <c r="N830" s="185" t="str">
        <f t="shared" si="25"/>
        <v>1.6.9.9.50.4.1.00.00.00.00.00</v>
      </c>
      <c r="O830" s="796" t="s">
        <v>5973</v>
      </c>
      <c r="P830" s="830" t="s">
        <v>4779</v>
      </c>
      <c r="Q830" s="830" t="s">
        <v>5974</v>
      </c>
      <c r="R830" s="796" t="str">
        <f t="shared" si="26"/>
        <v>A</v>
      </c>
      <c r="S830" s="796" t="s">
        <v>690</v>
      </c>
      <c r="T830" s="796" t="s">
        <v>685</v>
      </c>
      <c r="U830" s="797">
        <v>1</v>
      </c>
      <c r="V830" s="796" t="s">
        <v>691</v>
      </c>
      <c r="W830" s="796" t="s">
        <v>692</v>
      </c>
      <c r="X830" s="295" t="s">
        <v>4806</v>
      </c>
    </row>
    <row r="831" spans="1:24" ht="12.75" hidden="1" customHeight="1" x14ac:dyDescent="0.2">
      <c r="A831" s="188"/>
      <c r="B831" s="796" t="s">
        <v>685</v>
      </c>
      <c r="C831" s="796" t="s">
        <v>712</v>
      </c>
      <c r="D831" s="796" t="s">
        <v>809</v>
      </c>
      <c r="E831" s="796" t="s">
        <v>809</v>
      </c>
      <c r="F831" s="796" t="s">
        <v>718</v>
      </c>
      <c r="G831" s="796" t="s">
        <v>708</v>
      </c>
      <c r="H831" s="796" t="s">
        <v>697</v>
      </c>
      <c r="I831" s="796" t="s">
        <v>687</v>
      </c>
      <c r="J831" s="796" t="s">
        <v>687</v>
      </c>
      <c r="K831" s="796" t="s">
        <v>687</v>
      </c>
      <c r="L831" s="796" t="s">
        <v>687</v>
      </c>
      <c r="M831" s="796" t="s">
        <v>687</v>
      </c>
      <c r="N831" s="185" t="str">
        <f t="shared" si="25"/>
        <v>1.6.9.9.50.4.2.00.00.00.00.00</v>
      </c>
      <c r="O831" s="796" t="s">
        <v>5973</v>
      </c>
      <c r="P831" s="830" t="s">
        <v>4780</v>
      </c>
      <c r="Q831" s="830" t="s">
        <v>5974</v>
      </c>
      <c r="R831" s="796" t="str">
        <f t="shared" si="26"/>
        <v>A</v>
      </c>
      <c r="S831" s="796" t="s">
        <v>690</v>
      </c>
      <c r="T831" s="796" t="s">
        <v>685</v>
      </c>
      <c r="U831" s="797">
        <v>1</v>
      </c>
      <c r="V831" s="796" t="s">
        <v>691</v>
      </c>
      <c r="W831" s="796" t="s">
        <v>692</v>
      </c>
      <c r="X831" s="295" t="s">
        <v>4806</v>
      </c>
    </row>
    <row r="832" spans="1:24" ht="12.75" hidden="1" customHeight="1" x14ac:dyDescent="0.2">
      <c r="A832" s="188"/>
      <c r="B832" s="796" t="s">
        <v>685</v>
      </c>
      <c r="C832" s="796" t="s">
        <v>712</v>
      </c>
      <c r="D832" s="796" t="s">
        <v>809</v>
      </c>
      <c r="E832" s="796" t="s">
        <v>809</v>
      </c>
      <c r="F832" s="796" t="s">
        <v>718</v>
      </c>
      <c r="G832" s="796" t="s">
        <v>708</v>
      </c>
      <c r="H832" s="796" t="s">
        <v>691</v>
      </c>
      <c r="I832" s="796" t="s">
        <v>687</v>
      </c>
      <c r="J832" s="796" t="s">
        <v>687</v>
      </c>
      <c r="K832" s="796" t="s">
        <v>687</v>
      </c>
      <c r="L832" s="796" t="s">
        <v>687</v>
      </c>
      <c r="M832" s="796" t="s">
        <v>687</v>
      </c>
      <c r="N832" s="185" t="str">
        <f t="shared" si="25"/>
        <v>1.6.9.9.50.4.3.00.00.00.00.00</v>
      </c>
      <c r="O832" s="796" t="s">
        <v>5973</v>
      </c>
      <c r="P832" s="830" t="s">
        <v>4781</v>
      </c>
      <c r="Q832" s="830" t="s">
        <v>5974</v>
      </c>
      <c r="R832" s="796" t="str">
        <f t="shared" si="26"/>
        <v>A</v>
      </c>
      <c r="S832" s="796" t="s">
        <v>690</v>
      </c>
      <c r="T832" s="796" t="s">
        <v>685</v>
      </c>
      <c r="U832" s="797">
        <v>1</v>
      </c>
      <c r="V832" s="796" t="s">
        <v>691</v>
      </c>
      <c r="W832" s="796" t="s">
        <v>692</v>
      </c>
      <c r="X832" s="295" t="s">
        <v>4806</v>
      </c>
    </row>
    <row r="833" spans="1:24" ht="12.75" hidden="1" customHeight="1" x14ac:dyDescent="0.2">
      <c r="A833" s="188"/>
      <c r="B833" s="796" t="s">
        <v>685</v>
      </c>
      <c r="C833" s="796" t="s">
        <v>712</v>
      </c>
      <c r="D833" s="796" t="s">
        <v>809</v>
      </c>
      <c r="E833" s="796" t="s">
        <v>809</v>
      </c>
      <c r="F833" s="796" t="s">
        <v>718</v>
      </c>
      <c r="G833" s="796" t="s">
        <v>708</v>
      </c>
      <c r="H833" s="796" t="s">
        <v>708</v>
      </c>
      <c r="I833" s="796" t="s">
        <v>687</v>
      </c>
      <c r="J833" s="796" t="s">
        <v>687</v>
      </c>
      <c r="K833" s="796" t="s">
        <v>687</v>
      </c>
      <c r="L833" s="796" t="s">
        <v>687</v>
      </c>
      <c r="M833" s="796" t="s">
        <v>687</v>
      </c>
      <c r="N833" s="185" t="str">
        <f t="shared" si="25"/>
        <v>1.6.9.9.50.4.4.00.00.00.00.00</v>
      </c>
      <c r="O833" s="796" t="s">
        <v>5973</v>
      </c>
      <c r="P833" s="830" t="s">
        <v>4782</v>
      </c>
      <c r="Q833" s="830" t="s">
        <v>5974</v>
      </c>
      <c r="R833" s="796" t="str">
        <f t="shared" si="26"/>
        <v>A</v>
      </c>
      <c r="S833" s="796" t="s">
        <v>690</v>
      </c>
      <c r="T833" s="796" t="s">
        <v>685</v>
      </c>
      <c r="U833" s="797">
        <v>1</v>
      </c>
      <c r="V833" s="796" t="s">
        <v>691</v>
      </c>
      <c r="W833" s="796" t="s">
        <v>692</v>
      </c>
      <c r="X833" s="295" t="s">
        <v>4806</v>
      </c>
    </row>
    <row r="834" spans="1:24" ht="12.75" hidden="1" customHeight="1" x14ac:dyDescent="0.2">
      <c r="A834" s="188"/>
      <c r="B834" s="796" t="s">
        <v>685</v>
      </c>
      <c r="C834" s="796" t="s">
        <v>712</v>
      </c>
      <c r="D834" s="796" t="s">
        <v>809</v>
      </c>
      <c r="E834" s="796" t="s">
        <v>809</v>
      </c>
      <c r="F834" s="796" t="s">
        <v>718</v>
      </c>
      <c r="G834" s="796" t="s">
        <v>708</v>
      </c>
      <c r="H834" s="796" t="s">
        <v>710</v>
      </c>
      <c r="I834" s="796" t="s">
        <v>687</v>
      </c>
      <c r="J834" s="796" t="s">
        <v>687</v>
      </c>
      <c r="K834" s="796" t="s">
        <v>687</v>
      </c>
      <c r="L834" s="796" t="s">
        <v>687</v>
      </c>
      <c r="M834" s="796" t="s">
        <v>687</v>
      </c>
      <c r="N834" s="185" t="str">
        <f t="shared" si="25"/>
        <v>1.6.9.9.50.4.5.00.00.00.00.00</v>
      </c>
      <c r="O834" s="796" t="s">
        <v>5973</v>
      </c>
      <c r="P834" s="830" t="s">
        <v>4783</v>
      </c>
      <c r="Q834" s="830" t="s">
        <v>5974</v>
      </c>
      <c r="R834" s="796" t="str">
        <f t="shared" si="26"/>
        <v>A</v>
      </c>
      <c r="S834" s="796" t="s">
        <v>690</v>
      </c>
      <c r="T834" s="796" t="s">
        <v>685</v>
      </c>
      <c r="U834" s="797">
        <v>1</v>
      </c>
      <c r="V834" s="796" t="s">
        <v>691</v>
      </c>
      <c r="W834" s="796" t="s">
        <v>692</v>
      </c>
      <c r="X834" s="295" t="s">
        <v>4806</v>
      </c>
    </row>
    <row r="835" spans="1:24" ht="12.75" hidden="1" customHeight="1" x14ac:dyDescent="0.2">
      <c r="A835" s="188"/>
      <c r="B835" s="796" t="s">
        <v>685</v>
      </c>
      <c r="C835" s="796" t="s">
        <v>712</v>
      </c>
      <c r="D835" s="796" t="s">
        <v>809</v>
      </c>
      <c r="E835" s="796" t="s">
        <v>809</v>
      </c>
      <c r="F835" s="796" t="s">
        <v>718</v>
      </c>
      <c r="G835" s="796" t="s">
        <v>708</v>
      </c>
      <c r="H835" s="796" t="s">
        <v>712</v>
      </c>
      <c r="I835" s="796" t="s">
        <v>687</v>
      </c>
      <c r="J835" s="796" t="s">
        <v>687</v>
      </c>
      <c r="K835" s="796" t="s">
        <v>687</v>
      </c>
      <c r="L835" s="796" t="s">
        <v>687</v>
      </c>
      <c r="M835" s="796" t="s">
        <v>687</v>
      </c>
      <c r="N835" s="185" t="str">
        <f t="shared" si="25"/>
        <v>1.6.9.9.50.4.6.00.00.00.00.00</v>
      </c>
      <c r="O835" s="796" t="s">
        <v>5973</v>
      </c>
      <c r="P835" s="830" t="s">
        <v>4784</v>
      </c>
      <c r="Q835" s="830" t="s">
        <v>5974</v>
      </c>
      <c r="R835" s="796" t="str">
        <f t="shared" si="26"/>
        <v>A</v>
      </c>
      <c r="S835" s="796" t="s">
        <v>690</v>
      </c>
      <c r="T835" s="796" t="s">
        <v>685</v>
      </c>
      <c r="U835" s="797">
        <v>1</v>
      </c>
      <c r="V835" s="796" t="s">
        <v>691</v>
      </c>
      <c r="W835" s="796" t="s">
        <v>692</v>
      </c>
      <c r="X835" s="295" t="s">
        <v>4806</v>
      </c>
    </row>
    <row r="836" spans="1:24" ht="12.75" hidden="1" customHeight="1" x14ac:dyDescent="0.2">
      <c r="A836" s="188"/>
      <c r="B836" s="796" t="s">
        <v>685</v>
      </c>
      <c r="C836" s="796" t="s">
        <v>712</v>
      </c>
      <c r="D836" s="796" t="s">
        <v>809</v>
      </c>
      <c r="E836" s="796" t="s">
        <v>809</v>
      </c>
      <c r="F836" s="796" t="s">
        <v>718</v>
      </c>
      <c r="G836" s="796" t="s">
        <v>708</v>
      </c>
      <c r="H836" s="796" t="s">
        <v>714</v>
      </c>
      <c r="I836" s="796" t="s">
        <v>687</v>
      </c>
      <c r="J836" s="796" t="s">
        <v>687</v>
      </c>
      <c r="K836" s="796" t="s">
        <v>687</v>
      </c>
      <c r="L836" s="796" t="s">
        <v>687</v>
      </c>
      <c r="M836" s="796" t="s">
        <v>687</v>
      </c>
      <c r="N836" s="185" t="str">
        <f t="shared" si="25"/>
        <v>1.6.9.9.50.4.7.00.00.00.00.00</v>
      </c>
      <c r="O836" s="796" t="s">
        <v>5973</v>
      </c>
      <c r="P836" s="830" t="s">
        <v>4785</v>
      </c>
      <c r="Q836" s="830" t="s">
        <v>5974</v>
      </c>
      <c r="R836" s="796" t="str">
        <f t="shared" si="26"/>
        <v>A</v>
      </c>
      <c r="S836" s="796" t="s">
        <v>690</v>
      </c>
      <c r="T836" s="796" t="s">
        <v>685</v>
      </c>
      <c r="U836" s="797">
        <v>1</v>
      </c>
      <c r="V836" s="796" t="s">
        <v>691</v>
      </c>
      <c r="W836" s="796" t="s">
        <v>692</v>
      </c>
      <c r="X836" s="295" t="s">
        <v>4806</v>
      </c>
    </row>
    <row r="837" spans="1:24" ht="12.75" hidden="1" customHeight="1" x14ac:dyDescent="0.2">
      <c r="A837" s="188"/>
      <c r="B837" s="796" t="s">
        <v>685</v>
      </c>
      <c r="C837" s="796" t="s">
        <v>712</v>
      </c>
      <c r="D837" s="796" t="s">
        <v>809</v>
      </c>
      <c r="E837" s="796" t="s">
        <v>809</v>
      </c>
      <c r="F837" s="796" t="s">
        <v>718</v>
      </c>
      <c r="G837" s="796" t="s">
        <v>708</v>
      </c>
      <c r="H837" s="796" t="s">
        <v>716</v>
      </c>
      <c r="I837" s="796" t="s">
        <v>687</v>
      </c>
      <c r="J837" s="796" t="s">
        <v>687</v>
      </c>
      <c r="K837" s="796" t="s">
        <v>687</v>
      </c>
      <c r="L837" s="796" t="s">
        <v>687</v>
      </c>
      <c r="M837" s="796" t="s">
        <v>687</v>
      </c>
      <c r="N837" s="185" t="str">
        <f t="shared" si="25"/>
        <v>1.6.9.9.50.4.8.00.00.00.00.00</v>
      </c>
      <c r="O837" s="796" t="s">
        <v>5973</v>
      </c>
      <c r="P837" s="830" t="s">
        <v>4786</v>
      </c>
      <c r="Q837" s="830" t="s">
        <v>5974</v>
      </c>
      <c r="R837" s="796" t="str">
        <f t="shared" si="26"/>
        <v>A</v>
      </c>
      <c r="S837" s="796" t="s">
        <v>690</v>
      </c>
      <c r="T837" s="796" t="s">
        <v>685</v>
      </c>
      <c r="U837" s="797">
        <v>1</v>
      </c>
      <c r="V837" s="796" t="s">
        <v>691</v>
      </c>
      <c r="W837" s="796" t="s">
        <v>692</v>
      </c>
      <c r="X837" s="295" t="s">
        <v>4806</v>
      </c>
    </row>
    <row r="838" spans="1:24" ht="12.75" hidden="1" customHeight="1" x14ac:dyDescent="0.2">
      <c r="A838" s="188"/>
      <c r="B838" s="796" t="s">
        <v>685</v>
      </c>
      <c r="C838" s="796" t="s">
        <v>712</v>
      </c>
      <c r="D838" s="796" t="s">
        <v>809</v>
      </c>
      <c r="E838" s="796" t="s">
        <v>809</v>
      </c>
      <c r="F838" s="796" t="s">
        <v>718</v>
      </c>
      <c r="G838" s="796" t="s">
        <v>809</v>
      </c>
      <c r="H838" s="796" t="s">
        <v>686</v>
      </c>
      <c r="I838" s="796" t="s">
        <v>687</v>
      </c>
      <c r="J838" s="796" t="s">
        <v>687</v>
      </c>
      <c r="K838" s="796" t="s">
        <v>687</v>
      </c>
      <c r="L838" s="796" t="s">
        <v>687</v>
      </c>
      <c r="M838" s="796" t="s">
        <v>687</v>
      </c>
      <c r="N838" s="185" t="str">
        <f t="shared" si="25"/>
        <v>1.6.9.9.50.9.0.00.00.00.00.00</v>
      </c>
      <c r="O838" s="797">
        <v>2024</v>
      </c>
      <c r="P838" s="828" t="s">
        <v>4787</v>
      </c>
      <c r="Q838" s="830" t="s">
        <v>4788</v>
      </c>
      <c r="R838" s="796" t="str">
        <f t="shared" si="26"/>
        <v>S</v>
      </c>
      <c r="S838" s="796" t="s">
        <v>690</v>
      </c>
      <c r="T838" s="796" t="s">
        <v>685</v>
      </c>
      <c r="U838" s="797">
        <v>2</v>
      </c>
      <c r="V838" s="796" t="s">
        <v>691</v>
      </c>
      <c r="W838" s="796" t="s">
        <v>692</v>
      </c>
      <c r="X838" s="295"/>
    </row>
    <row r="839" spans="1:24" ht="12.75" hidden="1" customHeight="1" x14ac:dyDescent="0.2">
      <c r="A839" s="188"/>
      <c r="B839" s="796" t="s">
        <v>685</v>
      </c>
      <c r="C839" s="796" t="s">
        <v>712</v>
      </c>
      <c r="D839" s="796" t="s">
        <v>809</v>
      </c>
      <c r="E839" s="796" t="s">
        <v>809</v>
      </c>
      <c r="F839" s="796" t="s">
        <v>718</v>
      </c>
      <c r="G839" s="796" t="s">
        <v>809</v>
      </c>
      <c r="H839" s="796" t="s">
        <v>685</v>
      </c>
      <c r="I839" s="796" t="s">
        <v>687</v>
      </c>
      <c r="J839" s="796" t="s">
        <v>687</v>
      </c>
      <c r="K839" s="796" t="s">
        <v>687</v>
      </c>
      <c r="L839" s="796" t="s">
        <v>687</v>
      </c>
      <c r="M839" s="796" t="s">
        <v>687</v>
      </c>
      <c r="N839" s="185" t="str">
        <f t="shared" si="25"/>
        <v>1.6.9.9.50.9.1.00.00.00.00.00</v>
      </c>
      <c r="O839" s="797">
        <v>2024</v>
      </c>
      <c r="P839" s="830" t="s">
        <v>4789</v>
      </c>
      <c r="Q839" s="830" t="s">
        <v>4788</v>
      </c>
      <c r="R839" s="796" t="str">
        <f t="shared" si="26"/>
        <v>A</v>
      </c>
      <c r="S839" s="796" t="s">
        <v>690</v>
      </c>
      <c r="T839" s="796" t="s">
        <v>685</v>
      </c>
      <c r="U839" s="797">
        <v>1</v>
      </c>
      <c r="V839" s="796" t="s">
        <v>691</v>
      </c>
      <c r="W839" s="796" t="s">
        <v>692</v>
      </c>
      <c r="X839" s="295"/>
    </row>
    <row r="840" spans="1:24" ht="12.75" hidden="1" customHeight="1" x14ac:dyDescent="0.2">
      <c r="A840" s="188"/>
      <c r="B840" s="796" t="s">
        <v>685</v>
      </c>
      <c r="C840" s="796" t="s">
        <v>712</v>
      </c>
      <c r="D840" s="796" t="s">
        <v>809</v>
      </c>
      <c r="E840" s="796" t="s">
        <v>809</v>
      </c>
      <c r="F840" s="796" t="s">
        <v>718</v>
      </c>
      <c r="G840" s="796" t="s">
        <v>809</v>
      </c>
      <c r="H840" s="796" t="s">
        <v>697</v>
      </c>
      <c r="I840" s="796" t="s">
        <v>687</v>
      </c>
      <c r="J840" s="796" t="s">
        <v>687</v>
      </c>
      <c r="K840" s="796" t="s">
        <v>687</v>
      </c>
      <c r="L840" s="796" t="s">
        <v>687</v>
      </c>
      <c r="M840" s="796" t="s">
        <v>687</v>
      </c>
      <c r="N840" s="185" t="str">
        <f t="shared" ref="N840:N903" si="27">B840&amp;"."&amp;C840&amp;"."&amp;D840&amp;"."&amp;E840&amp;"."&amp;F840&amp;"."&amp;G840&amp;"."&amp;H840&amp;"."&amp;I840&amp;"."&amp;J840&amp;"."&amp;K840&amp;"."&amp;L840&amp;"."&amp;M840</f>
        <v>1.6.9.9.50.9.2.00.00.00.00.00</v>
      </c>
      <c r="O840" s="797">
        <v>2024</v>
      </c>
      <c r="P840" s="830" t="s">
        <v>4790</v>
      </c>
      <c r="Q840" s="830" t="s">
        <v>4788</v>
      </c>
      <c r="R840" s="796" t="str">
        <f t="shared" si="26"/>
        <v>A</v>
      </c>
      <c r="S840" s="796" t="s">
        <v>690</v>
      </c>
      <c r="T840" s="796" t="s">
        <v>685</v>
      </c>
      <c r="U840" s="797">
        <v>1</v>
      </c>
      <c r="V840" s="796" t="s">
        <v>691</v>
      </c>
      <c r="W840" s="796" t="s">
        <v>692</v>
      </c>
      <c r="X840" s="295"/>
    </row>
    <row r="841" spans="1:24" ht="12.75" hidden="1" customHeight="1" x14ac:dyDescent="0.2">
      <c r="A841" s="188"/>
      <c r="B841" s="796" t="s">
        <v>685</v>
      </c>
      <c r="C841" s="796" t="s">
        <v>712</v>
      </c>
      <c r="D841" s="796" t="s">
        <v>809</v>
      </c>
      <c r="E841" s="796" t="s">
        <v>809</v>
      </c>
      <c r="F841" s="796" t="s">
        <v>718</v>
      </c>
      <c r="G841" s="796" t="s">
        <v>809</v>
      </c>
      <c r="H841" s="796" t="s">
        <v>691</v>
      </c>
      <c r="I841" s="796" t="s">
        <v>687</v>
      </c>
      <c r="J841" s="796" t="s">
        <v>687</v>
      </c>
      <c r="K841" s="796" t="s">
        <v>687</v>
      </c>
      <c r="L841" s="796" t="s">
        <v>687</v>
      </c>
      <c r="M841" s="796" t="s">
        <v>687</v>
      </c>
      <c r="N841" s="185" t="str">
        <f t="shared" si="27"/>
        <v>1.6.9.9.50.9.3.00.00.00.00.00</v>
      </c>
      <c r="O841" s="797">
        <v>2024</v>
      </c>
      <c r="P841" s="830" t="s">
        <v>4791</v>
      </c>
      <c r="Q841" s="830" t="s">
        <v>4788</v>
      </c>
      <c r="R841" s="796" t="str">
        <f t="shared" si="26"/>
        <v>A</v>
      </c>
      <c r="S841" s="796" t="s">
        <v>690</v>
      </c>
      <c r="T841" s="796" t="s">
        <v>685</v>
      </c>
      <c r="U841" s="797">
        <v>1</v>
      </c>
      <c r="V841" s="796" t="s">
        <v>691</v>
      </c>
      <c r="W841" s="796" t="s">
        <v>692</v>
      </c>
      <c r="X841" s="295"/>
    </row>
    <row r="842" spans="1:24" s="809" customFormat="1" ht="12.75" hidden="1" customHeight="1" x14ac:dyDescent="0.2">
      <c r="A842" s="188"/>
      <c r="B842" s="796" t="s">
        <v>685</v>
      </c>
      <c r="C842" s="796" t="s">
        <v>712</v>
      </c>
      <c r="D842" s="796" t="s">
        <v>809</v>
      </c>
      <c r="E842" s="796" t="s">
        <v>809</v>
      </c>
      <c r="F842" s="796" t="s">
        <v>718</v>
      </c>
      <c r="G842" s="796" t="s">
        <v>809</v>
      </c>
      <c r="H842" s="796" t="s">
        <v>708</v>
      </c>
      <c r="I842" s="796" t="s">
        <v>687</v>
      </c>
      <c r="J842" s="796" t="s">
        <v>687</v>
      </c>
      <c r="K842" s="796" t="s">
        <v>687</v>
      </c>
      <c r="L842" s="796" t="s">
        <v>687</v>
      </c>
      <c r="M842" s="796" t="s">
        <v>687</v>
      </c>
      <c r="N842" s="185" t="str">
        <f t="shared" si="27"/>
        <v>1.6.9.9.50.9.4.00.00.00.00.00</v>
      </c>
      <c r="O842" s="797">
        <v>2024</v>
      </c>
      <c r="P842" s="830" t="s">
        <v>4792</v>
      </c>
      <c r="Q842" s="830" t="s">
        <v>4788</v>
      </c>
      <c r="R842" s="796" t="str">
        <f t="shared" si="26"/>
        <v>A</v>
      </c>
      <c r="S842" s="796" t="s">
        <v>690</v>
      </c>
      <c r="T842" s="796" t="s">
        <v>685</v>
      </c>
      <c r="U842" s="797">
        <v>1</v>
      </c>
      <c r="V842" s="796" t="s">
        <v>691</v>
      </c>
      <c r="W842" s="796" t="s">
        <v>692</v>
      </c>
      <c r="X842" s="295"/>
    </row>
    <row r="843" spans="1:24" s="809" customFormat="1" ht="12.75" hidden="1" customHeight="1" x14ac:dyDescent="0.2">
      <c r="A843" s="188"/>
      <c r="B843" s="796" t="s">
        <v>685</v>
      </c>
      <c r="C843" s="796" t="s">
        <v>712</v>
      </c>
      <c r="D843" s="796" t="s">
        <v>809</v>
      </c>
      <c r="E843" s="796" t="s">
        <v>809</v>
      </c>
      <c r="F843" s="796" t="s">
        <v>718</v>
      </c>
      <c r="G843" s="796" t="s">
        <v>809</v>
      </c>
      <c r="H843" s="796" t="s">
        <v>710</v>
      </c>
      <c r="I843" s="796" t="s">
        <v>687</v>
      </c>
      <c r="J843" s="796" t="s">
        <v>687</v>
      </c>
      <c r="K843" s="796" t="s">
        <v>687</v>
      </c>
      <c r="L843" s="796" t="s">
        <v>687</v>
      </c>
      <c r="M843" s="796" t="s">
        <v>687</v>
      </c>
      <c r="N843" s="185" t="str">
        <f t="shared" si="27"/>
        <v>1.6.9.9.50.9.5.00.00.00.00.00</v>
      </c>
      <c r="O843" s="797">
        <v>2024</v>
      </c>
      <c r="P843" s="830" t="s">
        <v>4793</v>
      </c>
      <c r="Q843" s="830" t="s">
        <v>4788</v>
      </c>
      <c r="R843" s="796" t="str">
        <f t="shared" si="26"/>
        <v>A</v>
      </c>
      <c r="S843" s="796" t="s">
        <v>690</v>
      </c>
      <c r="T843" s="796" t="s">
        <v>685</v>
      </c>
      <c r="U843" s="797">
        <v>1</v>
      </c>
      <c r="V843" s="796" t="s">
        <v>691</v>
      </c>
      <c r="W843" s="796" t="s">
        <v>692</v>
      </c>
      <c r="X843" s="295"/>
    </row>
    <row r="844" spans="1:24" ht="12.75" hidden="1" customHeight="1" x14ac:dyDescent="0.2">
      <c r="A844" s="188"/>
      <c r="B844" s="796" t="s">
        <v>685</v>
      </c>
      <c r="C844" s="796" t="s">
        <v>712</v>
      </c>
      <c r="D844" s="796" t="s">
        <v>809</v>
      </c>
      <c r="E844" s="796" t="s">
        <v>809</v>
      </c>
      <c r="F844" s="796" t="s">
        <v>718</v>
      </c>
      <c r="G844" s="796" t="s">
        <v>809</v>
      </c>
      <c r="H844" s="796" t="s">
        <v>712</v>
      </c>
      <c r="I844" s="796" t="s">
        <v>687</v>
      </c>
      <c r="J844" s="796" t="s">
        <v>687</v>
      </c>
      <c r="K844" s="796" t="s">
        <v>687</v>
      </c>
      <c r="L844" s="796" t="s">
        <v>687</v>
      </c>
      <c r="M844" s="796" t="s">
        <v>687</v>
      </c>
      <c r="N844" s="185" t="str">
        <f t="shared" si="27"/>
        <v>1.6.9.9.50.9.6.00.00.00.00.00</v>
      </c>
      <c r="O844" s="797">
        <v>2024</v>
      </c>
      <c r="P844" s="830" t="s">
        <v>4794</v>
      </c>
      <c r="Q844" s="830" t="s">
        <v>4788</v>
      </c>
      <c r="R844" s="796" t="str">
        <f t="shared" si="26"/>
        <v>A</v>
      </c>
      <c r="S844" s="796" t="s">
        <v>690</v>
      </c>
      <c r="T844" s="796" t="s">
        <v>685</v>
      </c>
      <c r="U844" s="797">
        <v>1</v>
      </c>
      <c r="V844" s="796" t="s">
        <v>691</v>
      </c>
      <c r="W844" s="796" t="s">
        <v>692</v>
      </c>
      <c r="X844" s="295"/>
    </row>
    <row r="845" spans="1:24" ht="12.75" hidden="1" customHeight="1" x14ac:dyDescent="0.2">
      <c r="A845" s="188"/>
      <c r="B845" s="796" t="s">
        <v>685</v>
      </c>
      <c r="C845" s="796" t="s">
        <v>712</v>
      </c>
      <c r="D845" s="796" t="s">
        <v>809</v>
      </c>
      <c r="E845" s="796" t="s">
        <v>809</v>
      </c>
      <c r="F845" s="796" t="s">
        <v>718</v>
      </c>
      <c r="G845" s="796" t="s">
        <v>809</v>
      </c>
      <c r="H845" s="796" t="s">
        <v>714</v>
      </c>
      <c r="I845" s="796" t="s">
        <v>687</v>
      </c>
      <c r="J845" s="796" t="s">
        <v>687</v>
      </c>
      <c r="K845" s="796" t="s">
        <v>687</v>
      </c>
      <c r="L845" s="796" t="s">
        <v>687</v>
      </c>
      <c r="M845" s="796" t="s">
        <v>687</v>
      </c>
      <c r="N845" s="185" t="str">
        <f t="shared" si="27"/>
        <v>1.6.9.9.50.9.7.00.00.00.00.00</v>
      </c>
      <c r="O845" s="797">
        <v>2024</v>
      </c>
      <c r="P845" s="830" t="s">
        <v>4795</v>
      </c>
      <c r="Q845" s="830" t="s">
        <v>4788</v>
      </c>
      <c r="R845" s="796" t="str">
        <f t="shared" si="26"/>
        <v>A</v>
      </c>
      <c r="S845" s="796" t="s">
        <v>690</v>
      </c>
      <c r="T845" s="796" t="s">
        <v>685</v>
      </c>
      <c r="U845" s="797">
        <v>1</v>
      </c>
      <c r="V845" s="796" t="s">
        <v>691</v>
      </c>
      <c r="W845" s="796" t="s">
        <v>692</v>
      </c>
      <c r="X845" s="295"/>
    </row>
    <row r="846" spans="1:24" ht="12.75" hidden="1" customHeight="1" x14ac:dyDescent="0.2">
      <c r="A846" s="188"/>
      <c r="B846" s="796" t="s">
        <v>685</v>
      </c>
      <c r="C846" s="796" t="s">
        <v>712</v>
      </c>
      <c r="D846" s="796" t="s">
        <v>809</v>
      </c>
      <c r="E846" s="796" t="s">
        <v>809</v>
      </c>
      <c r="F846" s="796" t="s">
        <v>718</v>
      </c>
      <c r="G846" s="796" t="s">
        <v>809</v>
      </c>
      <c r="H846" s="796" t="s">
        <v>716</v>
      </c>
      <c r="I846" s="796" t="s">
        <v>687</v>
      </c>
      <c r="J846" s="796" t="s">
        <v>687</v>
      </c>
      <c r="K846" s="796" t="s">
        <v>687</v>
      </c>
      <c r="L846" s="796" t="s">
        <v>687</v>
      </c>
      <c r="M846" s="796" t="s">
        <v>687</v>
      </c>
      <c r="N846" s="185" t="str">
        <f t="shared" si="27"/>
        <v>1.6.9.9.50.9.8.00.00.00.00.00</v>
      </c>
      <c r="O846" s="797">
        <v>2024</v>
      </c>
      <c r="P846" s="830" t="s">
        <v>4796</v>
      </c>
      <c r="Q846" s="830" t="s">
        <v>4788</v>
      </c>
      <c r="R846" s="796" t="str">
        <f t="shared" si="26"/>
        <v>A</v>
      </c>
      <c r="S846" s="796" t="s">
        <v>690</v>
      </c>
      <c r="T846" s="796" t="s">
        <v>685</v>
      </c>
      <c r="U846" s="797">
        <v>1</v>
      </c>
      <c r="V846" s="796" t="s">
        <v>691</v>
      </c>
      <c r="W846" s="796" t="s">
        <v>692</v>
      </c>
      <c r="X846" s="295"/>
    </row>
    <row r="847" spans="1:24" ht="12.75" hidden="1" customHeight="1" x14ac:dyDescent="0.2">
      <c r="A847" s="188"/>
      <c r="B847" s="796" t="s">
        <v>685</v>
      </c>
      <c r="C847" s="796" t="s">
        <v>712</v>
      </c>
      <c r="D847" s="796" t="s">
        <v>809</v>
      </c>
      <c r="E847" s="796" t="s">
        <v>809</v>
      </c>
      <c r="F847" s="796" t="s">
        <v>812</v>
      </c>
      <c r="G847" s="796" t="s">
        <v>686</v>
      </c>
      <c r="H847" s="796" t="s">
        <v>686</v>
      </c>
      <c r="I847" s="796" t="s">
        <v>687</v>
      </c>
      <c r="J847" s="796" t="s">
        <v>687</v>
      </c>
      <c r="K847" s="796" t="s">
        <v>687</v>
      </c>
      <c r="L847" s="796" t="s">
        <v>687</v>
      </c>
      <c r="M847" s="796" t="s">
        <v>687</v>
      </c>
      <c r="N847" s="185" t="str">
        <f t="shared" si="27"/>
        <v>1.6.9.9.99.0.0.00.00.00.00.00</v>
      </c>
      <c r="O847" s="797">
        <v>2024</v>
      </c>
      <c r="P847" s="825" t="s">
        <v>1584</v>
      </c>
      <c r="Q847" s="826" t="s">
        <v>1586</v>
      </c>
      <c r="R847" s="796" t="str">
        <f t="shared" si="26"/>
        <v>S</v>
      </c>
      <c r="S847" s="796" t="s">
        <v>690</v>
      </c>
      <c r="T847" s="796" t="s">
        <v>685</v>
      </c>
      <c r="U847" s="797">
        <v>2</v>
      </c>
      <c r="V847" s="796" t="s">
        <v>691</v>
      </c>
      <c r="W847" s="796" t="s">
        <v>692</v>
      </c>
      <c r="X847" s="295"/>
    </row>
    <row r="848" spans="1:24" ht="12.75" hidden="1" customHeight="1" x14ac:dyDescent="0.2">
      <c r="A848" s="188"/>
      <c r="B848" s="796" t="s">
        <v>685</v>
      </c>
      <c r="C848" s="796" t="s">
        <v>712</v>
      </c>
      <c r="D848" s="796" t="s">
        <v>809</v>
      </c>
      <c r="E848" s="796" t="s">
        <v>809</v>
      </c>
      <c r="F848" s="796" t="s">
        <v>812</v>
      </c>
      <c r="G848" s="800" t="s">
        <v>686</v>
      </c>
      <c r="H848" s="796" t="s">
        <v>685</v>
      </c>
      <c r="I848" s="796" t="s">
        <v>687</v>
      </c>
      <c r="J848" s="796" t="s">
        <v>687</v>
      </c>
      <c r="K848" s="796" t="s">
        <v>687</v>
      </c>
      <c r="L848" s="796" t="s">
        <v>687</v>
      </c>
      <c r="M848" s="796" t="s">
        <v>687</v>
      </c>
      <c r="N848" s="185" t="str">
        <f t="shared" si="27"/>
        <v>1.6.9.9.99.0.1.00.00.00.00.00</v>
      </c>
      <c r="O848" s="797">
        <v>2024</v>
      </c>
      <c r="P848" s="825" t="s">
        <v>1587</v>
      </c>
      <c r="Q848" s="826" t="s">
        <v>1586</v>
      </c>
      <c r="R848" s="796" t="str">
        <f t="shared" si="26"/>
        <v>S</v>
      </c>
      <c r="S848" s="796" t="s">
        <v>690</v>
      </c>
      <c r="T848" s="796" t="s">
        <v>685</v>
      </c>
      <c r="U848" s="797">
        <v>2</v>
      </c>
      <c r="V848" s="796" t="s">
        <v>691</v>
      </c>
      <c r="W848" s="796" t="s">
        <v>692</v>
      </c>
      <c r="X848" s="295"/>
    </row>
    <row r="849" spans="1:24" ht="12.75" hidden="1" customHeight="1" x14ac:dyDescent="0.2">
      <c r="A849" s="188"/>
      <c r="B849" s="796" t="s">
        <v>685</v>
      </c>
      <c r="C849" s="796" t="s">
        <v>712</v>
      </c>
      <c r="D849" s="796" t="s">
        <v>809</v>
      </c>
      <c r="E849" s="796" t="s">
        <v>809</v>
      </c>
      <c r="F849" s="796" t="s">
        <v>812</v>
      </c>
      <c r="G849" s="800" t="s">
        <v>686</v>
      </c>
      <c r="H849" s="796" t="s">
        <v>697</v>
      </c>
      <c r="I849" s="796" t="s">
        <v>687</v>
      </c>
      <c r="J849" s="796" t="s">
        <v>687</v>
      </c>
      <c r="K849" s="796" t="s">
        <v>687</v>
      </c>
      <c r="L849" s="796" t="s">
        <v>687</v>
      </c>
      <c r="M849" s="796" t="s">
        <v>687</v>
      </c>
      <c r="N849" s="185" t="str">
        <f t="shared" si="27"/>
        <v>1.6.9.9.99.0.2.00.00.00.00.00</v>
      </c>
      <c r="O849" s="797">
        <v>2024</v>
      </c>
      <c r="P849" s="825" t="s">
        <v>1588</v>
      </c>
      <c r="Q849" s="826" t="s">
        <v>1586</v>
      </c>
      <c r="R849" s="796" t="str">
        <f t="shared" si="26"/>
        <v>S</v>
      </c>
      <c r="S849" s="796" t="s">
        <v>690</v>
      </c>
      <c r="T849" s="796" t="s">
        <v>685</v>
      </c>
      <c r="U849" s="797">
        <v>2</v>
      </c>
      <c r="V849" s="796" t="s">
        <v>691</v>
      </c>
      <c r="W849" s="796" t="s">
        <v>692</v>
      </c>
      <c r="X849" s="295"/>
    </row>
    <row r="850" spans="1:24" ht="12.75" hidden="1" customHeight="1" x14ac:dyDescent="0.2">
      <c r="A850" s="188"/>
      <c r="B850" s="796" t="s">
        <v>685</v>
      </c>
      <c r="C850" s="796" t="s">
        <v>712</v>
      </c>
      <c r="D850" s="796" t="s">
        <v>809</v>
      </c>
      <c r="E850" s="796" t="s">
        <v>809</v>
      </c>
      <c r="F850" s="796" t="s">
        <v>812</v>
      </c>
      <c r="G850" s="800" t="s">
        <v>686</v>
      </c>
      <c r="H850" s="796" t="s">
        <v>691</v>
      </c>
      <c r="I850" s="796" t="s">
        <v>687</v>
      </c>
      <c r="J850" s="796" t="s">
        <v>687</v>
      </c>
      <c r="K850" s="796" t="s">
        <v>687</v>
      </c>
      <c r="L850" s="796" t="s">
        <v>687</v>
      </c>
      <c r="M850" s="796" t="s">
        <v>687</v>
      </c>
      <c r="N850" s="185" t="str">
        <f t="shared" si="27"/>
        <v>1.6.9.9.99.0.3.00.00.00.00.00</v>
      </c>
      <c r="O850" s="797">
        <v>2024</v>
      </c>
      <c r="P850" s="825" t="s">
        <v>1589</v>
      </c>
      <c r="Q850" s="826" t="s">
        <v>1586</v>
      </c>
      <c r="R850" s="796" t="str">
        <f t="shared" si="26"/>
        <v>S</v>
      </c>
      <c r="S850" s="796" t="s">
        <v>690</v>
      </c>
      <c r="T850" s="796" t="s">
        <v>685</v>
      </c>
      <c r="U850" s="797">
        <v>2</v>
      </c>
      <c r="V850" s="796" t="s">
        <v>691</v>
      </c>
      <c r="W850" s="796" t="s">
        <v>692</v>
      </c>
      <c r="X850" s="295"/>
    </row>
    <row r="851" spans="1:24" ht="12.75" hidden="1" customHeight="1" x14ac:dyDescent="0.2">
      <c r="A851" s="188"/>
      <c r="B851" s="796" t="s">
        <v>685</v>
      </c>
      <c r="C851" s="796" t="s">
        <v>712</v>
      </c>
      <c r="D851" s="796" t="s">
        <v>809</v>
      </c>
      <c r="E851" s="796" t="s">
        <v>809</v>
      </c>
      <c r="F851" s="796" t="s">
        <v>812</v>
      </c>
      <c r="G851" s="800" t="s">
        <v>686</v>
      </c>
      <c r="H851" s="796" t="s">
        <v>708</v>
      </c>
      <c r="I851" s="796" t="s">
        <v>687</v>
      </c>
      <c r="J851" s="796" t="s">
        <v>687</v>
      </c>
      <c r="K851" s="796" t="s">
        <v>687</v>
      </c>
      <c r="L851" s="796" t="s">
        <v>687</v>
      </c>
      <c r="M851" s="796" t="s">
        <v>687</v>
      </c>
      <c r="N851" s="185" t="str">
        <f t="shared" si="27"/>
        <v>1.6.9.9.99.0.4.00.00.00.00.00</v>
      </c>
      <c r="O851" s="797">
        <v>2024</v>
      </c>
      <c r="P851" s="825" t="s">
        <v>1590</v>
      </c>
      <c r="Q851" s="826" t="s">
        <v>1586</v>
      </c>
      <c r="R851" s="796" t="str">
        <f t="shared" si="26"/>
        <v>S</v>
      </c>
      <c r="S851" s="796" t="s">
        <v>690</v>
      </c>
      <c r="T851" s="796" t="s">
        <v>685</v>
      </c>
      <c r="U851" s="797">
        <v>2</v>
      </c>
      <c r="V851" s="796" t="s">
        <v>691</v>
      </c>
      <c r="W851" s="796" t="s">
        <v>692</v>
      </c>
      <c r="X851" s="295"/>
    </row>
    <row r="852" spans="1:24" ht="12.75" hidden="1" customHeight="1" x14ac:dyDescent="0.2">
      <c r="A852" s="188"/>
      <c r="B852" s="796" t="s">
        <v>685</v>
      </c>
      <c r="C852" s="796" t="s">
        <v>712</v>
      </c>
      <c r="D852" s="796" t="s">
        <v>809</v>
      </c>
      <c r="E852" s="796" t="s">
        <v>809</v>
      </c>
      <c r="F852" s="796" t="s">
        <v>812</v>
      </c>
      <c r="G852" s="800" t="s">
        <v>686</v>
      </c>
      <c r="H852" s="796" t="s">
        <v>710</v>
      </c>
      <c r="I852" s="796" t="s">
        <v>687</v>
      </c>
      <c r="J852" s="796" t="s">
        <v>687</v>
      </c>
      <c r="K852" s="796" t="s">
        <v>687</v>
      </c>
      <c r="L852" s="796" t="s">
        <v>687</v>
      </c>
      <c r="M852" s="796" t="s">
        <v>687</v>
      </c>
      <c r="N852" s="185" t="str">
        <f t="shared" si="27"/>
        <v>1.6.9.9.99.0.5.00.00.00.00.00</v>
      </c>
      <c r="O852" s="797">
        <v>2024</v>
      </c>
      <c r="P852" s="825" t="s">
        <v>1591</v>
      </c>
      <c r="Q852" s="826" t="s">
        <v>1586</v>
      </c>
      <c r="R852" s="796" t="str">
        <f t="shared" si="26"/>
        <v>S</v>
      </c>
      <c r="S852" s="796" t="s">
        <v>690</v>
      </c>
      <c r="T852" s="796" t="s">
        <v>685</v>
      </c>
      <c r="U852" s="797">
        <v>2</v>
      </c>
      <c r="V852" s="796" t="s">
        <v>691</v>
      </c>
      <c r="W852" s="796" t="s">
        <v>692</v>
      </c>
      <c r="X852" s="295"/>
    </row>
    <row r="853" spans="1:24" ht="12.75" hidden="1" customHeight="1" x14ac:dyDescent="0.2">
      <c r="A853" s="188"/>
      <c r="B853" s="796" t="s">
        <v>685</v>
      </c>
      <c r="C853" s="796" t="s">
        <v>712</v>
      </c>
      <c r="D853" s="796" t="s">
        <v>809</v>
      </c>
      <c r="E853" s="796" t="s">
        <v>809</v>
      </c>
      <c r="F853" s="796" t="s">
        <v>812</v>
      </c>
      <c r="G853" s="800" t="s">
        <v>686</v>
      </c>
      <c r="H853" s="796" t="s">
        <v>712</v>
      </c>
      <c r="I853" s="796" t="s">
        <v>687</v>
      </c>
      <c r="J853" s="796" t="s">
        <v>687</v>
      </c>
      <c r="K853" s="796" t="s">
        <v>687</v>
      </c>
      <c r="L853" s="796" t="s">
        <v>687</v>
      </c>
      <c r="M853" s="796" t="s">
        <v>687</v>
      </c>
      <c r="N853" s="185" t="str">
        <f t="shared" si="27"/>
        <v>1.6.9.9.99.0.6.00.00.00.00.00</v>
      </c>
      <c r="O853" s="797">
        <v>2024</v>
      </c>
      <c r="P853" s="825" t="s">
        <v>1592</v>
      </c>
      <c r="Q853" s="826" t="s">
        <v>1586</v>
      </c>
      <c r="R853" s="796" t="str">
        <f t="shared" si="26"/>
        <v>S</v>
      </c>
      <c r="S853" s="796" t="s">
        <v>690</v>
      </c>
      <c r="T853" s="796" t="s">
        <v>685</v>
      </c>
      <c r="U853" s="797">
        <v>2</v>
      </c>
      <c r="V853" s="796" t="s">
        <v>691</v>
      </c>
      <c r="W853" s="796" t="s">
        <v>692</v>
      </c>
      <c r="X853" s="295"/>
    </row>
    <row r="854" spans="1:24" ht="12.75" hidden="1" customHeight="1" x14ac:dyDescent="0.2">
      <c r="A854" s="188"/>
      <c r="B854" s="796" t="s">
        <v>685</v>
      </c>
      <c r="C854" s="796" t="s">
        <v>712</v>
      </c>
      <c r="D854" s="796" t="s">
        <v>809</v>
      </c>
      <c r="E854" s="796" t="s">
        <v>809</v>
      </c>
      <c r="F854" s="796" t="s">
        <v>812</v>
      </c>
      <c r="G854" s="800" t="s">
        <v>686</v>
      </c>
      <c r="H854" s="796" t="s">
        <v>714</v>
      </c>
      <c r="I854" s="796" t="s">
        <v>687</v>
      </c>
      <c r="J854" s="796" t="s">
        <v>687</v>
      </c>
      <c r="K854" s="796" t="s">
        <v>687</v>
      </c>
      <c r="L854" s="796" t="s">
        <v>687</v>
      </c>
      <c r="M854" s="796" t="s">
        <v>687</v>
      </c>
      <c r="N854" s="185" t="str">
        <f t="shared" si="27"/>
        <v>1.6.9.9.99.0.7.00.00.00.00.00</v>
      </c>
      <c r="O854" s="797">
        <v>2024</v>
      </c>
      <c r="P854" s="825" t="s">
        <v>1593</v>
      </c>
      <c r="Q854" s="826" t="s">
        <v>1586</v>
      </c>
      <c r="R854" s="796" t="str">
        <f t="shared" si="26"/>
        <v>S</v>
      </c>
      <c r="S854" s="796" t="s">
        <v>690</v>
      </c>
      <c r="T854" s="796" t="s">
        <v>685</v>
      </c>
      <c r="U854" s="797">
        <v>2</v>
      </c>
      <c r="V854" s="796" t="s">
        <v>691</v>
      </c>
      <c r="W854" s="796" t="s">
        <v>692</v>
      </c>
      <c r="X854" s="295"/>
    </row>
    <row r="855" spans="1:24" ht="12.75" hidden="1" customHeight="1" x14ac:dyDescent="0.2">
      <c r="A855" s="188"/>
      <c r="B855" s="796" t="s">
        <v>685</v>
      </c>
      <c r="C855" s="796" t="s">
        <v>712</v>
      </c>
      <c r="D855" s="796" t="s">
        <v>809</v>
      </c>
      <c r="E855" s="796" t="s">
        <v>809</v>
      </c>
      <c r="F855" s="796" t="s">
        <v>812</v>
      </c>
      <c r="G855" s="800" t="s">
        <v>686</v>
      </c>
      <c r="H855" s="796" t="s">
        <v>716</v>
      </c>
      <c r="I855" s="796" t="s">
        <v>687</v>
      </c>
      <c r="J855" s="796" t="s">
        <v>687</v>
      </c>
      <c r="K855" s="796" t="s">
        <v>687</v>
      </c>
      <c r="L855" s="796" t="s">
        <v>687</v>
      </c>
      <c r="M855" s="796" t="s">
        <v>687</v>
      </c>
      <c r="N855" s="185" t="str">
        <f t="shared" si="27"/>
        <v>1.6.9.9.99.0.8.00.00.00.00.00</v>
      </c>
      <c r="O855" s="797">
        <v>2024</v>
      </c>
      <c r="P855" s="825" t="s">
        <v>4797</v>
      </c>
      <c r="Q855" s="826" t="s">
        <v>1586</v>
      </c>
      <c r="R855" s="796" t="str">
        <f t="shared" ref="R855:R869" si="28">IF(U855=2,"S","A")</f>
        <v>S</v>
      </c>
      <c r="S855" s="796" t="s">
        <v>690</v>
      </c>
      <c r="T855" s="796" t="s">
        <v>685</v>
      </c>
      <c r="U855" s="797">
        <v>2</v>
      </c>
      <c r="V855" s="796" t="s">
        <v>691</v>
      </c>
      <c r="W855" s="796" t="s">
        <v>692</v>
      </c>
      <c r="X855" s="295"/>
    </row>
    <row r="856" spans="1:24" ht="12.75" hidden="1" customHeight="1" x14ac:dyDescent="0.2">
      <c r="A856" s="188"/>
      <c r="B856" s="796" t="s">
        <v>685</v>
      </c>
      <c r="C856" s="796" t="s">
        <v>714</v>
      </c>
      <c r="D856" s="796" t="s">
        <v>686</v>
      </c>
      <c r="E856" s="796" t="s">
        <v>686</v>
      </c>
      <c r="F856" s="796" t="s">
        <v>687</v>
      </c>
      <c r="G856" s="796" t="s">
        <v>686</v>
      </c>
      <c r="H856" s="796" t="s">
        <v>686</v>
      </c>
      <c r="I856" s="796" t="s">
        <v>687</v>
      </c>
      <c r="J856" s="796" t="s">
        <v>687</v>
      </c>
      <c r="K856" s="796" t="s">
        <v>687</v>
      </c>
      <c r="L856" s="796" t="s">
        <v>687</v>
      </c>
      <c r="M856" s="796" t="s">
        <v>687</v>
      </c>
      <c r="N856" s="185" t="str">
        <f t="shared" si="27"/>
        <v>1.7.0.0.00.0.0.00.00.00.00.00</v>
      </c>
      <c r="O856" s="797">
        <v>2024</v>
      </c>
      <c r="P856" s="825" t="s">
        <v>1594</v>
      </c>
      <c r="Q856" s="826" t="s">
        <v>1595</v>
      </c>
      <c r="R856" s="796" t="str">
        <f t="shared" si="28"/>
        <v>S</v>
      </c>
      <c r="S856" s="801" t="s">
        <v>1596</v>
      </c>
      <c r="T856" s="796" t="s">
        <v>691</v>
      </c>
      <c r="U856" s="797">
        <v>2</v>
      </c>
      <c r="V856" s="796" t="s">
        <v>691</v>
      </c>
      <c r="W856" s="796" t="s">
        <v>692</v>
      </c>
      <c r="X856" s="295"/>
    </row>
    <row r="857" spans="1:24" ht="12.75" hidden="1" customHeight="1" x14ac:dyDescent="0.2">
      <c r="A857" s="188"/>
      <c r="B857" s="796" t="s">
        <v>685</v>
      </c>
      <c r="C857" s="796" t="s">
        <v>714</v>
      </c>
      <c r="D857" s="796" t="s">
        <v>685</v>
      </c>
      <c r="E857" s="796" t="s">
        <v>686</v>
      </c>
      <c r="F857" s="796" t="s">
        <v>687</v>
      </c>
      <c r="G857" s="796" t="s">
        <v>686</v>
      </c>
      <c r="H857" s="796" t="s">
        <v>686</v>
      </c>
      <c r="I857" s="796" t="s">
        <v>687</v>
      </c>
      <c r="J857" s="796" t="s">
        <v>687</v>
      </c>
      <c r="K857" s="796" t="s">
        <v>687</v>
      </c>
      <c r="L857" s="796" t="s">
        <v>687</v>
      </c>
      <c r="M857" s="796" t="s">
        <v>687</v>
      </c>
      <c r="N857" s="185" t="str">
        <f t="shared" si="27"/>
        <v>1.7.1.0.00.0.0.00.00.00.00.00</v>
      </c>
      <c r="O857" s="797">
        <v>2024</v>
      </c>
      <c r="P857" s="825" t="s">
        <v>1597</v>
      </c>
      <c r="Q857" s="826" t="s">
        <v>1598</v>
      </c>
      <c r="R857" s="796" t="str">
        <f t="shared" si="28"/>
        <v>S</v>
      </c>
      <c r="S857" s="801" t="s">
        <v>1596</v>
      </c>
      <c r="T857" s="796" t="s">
        <v>691</v>
      </c>
      <c r="U857" s="797">
        <v>2</v>
      </c>
      <c r="V857" s="796" t="s">
        <v>691</v>
      </c>
      <c r="W857" s="796" t="s">
        <v>692</v>
      </c>
      <c r="X857" s="295"/>
    </row>
    <row r="858" spans="1:24" ht="12.75" hidden="1" customHeight="1" x14ac:dyDescent="0.2">
      <c r="A858" s="188"/>
      <c r="B858" s="796" t="s">
        <v>685</v>
      </c>
      <c r="C858" s="796" t="s">
        <v>714</v>
      </c>
      <c r="D858" s="796" t="s">
        <v>685</v>
      </c>
      <c r="E858" s="796" t="s">
        <v>685</v>
      </c>
      <c r="F858" s="796" t="s">
        <v>687</v>
      </c>
      <c r="G858" s="796" t="s">
        <v>686</v>
      </c>
      <c r="H858" s="796" t="s">
        <v>686</v>
      </c>
      <c r="I858" s="796" t="s">
        <v>687</v>
      </c>
      <c r="J858" s="796" t="s">
        <v>687</v>
      </c>
      <c r="K858" s="796" t="s">
        <v>687</v>
      </c>
      <c r="L858" s="796" t="s">
        <v>687</v>
      </c>
      <c r="M858" s="796" t="s">
        <v>687</v>
      </c>
      <c r="N858" s="185" t="str">
        <f t="shared" si="27"/>
        <v>1.7.1.1.00.0.0.00.00.00.00.00</v>
      </c>
      <c r="O858" s="797">
        <v>2024</v>
      </c>
      <c r="P858" s="825" t="s">
        <v>1599</v>
      </c>
      <c r="Q858" s="826" t="s">
        <v>5975</v>
      </c>
      <c r="R858" s="796" t="str">
        <f t="shared" si="28"/>
        <v>S</v>
      </c>
      <c r="S858" s="801" t="s">
        <v>1596</v>
      </c>
      <c r="T858" s="796" t="s">
        <v>691</v>
      </c>
      <c r="U858" s="797">
        <v>2</v>
      </c>
      <c r="V858" s="796" t="s">
        <v>691</v>
      </c>
      <c r="W858" s="796" t="s">
        <v>692</v>
      </c>
      <c r="X858" s="295"/>
    </row>
    <row r="859" spans="1:24" ht="12.75" hidden="1" customHeight="1" x14ac:dyDescent="0.2">
      <c r="A859" s="188"/>
      <c r="B859" s="810" t="s">
        <v>685</v>
      </c>
      <c r="C859" s="810" t="s">
        <v>714</v>
      </c>
      <c r="D859" s="810" t="s">
        <v>685</v>
      </c>
      <c r="E859" s="810" t="s">
        <v>685</v>
      </c>
      <c r="F859" s="810" t="s">
        <v>775</v>
      </c>
      <c r="G859" s="810" t="s">
        <v>686</v>
      </c>
      <c r="H859" s="810" t="s">
        <v>686</v>
      </c>
      <c r="I859" s="810" t="s">
        <v>687</v>
      </c>
      <c r="J859" s="810" t="s">
        <v>687</v>
      </c>
      <c r="K859" s="810" t="s">
        <v>687</v>
      </c>
      <c r="L859" s="810" t="s">
        <v>687</v>
      </c>
      <c r="M859" s="810" t="s">
        <v>687</v>
      </c>
      <c r="N859" s="759" t="str">
        <f t="shared" si="27"/>
        <v>1.7.1.1.51.0.0.00.00.00.00.00</v>
      </c>
      <c r="O859" s="811">
        <v>2024</v>
      </c>
      <c r="P859" s="831" t="s">
        <v>1600</v>
      </c>
      <c r="Q859" s="832" t="s">
        <v>1601</v>
      </c>
      <c r="R859" s="810" t="str">
        <f t="shared" si="28"/>
        <v>S</v>
      </c>
      <c r="S859" s="812" t="s">
        <v>1596</v>
      </c>
      <c r="T859" s="813" t="s">
        <v>708</v>
      </c>
      <c r="U859" s="811">
        <v>2</v>
      </c>
      <c r="V859" s="810" t="s">
        <v>691</v>
      </c>
      <c r="W859" s="810" t="s">
        <v>958</v>
      </c>
      <c r="X859" s="814" t="s">
        <v>6048</v>
      </c>
    </row>
    <row r="860" spans="1:24" ht="12.75" hidden="1" customHeight="1" x14ac:dyDescent="0.2">
      <c r="A860" s="188"/>
      <c r="B860" s="810" t="s">
        <v>685</v>
      </c>
      <c r="C860" s="810" t="s">
        <v>714</v>
      </c>
      <c r="D860" s="810" t="s">
        <v>685</v>
      </c>
      <c r="E860" s="810" t="s">
        <v>685</v>
      </c>
      <c r="F860" s="810" t="s">
        <v>775</v>
      </c>
      <c r="G860" s="810" t="s">
        <v>685</v>
      </c>
      <c r="H860" s="810" t="s">
        <v>686</v>
      </c>
      <c r="I860" s="810" t="s">
        <v>687</v>
      </c>
      <c r="J860" s="810" t="s">
        <v>687</v>
      </c>
      <c r="K860" s="810" t="s">
        <v>687</v>
      </c>
      <c r="L860" s="810" t="s">
        <v>687</v>
      </c>
      <c r="M860" s="810" t="s">
        <v>687</v>
      </c>
      <c r="N860" s="759" t="str">
        <f t="shared" si="27"/>
        <v>1.7.1.1.51.1.0.00.00.00.00.00</v>
      </c>
      <c r="O860" s="811">
        <v>2024</v>
      </c>
      <c r="P860" s="831" t="s">
        <v>1602</v>
      </c>
      <c r="Q860" s="832" t="s">
        <v>1603</v>
      </c>
      <c r="R860" s="810" t="str">
        <f t="shared" si="28"/>
        <v>S</v>
      </c>
      <c r="S860" s="812" t="s">
        <v>1596</v>
      </c>
      <c r="T860" s="813" t="s">
        <v>708</v>
      </c>
      <c r="U860" s="811">
        <v>2</v>
      </c>
      <c r="V860" s="810" t="s">
        <v>691</v>
      </c>
      <c r="W860" s="810" t="s">
        <v>958</v>
      </c>
      <c r="X860" s="814" t="s">
        <v>6048</v>
      </c>
    </row>
    <row r="861" spans="1:24" ht="12.75" hidden="1" customHeight="1" x14ac:dyDescent="0.2">
      <c r="A861" s="188"/>
      <c r="B861" s="810" t="s">
        <v>685</v>
      </c>
      <c r="C861" s="810" t="s">
        <v>714</v>
      </c>
      <c r="D861" s="810" t="s">
        <v>685</v>
      </c>
      <c r="E861" s="810" t="s">
        <v>685</v>
      </c>
      <c r="F861" s="810" t="s">
        <v>775</v>
      </c>
      <c r="G861" s="810" t="s">
        <v>685</v>
      </c>
      <c r="H861" s="810" t="s">
        <v>685</v>
      </c>
      <c r="I861" s="810" t="s">
        <v>687</v>
      </c>
      <c r="J861" s="810" t="s">
        <v>687</v>
      </c>
      <c r="K861" s="810" t="s">
        <v>687</v>
      </c>
      <c r="L861" s="810" t="s">
        <v>687</v>
      </c>
      <c r="M861" s="810" t="s">
        <v>687</v>
      </c>
      <c r="N861" s="759" t="str">
        <f t="shared" si="27"/>
        <v>1.7.1.1.51.1.1.00.00.00.00.00</v>
      </c>
      <c r="O861" s="811">
        <v>2024</v>
      </c>
      <c r="P861" s="833" t="s">
        <v>1604</v>
      </c>
      <c r="Q861" s="832" t="s">
        <v>1603</v>
      </c>
      <c r="R861" s="810" t="str">
        <f t="shared" si="28"/>
        <v>A</v>
      </c>
      <c r="S861" s="812" t="s">
        <v>1596</v>
      </c>
      <c r="T861" s="813" t="s">
        <v>708</v>
      </c>
      <c r="U861" s="811">
        <v>1</v>
      </c>
      <c r="V861" s="810" t="s">
        <v>691</v>
      </c>
      <c r="W861" s="810" t="s">
        <v>958</v>
      </c>
      <c r="X861" s="814" t="s">
        <v>6048</v>
      </c>
    </row>
    <row r="862" spans="1:24" ht="12.75" hidden="1" customHeight="1" x14ac:dyDescent="0.2">
      <c r="A862" s="188"/>
      <c r="B862" s="796" t="s">
        <v>685</v>
      </c>
      <c r="C862" s="796" t="s">
        <v>714</v>
      </c>
      <c r="D862" s="796" t="s">
        <v>685</v>
      </c>
      <c r="E862" s="796" t="s">
        <v>685</v>
      </c>
      <c r="F862" s="796" t="s">
        <v>775</v>
      </c>
      <c r="G862" s="796" t="s">
        <v>697</v>
      </c>
      <c r="H862" s="796" t="s">
        <v>686</v>
      </c>
      <c r="I862" s="796" t="s">
        <v>687</v>
      </c>
      <c r="J862" s="796" t="s">
        <v>687</v>
      </c>
      <c r="K862" s="796" t="s">
        <v>687</v>
      </c>
      <c r="L862" s="796" t="s">
        <v>687</v>
      </c>
      <c r="M862" s="796" t="s">
        <v>687</v>
      </c>
      <c r="N862" s="185" t="str">
        <f t="shared" si="27"/>
        <v>1.7.1.1.51.2.0.00.00.00.00.00</v>
      </c>
      <c r="O862" s="797">
        <v>2024</v>
      </c>
      <c r="P862" s="825" t="s">
        <v>4798</v>
      </c>
      <c r="Q862" s="830" t="s">
        <v>4799</v>
      </c>
      <c r="R862" s="796" t="str">
        <f t="shared" si="28"/>
        <v>S</v>
      </c>
      <c r="S862" s="801" t="s">
        <v>1596</v>
      </c>
      <c r="T862" s="796" t="s">
        <v>691</v>
      </c>
      <c r="U862" s="797">
        <v>2</v>
      </c>
      <c r="V862" s="796" t="s">
        <v>691</v>
      </c>
      <c r="W862" s="796" t="s">
        <v>692</v>
      </c>
      <c r="X862" s="295"/>
    </row>
    <row r="863" spans="1:24" ht="12.75" hidden="1" customHeight="1" x14ac:dyDescent="0.2">
      <c r="A863" s="188"/>
      <c r="B863" s="796" t="s">
        <v>685</v>
      </c>
      <c r="C863" s="796" t="s">
        <v>714</v>
      </c>
      <c r="D863" s="796" t="s">
        <v>685</v>
      </c>
      <c r="E863" s="796" t="s">
        <v>685</v>
      </c>
      <c r="F863" s="796" t="s">
        <v>775</v>
      </c>
      <c r="G863" s="796" t="s">
        <v>697</v>
      </c>
      <c r="H863" s="796" t="s">
        <v>685</v>
      </c>
      <c r="I863" s="796" t="s">
        <v>687</v>
      </c>
      <c r="J863" s="796" t="s">
        <v>687</v>
      </c>
      <c r="K863" s="796" t="s">
        <v>687</v>
      </c>
      <c r="L863" s="796" t="s">
        <v>687</v>
      </c>
      <c r="M863" s="796" t="s">
        <v>687</v>
      </c>
      <c r="N863" s="185" t="str">
        <f t="shared" si="27"/>
        <v>1.7.1.1.51.2.1.00.00.00.00.00</v>
      </c>
      <c r="O863" s="797">
        <v>2024</v>
      </c>
      <c r="P863" s="827" t="s">
        <v>4800</v>
      </c>
      <c r="Q863" s="830" t="s">
        <v>4799</v>
      </c>
      <c r="R863" s="796" t="str">
        <f t="shared" si="28"/>
        <v>A</v>
      </c>
      <c r="S863" s="801" t="s">
        <v>1596</v>
      </c>
      <c r="T863" s="796" t="s">
        <v>691</v>
      </c>
      <c r="U863" s="797">
        <v>1</v>
      </c>
      <c r="V863" s="796" t="s">
        <v>691</v>
      </c>
      <c r="W863" s="796" t="s">
        <v>692</v>
      </c>
      <c r="X863" s="295"/>
    </row>
    <row r="864" spans="1:24" ht="12.75" customHeight="1" x14ac:dyDescent="0.2">
      <c r="A864" s="188"/>
      <c r="B864" s="796" t="s">
        <v>685</v>
      </c>
      <c r="C864" s="796" t="s">
        <v>714</v>
      </c>
      <c r="D864" s="796" t="s">
        <v>685</v>
      </c>
      <c r="E864" s="796" t="s">
        <v>685</v>
      </c>
      <c r="F864" s="796" t="s">
        <v>798</v>
      </c>
      <c r="G864" s="796" t="s">
        <v>686</v>
      </c>
      <c r="H864" s="796" t="s">
        <v>686</v>
      </c>
      <c r="I864" s="796" t="s">
        <v>687</v>
      </c>
      <c r="J864" s="796" t="s">
        <v>687</v>
      </c>
      <c r="K864" s="796" t="s">
        <v>687</v>
      </c>
      <c r="L864" s="796" t="s">
        <v>687</v>
      </c>
      <c r="M864" s="796" t="s">
        <v>687</v>
      </c>
      <c r="N864" s="185" t="str">
        <f t="shared" si="27"/>
        <v>1.7.1.1.52.0.0.00.00.00.00.00</v>
      </c>
      <c r="O864" s="797">
        <v>2024</v>
      </c>
      <c r="P864" s="825" t="s">
        <v>1605</v>
      </c>
      <c r="Q864" s="826" t="s">
        <v>1606</v>
      </c>
      <c r="R864" s="796" t="str">
        <f t="shared" si="28"/>
        <v>S</v>
      </c>
      <c r="S864" s="801" t="s">
        <v>1596</v>
      </c>
      <c r="T864" s="796" t="s">
        <v>697</v>
      </c>
      <c r="U864" s="797">
        <v>2</v>
      </c>
      <c r="V864" s="796" t="s">
        <v>691</v>
      </c>
      <c r="W864" s="796" t="s">
        <v>692</v>
      </c>
      <c r="X864" s="295"/>
    </row>
    <row r="865" spans="1:24" ht="12.75" customHeight="1" x14ac:dyDescent="0.2">
      <c r="A865" s="188"/>
      <c r="B865" s="796" t="s">
        <v>685</v>
      </c>
      <c r="C865" s="796" t="s">
        <v>714</v>
      </c>
      <c r="D865" s="796" t="s">
        <v>685</v>
      </c>
      <c r="E865" s="796" t="s">
        <v>685</v>
      </c>
      <c r="F865" s="796" t="s">
        <v>798</v>
      </c>
      <c r="G865" s="800" t="s">
        <v>686</v>
      </c>
      <c r="H865" s="796" t="s">
        <v>685</v>
      </c>
      <c r="I865" s="796" t="s">
        <v>687</v>
      </c>
      <c r="J865" s="796" t="s">
        <v>687</v>
      </c>
      <c r="K865" s="796" t="s">
        <v>687</v>
      </c>
      <c r="L865" s="796" t="s">
        <v>687</v>
      </c>
      <c r="M865" s="796" t="s">
        <v>687</v>
      </c>
      <c r="N865" s="185" t="str">
        <f t="shared" si="27"/>
        <v>1.7.1.1.52.0.1.00.00.00.00.00</v>
      </c>
      <c r="O865" s="797">
        <v>2024</v>
      </c>
      <c r="P865" s="827" t="s">
        <v>1607</v>
      </c>
      <c r="Q865" s="826" t="s">
        <v>1606</v>
      </c>
      <c r="R865" s="796" t="str">
        <f t="shared" si="28"/>
        <v>A</v>
      </c>
      <c r="S865" s="801" t="s">
        <v>1596</v>
      </c>
      <c r="T865" s="796" t="s">
        <v>697</v>
      </c>
      <c r="U865" s="797">
        <v>1</v>
      </c>
      <c r="V865" s="796" t="s">
        <v>691</v>
      </c>
      <c r="W865" s="796" t="s">
        <v>692</v>
      </c>
      <c r="X865" s="295"/>
    </row>
    <row r="866" spans="1:24" ht="12.75" hidden="1" customHeight="1" x14ac:dyDescent="0.2">
      <c r="A866" s="188"/>
      <c r="B866" s="796" t="s">
        <v>685</v>
      </c>
      <c r="C866" s="796" t="s">
        <v>714</v>
      </c>
      <c r="D866" s="796" t="s">
        <v>685</v>
      </c>
      <c r="E866" s="796" t="s">
        <v>685</v>
      </c>
      <c r="F866" s="796" t="s">
        <v>1608</v>
      </c>
      <c r="G866" s="796" t="s">
        <v>686</v>
      </c>
      <c r="H866" s="796" t="s">
        <v>686</v>
      </c>
      <c r="I866" s="796" t="s">
        <v>687</v>
      </c>
      <c r="J866" s="796" t="s">
        <v>687</v>
      </c>
      <c r="K866" s="796" t="s">
        <v>687</v>
      </c>
      <c r="L866" s="796" t="s">
        <v>687</v>
      </c>
      <c r="M866" s="796" t="s">
        <v>687</v>
      </c>
      <c r="N866" s="185" t="str">
        <f t="shared" si="27"/>
        <v>1.7.1.1.54.0.0.00.00.00.00.00</v>
      </c>
      <c r="O866" s="797">
        <v>2024</v>
      </c>
      <c r="P866" s="825" t="s">
        <v>1609</v>
      </c>
      <c r="Q866" s="826" t="s">
        <v>1610</v>
      </c>
      <c r="R866" s="796" t="str">
        <f t="shared" si="28"/>
        <v>S</v>
      </c>
      <c r="S866" s="801" t="s">
        <v>1596</v>
      </c>
      <c r="T866" s="796" t="s">
        <v>691</v>
      </c>
      <c r="U866" s="797">
        <v>2</v>
      </c>
      <c r="V866" s="796" t="s">
        <v>691</v>
      </c>
      <c r="W866" s="796" t="s">
        <v>692</v>
      </c>
      <c r="X866" s="295"/>
    </row>
    <row r="867" spans="1:24" ht="12.75" hidden="1" customHeight="1" x14ac:dyDescent="0.2">
      <c r="A867" s="188"/>
      <c r="B867" s="796" t="s">
        <v>685</v>
      </c>
      <c r="C867" s="796" t="s">
        <v>714</v>
      </c>
      <c r="D867" s="796" t="s">
        <v>685</v>
      </c>
      <c r="E867" s="796" t="s">
        <v>685</v>
      </c>
      <c r="F867" s="796" t="s">
        <v>1608</v>
      </c>
      <c r="G867" s="800" t="s">
        <v>686</v>
      </c>
      <c r="H867" s="796" t="s">
        <v>685</v>
      </c>
      <c r="I867" s="796" t="s">
        <v>687</v>
      </c>
      <c r="J867" s="796" t="s">
        <v>687</v>
      </c>
      <c r="K867" s="796" t="s">
        <v>687</v>
      </c>
      <c r="L867" s="796" t="s">
        <v>687</v>
      </c>
      <c r="M867" s="796" t="s">
        <v>687</v>
      </c>
      <c r="N867" s="185" t="str">
        <f t="shared" si="27"/>
        <v>1.7.1.1.54.0.1.00.00.00.00.00</v>
      </c>
      <c r="O867" s="797">
        <v>2024</v>
      </c>
      <c r="P867" s="827" t="s">
        <v>1611</v>
      </c>
      <c r="Q867" s="826" t="s">
        <v>1610</v>
      </c>
      <c r="R867" s="796" t="str">
        <f t="shared" si="28"/>
        <v>A</v>
      </c>
      <c r="S867" s="801" t="s">
        <v>1596</v>
      </c>
      <c r="T867" s="796" t="s">
        <v>691</v>
      </c>
      <c r="U867" s="797">
        <v>1</v>
      </c>
      <c r="V867" s="796" t="s">
        <v>691</v>
      </c>
      <c r="W867" s="796" t="s">
        <v>692</v>
      </c>
      <c r="X867" s="295"/>
    </row>
    <row r="868" spans="1:24" ht="12.75" hidden="1" customHeight="1" x14ac:dyDescent="0.2">
      <c r="A868" s="188"/>
      <c r="B868" s="796" t="s">
        <v>685</v>
      </c>
      <c r="C868" s="796" t="s">
        <v>714</v>
      </c>
      <c r="D868" s="796" t="s">
        <v>685</v>
      </c>
      <c r="E868" s="796" t="s">
        <v>685</v>
      </c>
      <c r="F868" s="796" t="s">
        <v>1612</v>
      </c>
      <c r="G868" s="796" t="s">
        <v>686</v>
      </c>
      <c r="H868" s="796" t="s">
        <v>686</v>
      </c>
      <c r="I868" s="796" t="s">
        <v>687</v>
      </c>
      <c r="J868" s="796" t="s">
        <v>687</v>
      </c>
      <c r="K868" s="796" t="s">
        <v>687</v>
      </c>
      <c r="L868" s="796" t="s">
        <v>687</v>
      </c>
      <c r="M868" s="796" t="s">
        <v>687</v>
      </c>
      <c r="N868" s="185" t="str">
        <f t="shared" si="27"/>
        <v>1.7.1.1.55.0.0.00.00.00.00.00</v>
      </c>
      <c r="O868" s="797">
        <v>2024</v>
      </c>
      <c r="P868" s="825" t="s">
        <v>1613</v>
      </c>
      <c r="Q868" s="826" t="s">
        <v>1614</v>
      </c>
      <c r="R868" s="796" t="str">
        <f t="shared" si="28"/>
        <v>S</v>
      </c>
      <c r="S868" s="801" t="s">
        <v>1596</v>
      </c>
      <c r="T868" s="796" t="s">
        <v>691</v>
      </c>
      <c r="U868" s="797">
        <v>2</v>
      </c>
      <c r="V868" s="796" t="s">
        <v>691</v>
      </c>
      <c r="W868" s="796" t="s">
        <v>692</v>
      </c>
      <c r="X868" s="295"/>
    </row>
    <row r="869" spans="1:24" ht="12.75" hidden="1" customHeight="1" x14ac:dyDescent="0.2">
      <c r="A869" s="188"/>
      <c r="B869" s="796" t="s">
        <v>685</v>
      </c>
      <c r="C869" s="796" t="s">
        <v>714</v>
      </c>
      <c r="D869" s="796" t="s">
        <v>685</v>
      </c>
      <c r="E869" s="796" t="s">
        <v>685</v>
      </c>
      <c r="F869" s="796" t="s">
        <v>1612</v>
      </c>
      <c r="G869" s="800" t="s">
        <v>686</v>
      </c>
      <c r="H869" s="796" t="s">
        <v>685</v>
      </c>
      <c r="I869" s="796" t="s">
        <v>687</v>
      </c>
      <c r="J869" s="796" t="s">
        <v>687</v>
      </c>
      <c r="K869" s="796" t="s">
        <v>687</v>
      </c>
      <c r="L869" s="796" t="s">
        <v>687</v>
      </c>
      <c r="M869" s="796" t="s">
        <v>687</v>
      </c>
      <c r="N869" s="185" t="str">
        <f t="shared" si="27"/>
        <v>1.7.1.1.55.0.1.00.00.00.00.00</v>
      </c>
      <c r="O869" s="797">
        <v>2024</v>
      </c>
      <c r="P869" s="827" t="s">
        <v>1615</v>
      </c>
      <c r="Q869" s="826" t="s">
        <v>1614</v>
      </c>
      <c r="R869" s="796" t="str">
        <f t="shared" si="28"/>
        <v>A</v>
      </c>
      <c r="S869" s="801" t="s">
        <v>1596</v>
      </c>
      <c r="T869" s="796" t="s">
        <v>691</v>
      </c>
      <c r="U869" s="797">
        <v>1</v>
      </c>
      <c r="V869" s="796" t="s">
        <v>691</v>
      </c>
      <c r="W869" s="796" t="s">
        <v>692</v>
      </c>
      <c r="X869" s="295"/>
    </row>
    <row r="870" spans="1:24" ht="12.75" hidden="1" customHeight="1" x14ac:dyDescent="0.2">
      <c r="A870" s="188"/>
      <c r="B870" s="801" t="s">
        <v>685</v>
      </c>
      <c r="C870" s="801" t="s">
        <v>714</v>
      </c>
      <c r="D870" s="801" t="s">
        <v>685</v>
      </c>
      <c r="E870" s="801" t="s">
        <v>685</v>
      </c>
      <c r="F870" s="801" t="s">
        <v>1714</v>
      </c>
      <c r="G870" s="801" t="s">
        <v>686</v>
      </c>
      <c r="H870" s="801" t="s">
        <v>686</v>
      </c>
      <c r="I870" s="801" t="s">
        <v>687</v>
      </c>
      <c r="J870" s="801" t="s">
        <v>687</v>
      </c>
      <c r="K870" s="801" t="s">
        <v>687</v>
      </c>
      <c r="L870" s="801" t="s">
        <v>687</v>
      </c>
      <c r="M870" s="801" t="s">
        <v>687</v>
      </c>
      <c r="N870" s="489" t="str">
        <f t="shared" si="27"/>
        <v>1.7.1.1.56.0.0.00.00.00.00.00</v>
      </c>
      <c r="O870" s="802">
        <v>2024</v>
      </c>
      <c r="P870" s="825" t="s">
        <v>5976</v>
      </c>
      <c r="Q870" s="825" t="s">
        <v>5977</v>
      </c>
      <c r="R870" s="801" t="s">
        <v>690</v>
      </c>
      <c r="S870" s="801" t="s">
        <v>1596</v>
      </c>
      <c r="T870" s="796" t="s">
        <v>691</v>
      </c>
      <c r="U870" s="797">
        <v>2</v>
      </c>
      <c r="V870" s="801" t="s">
        <v>691</v>
      </c>
      <c r="W870" s="801" t="s">
        <v>692</v>
      </c>
      <c r="X870" s="803" t="s">
        <v>5939</v>
      </c>
    </row>
    <row r="871" spans="1:24" ht="12.75" hidden="1" customHeight="1" x14ac:dyDescent="0.2">
      <c r="A871" s="188"/>
      <c r="B871" s="801" t="s">
        <v>685</v>
      </c>
      <c r="C871" s="801" t="s">
        <v>714</v>
      </c>
      <c r="D871" s="801" t="s">
        <v>685</v>
      </c>
      <c r="E871" s="801" t="s">
        <v>685</v>
      </c>
      <c r="F871" s="801" t="s">
        <v>1714</v>
      </c>
      <c r="G871" s="801" t="s">
        <v>686</v>
      </c>
      <c r="H871" s="801" t="s">
        <v>685</v>
      </c>
      <c r="I871" s="801" t="s">
        <v>687</v>
      </c>
      <c r="J871" s="801" t="s">
        <v>687</v>
      </c>
      <c r="K871" s="801" t="s">
        <v>687</v>
      </c>
      <c r="L871" s="801" t="s">
        <v>687</v>
      </c>
      <c r="M871" s="801" t="s">
        <v>687</v>
      </c>
      <c r="N871" s="489" t="str">
        <f t="shared" si="27"/>
        <v>1.7.1.1.56.0.1.00.00.00.00.00</v>
      </c>
      <c r="O871" s="802">
        <v>2024</v>
      </c>
      <c r="P871" s="827" t="s">
        <v>5978</v>
      </c>
      <c r="Q871" s="825" t="s">
        <v>5977</v>
      </c>
      <c r="R871" s="801" t="s">
        <v>2069</v>
      </c>
      <c r="S871" s="801" t="s">
        <v>1596</v>
      </c>
      <c r="T871" s="796" t="s">
        <v>691</v>
      </c>
      <c r="U871" s="797">
        <v>1</v>
      </c>
      <c r="V871" s="801" t="s">
        <v>691</v>
      </c>
      <c r="W871" s="801" t="s">
        <v>692</v>
      </c>
      <c r="X871" s="803" t="s">
        <v>5941</v>
      </c>
    </row>
    <row r="872" spans="1:24" s="809" customFormat="1" ht="12.75" hidden="1" customHeight="1" x14ac:dyDescent="0.2">
      <c r="A872" s="188"/>
      <c r="B872" s="796" t="s">
        <v>685</v>
      </c>
      <c r="C872" s="796" t="s">
        <v>714</v>
      </c>
      <c r="D872" s="796" t="s">
        <v>685</v>
      </c>
      <c r="E872" s="796" t="s">
        <v>685</v>
      </c>
      <c r="F872" s="796" t="s">
        <v>1616</v>
      </c>
      <c r="G872" s="796" t="s">
        <v>686</v>
      </c>
      <c r="H872" s="796" t="s">
        <v>686</v>
      </c>
      <c r="I872" s="796" t="s">
        <v>687</v>
      </c>
      <c r="J872" s="796" t="s">
        <v>687</v>
      </c>
      <c r="K872" s="796" t="s">
        <v>687</v>
      </c>
      <c r="L872" s="796" t="s">
        <v>687</v>
      </c>
      <c r="M872" s="796" t="s">
        <v>687</v>
      </c>
      <c r="N872" s="185" t="str">
        <f t="shared" si="27"/>
        <v>1.7.1.1.98.0.0.00.00.00.00.00</v>
      </c>
      <c r="O872" s="797">
        <v>2024</v>
      </c>
      <c r="P872" s="825" t="s">
        <v>1617</v>
      </c>
      <c r="Q872" s="826" t="s">
        <v>1618</v>
      </c>
      <c r="R872" s="796" t="str">
        <f t="shared" ref="R872:R935" si="29">IF(U872=2,"S","A")</f>
        <v>S</v>
      </c>
      <c r="S872" s="801" t="s">
        <v>1596</v>
      </c>
      <c r="T872" s="796" t="s">
        <v>691</v>
      </c>
      <c r="U872" s="797">
        <v>2</v>
      </c>
      <c r="V872" s="796" t="s">
        <v>691</v>
      </c>
      <c r="W872" s="796" t="s">
        <v>692</v>
      </c>
      <c r="X872" s="295"/>
    </row>
    <row r="873" spans="1:24" s="809" customFormat="1" ht="12.75" hidden="1" customHeight="1" x14ac:dyDescent="0.2">
      <c r="A873" s="188"/>
      <c r="B873" s="796" t="s">
        <v>685</v>
      </c>
      <c r="C873" s="796" t="s">
        <v>714</v>
      </c>
      <c r="D873" s="796" t="s">
        <v>685</v>
      </c>
      <c r="E873" s="796" t="s">
        <v>685</v>
      </c>
      <c r="F873" s="796" t="s">
        <v>1616</v>
      </c>
      <c r="G873" s="800" t="s">
        <v>686</v>
      </c>
      <c r="H873" s="796" t="s">
        <v>685</v>
      </c>
      <c r="I873" s="796" t="s">
        <v>687</v>
      </c>
      <c r="J873" s="796" t="s">
        <v>687</v>
      </c>
      <c r="K873" s="796" t="s">
        <v>687</v>
      </c>
      <c r="L873" s="796" t="s">
        <v>687</v>
      </c>
      <c r="M873" s="796" t="s">
        <v>687</v>
      </c>
      <c r="N873" s="185" t="str">
        <f t="shared" si="27"/>
        <v>1.7.1.1.98.0.1.00.00.00.00.00</v>
      </c>
      <c r="O873" s="797">
        <v>2024</v>
      </c>
      <c r="P873" s="825" t="s">
        <v>1619</v>
      </c>
      <c r="Q873" s="826" t="s">
        <v>1618</v>
      </c>
      <c r="R873" s="796" t="str">
        <f t="shared" si="29"/>
        <v>S</v>
      </c>
      <c r="S873" s="801" t="s">
        <v>1596</v>
      </c>
      <c r="T873" s="796" t="s">
        <v>691</v>
      </c>
      <c r="U873" s="797">
        <v>2</v>
      </c>
      <c r="V873" s="796" t="s">
        <v>691</v>
      </c>
      <c r="W873" s="796" t="s">
        <v>692</v>
      </c>
      <c r="X873" s="295"/>
    </row>
    <row r="874" spans="1:24" ht="12.75" hidden="1" customHeight="1" x14ac:dyDescent="0.2">
      <c r="A874" s="188"/>
      <c r="B874" s="796" t="s">
        <v>685</v>
      </c>
      <c r="C874" s="796" t="s">
        <v>714</v>
      </c>
      <c r="D874" s="796" t="s">
        <v>685</v>
      </c>
      <c r="E874" s="796" t="s">
        <v>697</v>
      </c>
      <c r="F874" s="796" t="s">
        <v>687</v>
      </c>
      <c r="G874" s="796" t="s">
        <v>686</v>
      </c>
      <c r="H874" s="796" t="s">
        <v>686</v>
      </c>
      <c r="I874" s="796" t="s">
        <v>687</v>
      </c>
      <c r="J874" s="796" t="s">
        <v>687</v>
      </c>
      <c r="K874" s="796" t="s">
        <v>687</v>
      </c>
      <c r="L874" s="796" t="s">
        <v>687</v>
      </c>
      <c r="M874" s="796" t="s">
        <v>687</v>
      </c>
      <c r="N874" s="185" t="str">
        <f t="shared" si="27"/>
        <v>1.7.1.2.00.0.0.00.00.00.00.00</v>
      </c>
      <c r="O874" s="797">
        <v>2024</v>
      </c>
      <c r="P874" s="825" t="s">
        <v>1620</v>
      </c>
      <c r="Q874" s="826" t="s">
        <v>1621</v>
      </c>
      <c r="R874" s="796" t="str">
        <f t="shared" si="29"/>
        <v>S</v>
      </c>
      <c r="S874" s="801" t="s">
        <v>1596</v>
      </c>
      <c r="T874" s="796" t="s">
        <v>691</v>
      </c>
      <c r="U874" s="797">
        <v>2</v>
      </c>
      <c r="V874" s="796" t="s">
        <v>691</v>
      </c>
      <c r="W874" s="796" t="s">
        <v>692</v>
      </c>
      <c r="X874" s="295"/>
    </row>
    <row r="875" spans="1:24" ht="12.75" hidden="1" customHeight="1" x14ac:dyDescent="0.2">
      <c r="A875" s="188"/>
      <c r="B875" s="796" t="s">
        <v>685</v>
      </c>
      <c r="C875" s="796" t="s">
        <v>714</v>
      </c>
      <c r="D875" s="796" t="s">
        <v>685</v>
      </c>
      <c r="E875" s="796" t="s">
        <v>697</v>
      </c>
      <c r="F875" s="796" t="s">
        <v>718</v>
      </c>
      <c r="G875" s="796" t="s">
        <v>686</v>
      </c>
      <c r="H875" s="796" t="s">
        <v>686</v>
      </c>
      <c r="I875" s="796" t="s">
        <v>687</v>
      </c>
      <c r="J875" s="796" t="s">
        <v>687</v>
      </c>
      <c r="K875" s="796" t="s">
        <v>687</v>
      </c>
      <c r="L875" s="796" t="s">
        <v>687</v>
      </c>
      <c r="M875" s="796" t="s">
        <v>687</v>
      </c>
      <c r="N875" s="185" t="str">
        <f t="shared" si="27"/>
        <v>1.7.1.2.50.0.0.00.00.00.00.00</v>
      </c>
      <c r="O875" s="797">
        <v>2024</v>
      </c>
      <c r="P875" s="825" t="s">
        <v>1622</v>
      </c>
      <c r="Q875" s="826" t="s">
        <v>1623</v>
      </c>
      <c r="R875" s="796" t="str">
        <f t="shared" si="29"/>
        <v>S</v>
      </c>
      <c r="S875" s="801" t="s">
        <v>1596</v>
      </c>
      <c r="T875" s="796" t="s">
        <v>691</v>
      </c>
      <c r="U875" s="797">
        <v>2</v>
      </c>
      <c r="V875" s="796" t="s">
        <v>691</v>
      </c>
      <c r="W875" s="796" t="s">
        <v>692</v>
      </c>
      <c r="X875" s="295"/>
    </row>
    <row r="876" spans="1:24" ht="12.75" hidden="1" customHeight="1" x14ac:dyDescent="0.2">
      <c r="A876" s="188"/>
      <c r="B876" s="796" t="s">
        <v>685</v>
      </c>
      <c r="C876" s="796" t="s">
        <v>714</v>
      </c>
      <c r="D876" s="796" t="s">
        <v>685</v>
      </c>
      <c r="E876" s="796" t="s">
        <v>697</v>
      </c>
      <c r="F876" s="796" t="s">
        <v>718</v>
      </c>
      <c r="G876" s="800" t="s">
        <v>686</v>
      </c>
      <c r="H876" s="796" t="s">
        <v>685</v>
      </c>
      <c r="I876" s="796" t="s">
        <v>687</v>
      </c>
      <c r="J876" s="796" t="s">
        <v>687</v>
      </c>
      <c r="K876" s="796" t="s">
        <v>687</v>
      </c>
      <c r="L876" s="796" t="s">
        <v>687</v>
      </c>
      <c r="M876" s="796" t="s">
        <v>687</v>
      </c>
      <c r="N876" s="185" t="str">
        <f t="shared" si="27"/>
        <v>1.7.1.2.50.0.1.00.00.00.00.00</v>
      </c>
      <c r="O876" s="797">
        <v>2024</v>
      </c>
      <c r="P876" s="827" t="s">
        <v>1624</v>
      </c>
      <c r="Q876" s="826" t="s">
        <v>1623</v>
      </c>
      <c r="R876" s="796" t="str">
        <f t="shared" si="29"/>
        <v>A</v>
      </c>
      <c r="S876" s="801" t="s">
        <v>1596</v>
      </c>
      <c r="T876" s="796" t="s">
        <v>691</v>
      </c>
      <c r="U876" s="797">
        <v>1</v>
      </c>
      <c r="V876" s="796" t="s">
        <v>691</v>
      </c>
      <c r="W876" s="796" t="s">
        <v>692</v>
      </c>
      <c r="X876" s="295"/>
    </row>
    <row r="877" spans="1:24" ht="12.75" hidden="1" customHeight="1" x14ac:dyDescent="0.2">
      <c r="A877" s="188"/>
      <c r="B877" s="796" t="s">
        <v>685</v>
      </c>
      <c r="C877" s="796" t="s">
        <v>714</v>
      </c>
      <c r="D877" s="796" t="s">
        <v>685</v>
      </c>
      <c r="E877" s="796" t="s">
        <v>697</v>
      </c>
      <c r="F877" s="796" t="s">
        <v>775</v>
      </c>
      <c r="G877" s="796" t="s">
        <v>686</v>
      </c>
      <c r="H877" s="796" t="s">
        <v>686</v>
      </c>
      <c r="I877" s="796" t="s">
        <v>687</v>
      </c>
      <c r="J877" s="796" t="s">
        <v>687</v>
      </c>
      <c r="K877" s="796" t="s">
        <v>687</v>
      </c>
      <c r="L877" s="796" t="s">
        <v>687</v>
      </c>
      <c r="M877" s="796" t="s">
        <v>687</v>
      </c>
      <c r="N877" s="185" t="str">
        <f t="shared" si="27"/>
        <v>1.7.1.2.51.0.0.00.00.00.00.00</v>
      </c>
      <c r="O877" s="797">
        <v>2024</v>
      </c>
      <c r="P877" s="825" t="s">
        <v>1625</v>
      </c>
      <c r="Q877" s="826" t="s">
        <v>1626</v>
      </c>
      <c r="R877" s="796" t="str">
        <f t="shared" si="29"/>
        <v>S</v>
      </c>
      <c r="S877" s="801" t="s">
        <v>1596</v>
      </c>
      <c r="T877" s="796" t="s">
        <v>691</v>
      </c>
      <c r="U877" s="797">
        <v>2</v>
      </c>
      <c r="V877" s="796" t="s">
        <v>691</v>
      </c>
      <c r="W877" s="796" t="s">
        <v>692</v>
      </c>
      <c r="X877" s="295"/>
    </row>
    <row r="878" spans="1:24" ht="12.75" hidden="1" customHeight="1" x14ac:dyDescent="0.2">
      <c r="A878" s="188"/>
      <c r="B878" s="796" t="s">
        <v>685</v>
      </c>
      <c r="C878" s="796" t="s">
        <v>714</v>
      </c>
      <c r="D878" s="796" t="s">
        <v>685</v>
      </c>
      <c r="E878" s="796" t="s">
        <v>697</v>
      </c>
      <c r="F878" s="796" t="s">
        <v>775</v>
      </c>
      <c r="G878" s="800" t="s">
        <v>686</v>
      </c>
      <c r="H878" s="796" t="s">
        <v>685</v>
      </c>
      <c r="I878" s="796" t="s">
        <v>687</v>
      </c>
      <c r="J878" s="796" t="s">
        <v>687</v>
      </c>
      <c r="K878" s="796" t="s">
        <v>687</v>
      </c>
      <c r="L878" s="796" t="s">
        <v>687</v>
      </c>
      <c r="M878" s="796" t="s">
        <v>687</v>
      </c>
      <c r="N878" s="185" t="str">
        <f t="shared" si="27"/>
        <v>1.7.1.2.51.0.1.00.00.00.00.00</v>
      </c>
      <c r="O878" s="797">
        <v>2024</v>
      </c>
      <c r="P878" s="827" t="s">
        <v>1627</v>
      </c>
      <c r="Q878" s="826" t="s">
        <v>1626</v>
      </c>
      <c r="R878" s="796" t="str">
        <f t="shared" si="29"/>
        <v>A</v>
      </c>
      <c r="S878" s="801" t="s">
        <v>1596</v>
      </c>
      <c r="T878" s="796" t="s">
        <v>691</v>
      </c>
      <c r="U878" s="797">
        <v>1</v>
      </c>
      <c r="V878" s="796" t="s">
        <v>691</v>
      </c>
      <c r="W878" s="796" t="s">
        <v>692</v>
      </c>
      <c r="X878" s="295"/>
    </row>
    <row r="879" spans="1:24" ht="12.75" hidden="1" customHeight="1" x14ac:dyDescent="0.2">
      <c r="A879" s="188"/>
      <c r="B879" s="796" t="s">
        <v>685</v>
      </c>
      <c r="C879" s="796" t="s">
        <v>714</v>
      </c>
      <c r="D879" s="796" t="s">
        <v>685</v>
      </c>
      <c r="E879" s="796" t="s">
        <v>697</v>
      </c>
      <c r="F879" s="796" t="s">
        <v>798</v>
      </c>
      <c r="G879" s="796" t="s">
        <v>686</v>
      </c>
      <c r="H879" s="796" t="s">
        <v>686</v>
      </c>
      <c r="I879" s="796" t="s">
        <v>687</v>
      </c>
      <c r="J879" s="796" t="s">
        <v>687</v>
      </c>
      <c r="K879" s="796" t="s">
        <v>687</v>
      </c>
      <c r="L879" s="796" t="s">
        <v>687</v>
      </c>
      <c r="M879" s="796" t="s">
        <v>687</v>
      </c>
      <c r="N879" s="185" t="str">
        <f t="shared" si="27"/>
        <v>1.7.1.2.52.0.0.00.00.00.00.00</v>
      </c>
      <c r="O879" s="797">
        <v>2024</v>
      </c>
      <c r="P879" s="825" t="s">
        <v>1628</v>
      </c>
      <c r="Q879" s="826" t="s">
        <v>1629</v>
      </c>
      <c r="R879" s="796" t="str">
        <f t="shared" si="29"/>
        <v>S</v>
      </c>
      <c r="S879" s="801" t="s">
        <v>1596</v>
      </c>
      <c r="T879" s="796" t="s">
        <v>691</v>
      </c>
      <c r="U879" s="797">
        <v>2</v>
      </c>
      <c r="V879" s="796" t="s">
        <v>691</v>
      </c>
      <c r="W879" s="796" t="s">
        <v>692</v>
      </c>
      <c r="X879" s="295"/>
    </row>
    <row r="880" spans="1:24" ht="12.75" hidden="1" customHeight="1" x14ac:dyDescent="0.2">
      <c r="A880" s="188"/>
      <c r="B880" s="796" t="s">
        <v>685</v>
      </c>
      <c r="C880" s="796" t="s">
        <v>714</v>
      </c>
      <c r="D880" s="796" t="s">
        <v>685</v>
      </c>
      <c r="E880" s="796" t="s">
        <v>697</v>
      </c>
      <c r="F880" s="796" t="s">
        <v>798</v>
      </c>
      <c r="G880" s="796" t="s">
        <v>685</v>
      </c>
      <c r="H880" s="796" t="s">
        <v>686</v>
      </c>
      <c r="I880" s="796" t="s">
        <v>687</v>
      </c>
      <c r="J880" s="796" t="s">
        <v>687</v>
      </c>
      <c r="K880" s="796" t="s">
        <v>687</v>
      </c>
      <c r="L880" s="796" t="s">
        <v>687</v>
      </c>
      <c r="M880" s="796" t="s">
        <v>687</v>
      </c>
      <c r="N880" s="185" t="str">
        <f t="shared" si="27"/>
        <v>1.7.1.2.52.1.0.00.00.00.00.00</v>
      </c>
      <c r="O880" s="797">
        <v>2024</v>
      </c>
      <c r="P880" s="825" t="s">
        <v>1630</v>
      </c>
      <c r="Q880" s="826" t="s">
        <v>1631</v>
      </c>
      <c r="R880" s="796" t="str">
        <f t="shared" si="29"/>
        <v>S</v>
      </c>
      <c r="S880" s="801" t="s">
        <v>1596</v>
      </c>
      <c r="T880" s="796" t="s">
        <v>691</v>
      </c>
      <c r="U880" s="797">
        <v>2</v>
      </c>
      <c r="V880" s="796" t="s">
        <v>691</v>
      </c>
      <c r="W880" s="796" t="s">
        <v>692</v>
      </c>
      <c r="X880" s="295"/>
    </row>
    <row r="881" spans="1:24" ht="12.75" hidden="1" customHeight="1" x14ac:dyDescent="0.2">
      <c r="A881" s="188"/>
      <c r="B881" s="796" t="s">
        <v>685</v>
      </c>
      <c r="C881" s="796" t="s">
        <v>714</v>
      </c>
      <c r="D881" s="796" t="s">
        <v>685</v>
      </c>
      <c r="E881" s="796" t="s">
        <v>697</v>
      </c>
      <c r="F881" s="796" t="s">
        <v>798</v>
      </c>
      <c r="G881" s="796" t="s">
        <v>685</v>
      </c>
      <c r="H881" s="796" t="s">
        <v>685</v>
      </c>
      <c r="I881" s="796" t="s">
        <v>687</v>
      </c>
      <c r="J881" s="796" t="s">
        <v>687</v>
      </c>
      <c r="K881" s="796" t="s">
        <v>687</v>
      </c>
      <c r="L881" s="796" t="s">
        <v>687</v>
      </c>
      <c r="M881" s="796" t="s">
        <v>687</v>
      </c>
      <c r="N881" s="185" t="str">
        <f t="shared" si="27"/>
        <v>1.7.1.2.52.1.1.00.00.00.00.00</v>
      </c>
      <c r="O881" s="797">
        <v>2024</v>
      </c>
      <c r="P881" s="827" t="s">
        <v>1632</v>
      </c>
      <c r="Q881" s="826" t="s">
        <v>1631</v>
      </c>
      <c r="R881" s="796" t="str">
        <f t="shared" si="29"/>
        <v>A</v>
      </c>
      <c r="S881" s="801" t="s">
        <v>1596</v>
      </c>
      <c r="T881" s="796" t="s">
        <v>691</v>
      </c>
      <c r="U881" s="797">
        <v>1</v>
      </c>
      <c r="V881" s="796" t="s">
        <v>691</v>
      </c>
      <c r="W881" s="796" t="s">
        <v>692</v>
      </c>
      <c r="X881" s="295"/>
    </row>
    <row r="882" spans="1:24" ht="12.75" hidden="1" customHeight="1" x14ac:dyDescent="0.2">
      <c r="A882" s="188"/>
      <c r="B882" s="796" t="s">
        <v>685</v>
      </c>
      <c r="C882" s="796" t="s">
        <v>714</v>
      </c>
      <c r="D882" s="796" t="s">
        <v>685</v>
      </c>
      <c r="E882" s="796" t="s">
        <v>697</v>
      </c>
      <c r="F882" s="796" t="s">
        <v>798</v>
      </c>
      <c r="G882" s="796" t="s">
        <v>697</v>
      </c>
      <c r="H882" s="796" t="s">
        <v>686</v>
      </c>
      <c r="I882" s="796" t="s">
        <v>687</v>
      </c>
      <c r="J882" s="796" t="s">
        <v>687</v>
      </c>
      <c r="K882" s="796" t="s">
        <v>687</v>
      </c>
      <c r="L882" s="796" t="s">
        <v>687</v>
      </c>
      <c r="M882" s="796" t="s">
        <v>687</v>
      </c>
      <c r="N882" s="185" t="str">
        <f t="shared" si="27"/>
        <v>1.7.1.2.52.2.0.00.00.00.00.00</v>
      </c>
      <c r="O882" s="797">
        <v>2024</v>
      </c>
      <c r="P882" s="825" t="s">
        <v>1633</v>
      </c>
      <c r="Q882" s="826" t="s">
        <v>1634</v>
      </c>
      <c r="R882" s="796" t="str">
        <f t="shared" si="29"/>
        <v>S</v>
      </c>
      <c r="S882" s="801" t="s">
        <v>1596</v>
      </c>
      <c r="T882" s="796" t="s">
        <v>691</v>
      </c>
      <c r="U882" s="797">
        <v>2</v>
      </c>
      <c r="V882" s="796" t="s">
        <v>691</v>
      </c>
      <c r="W882" s="796" t="s">
        <v>692</v>
      </c>
      <c r="X882" s="295"/>
    </row>
    <row r="883" spans="1:24" ht="12.75" hidden="1" customHeight="1" x14ac:dyDescent="0.2">
      <c r="A883" s="188"/>
      <c r="B883" s="796" t="s">
        <v>685</v>
      </c>
      <c r="C883" s="796" t="s">
        <v>714</v>
      </c>
      <c r="D883" s="796" t="s">
        <v>685</v>
      </c>
      <c r="E883" s="796" t="s">
        <v>697</v>
      </c>
      <c r="F883" s="796" t="s">
        <v>798</v>
      </c>
      <c r="G883" s="796" t="s">
        <v>697</v>
      </c>
      <c r="H883" s="796" t="s">
        <v>685</v>
      </c>
      <c r="I883" s="796" t="s">
        <v>687</v>
      </c>
      <c r="J883" s="796" t="s">
        <v>687</v>
      </c>
      <c r="K883" s="796" t="s">
        <v>687</v>
      </c>
      <c r="L883" s="796" t="s">
        <v>687</v>
      </c>
      <c r="M883" s="796" t="s">
        <v>687</v>
      </c>
      <c r="N883" s="185" t="str">
        <f t="shared" si="27"/>
        <v>1.7.1.2.52.2.1.00.00.00.00.00</v>
      </c>
      <c r="O883" s="797">
        <v>2024</v>
      </c>
      <c r="P883" s="827" t="s">
        <v>1635</v>
      </c>
      <c r="Q883" s="826" t="s">
        <v>1634</v>
      </c>
      <c r="R883" s="796" t="str">
        <f t="shared" si="29"/>
        <v>A</v>
      </c>
      <c r="S883" s="801" t="s">
        <v>1596</v>
      </c>
      <c r="T883" s="796" t="s">
        <v>691</v>
      </c>
      <c r="U883" s="797">
        <v>1</v>
      </c>
      <c r="V883" s="796" t="s">
        <v>691</v>
      </c>
      <c r="W883" s="796" t="s">
        <v>692</v>
      </c>
      <c r="X883" s="295"/>
    </row>
    <row r="884" spans="1:24" ht="12.75" hidden="1" customHeight="1" x14ac:dyDescent="0.2">
      <c r="A884" s="188"/>
      <c r="B884" s="796" t="s">
        <v>685</v>
      </c>
      <c r="C884" s="796" t="s">
        <v>714</v>
      </c>
      <c r="D884" s="796" t="s">
        <v>685</v>
      </c>
      <c r="E884" s="796" t="s">
        <v>697</v>
      </c>
      <c r="F884" s="796" t="s">
        <v>798</v>
      </c>
      <c r="G884" s="796" t="s">
        <v>691</v>
      </c>
      <c r="H884" s="796" t="s">
        <v>686</v>
      </c>
      <c r="I884" s="796" t="s">
        <v>687</v>
      </c>
      <c r="J884" s="796" t="s">
        <v>687</v>
      </c>
      <c r="K884" s="796" t="s">
        <v>687</v>
      </c>
      <c r="L884" s="796" t="s">
        <v>687</v>
      </c>
      <c r="M884" s="796" t="s">
        <v>687</v>
      </c>
      <c r="N884" s="185" t="str">
        <f t="shared" si="27"/>
        <v>1.7.1.2.52.3.0.00.00.00.00.00</v>
      </c>
      <c r="O884" s="797">
        <v>2024</v>
      </c>
      <c r="P884" s="825" t="s">
        <v>1636</v>
      </c>
      <c r="Q884" s="826" t="s">
        <v>1637</v>
      </c>
      <c r="R884" s="796" t="str">
        <f t="shared" si="29"/>
        <v>S</v>
      </c>
      <c r="S884" s="801" t="s">
        <v>1596</v>
      </c>
      <c r="T884" s="796" t="s">
        <v>691</v>
      </c>
      <c r="U884" s="797">
        <v>2</v>
      </c>
      <c r="V884" s="796" t="s">
        <v>691</v>
      </c>
      <c r="W884" s="796" t="s">
        <v>692</v>
      </c>
      <c r="X884" s="295"/>
    </row>
    <row r="885" spans="1:24" ht="12.75" hidden="1" customHeight="1" x14ac:dyDescent="0.2">
      <c r="A885" s="188"/>
      <c r="B885" s="796" t="s">
        <v>685</v>
      </c>
      <c r="C885" s="796" t="s">
        <v>714</v>
      </c>
      <c r="D885" s="796" t="s">
        <v>685</v>
      </c>
      <c r="E885" s="796" t="s">
        <v>697</v>
      </c>
      <c r="F885" s="796" t="s">
        <v>798</v>
      </c>
      <c r="G885" s="796" t="s">
        <v>691</v>
      </c>
      <c r="H885" s="796" t="s">
        <v>685</v>
      </c>
      <c r="I885" s="796" t="s">
        <v>687</v>
      </c>
      <c r="J885" s="796" t="s">
        <v>687</v>
      </c>
      <c r="K885" s="796" t="s">
        <v>687</v>
      </c>
      <c r="L885" s="796" t="s">
        <v>687</v>
      </c>
      <c r="M885" s="796" t="s">
        <v>687</v>
      </c>
      <c r="N885" s="185" t="str">
        <f t="shared" si="27"/>
        <v>1.7.1.2.52.3.1.00.00.00.00.00</v>
      </c>
      <c r="O885" s="797">
        <v>2024</v>
      </c>
      <c r="P885" s="827" t="s">
        <v>1638</v>
      </c>
      <c r="Q885" s="826" t="s">
        <v>1637</v>
      </c>
      <c r="R885" s="796" t="str">
        <f t="shared" si="29"/>
        <v>A</v>
      </c>
      <c r="S885" s="801" t="s">
        <v>1596</v>
      </c>
      <c r="T885" s="796" t="s">
        <v>691</v>
      </c>
      <c r="U885" s="797">
        <v>1</v>
      </c>
      <c r="V885" s="796" t="s">
        <v>691</v>
      </c>
      <c r="W885" s="796" t="s">
        <v>692</v>
      </c>
      <c r="X885" s="295"/>
    </row>
    <row r="886" spans="1:24" ht="12.75" hidden="1" customHeight="1" x14ac:dyDescent="0.2">
      <c r="A886" s="188"/>
      <c r="B886" s="796" t="s">
        <v>685</v>
      </c>
      <c r="C886" s="796" t="s">
        <v>714</v>
      </c>
      <c r="D886" s="796" t="s">
        <v>685</v>
      </c>
      <c r="E886" s="796" t="s">
        <v>697</v>
      </c>
      <c r="F886" s="796" t="s">
        <v>798</v>
      </c>
      <c r="G886" s="796" t="s">
        <v>708</v>
      </c>
      <c r="H886" s="796" t="s">
        <v>686</v>
      </c>
      <c r="I886" s="796" t="s">
        <v>687</v>
      </c>
      <c r="J886" s="796" t="s">
        <v>687</v>
      </c>
      <c r="K886" s="796" t="s">
        <v>687</v>
      </c>
      <c r="L886" s="796" t="s">
        <v>687</v>
      </c>
      <c r="M886" s="796" t="s">
        <v>687</v>
      </c>
      <c r="N886" s="185" t="str">
        <f t="shared" si="27"/>
        <v>1.7.1.2.52.4.0.00.00.00.00.00</v>
      </c>
      <c r="O886" s="797">
        <v>2024</v>
      </c>
      <c r="P886" s="825" t="s">
        <v>1639</v>
      </c>
      <c r="Q886" s="826" t="s">
        <v>1640</v>
      </c>
      <c r="R886" s="796" t="str">
        <f t="shared" si="29"/>
        <v>S</v>
      </c>
      <c r="S886" s="801" t="s">
        <v>1596</v>
      </c>
      <c r="T886" s="796" t="s">
        <v>691</v>
      </c>
      <c r="U886" s="797">
        <v>2</v>
      </c>
      <c r="V886" s="796" t="s">
        <v>691</v>
      </c>
      <c r="W886" s="796" t="s">
        <v>692</v>
      </c>
      <c r="X886" s="295"/>
    </row>
    <row r="887" spans="1:24" ht="12.75" hidden="1" customHeight="1" x14ac:dyDescent="0.2">
      <c r="A887" s="188"/>
      <c r="B887" s="796" t="s">
        <v>685</v>
      </c>
      <c r="C887" s="796" t="s">
        <v>714</v>
      </c>
      <c r="D887" s="796" t="s">
        <v>685</v>
      </c>
      <c r="E887" s="796" t="s">
        <v>697</v>
      </c>
      <c r="F887" s="796" t="s">
        <v>798</v>
      </c>
      <c r="G887" s="796" t="s">
        <v>708</v>
      </c>
      <c r="H887" s="796" t="s">
        <v>685</v>
      </c>
      <c r="I887" s="796" t="s">
        <v>687</v>
      </c>
      <c r="J887" s="796" t="s">
        <v>687</v>
      </c>
      <c r="K887" s="796" t="s">
        <v>687</v>
      </c>
      <c r="L887" s="796" t="s">
        <v>687</v>
      </c>
      <c r="M887" s="796" t="s">
        <v>687</v>
      </c>
      <c r="N887" s="185" t="str">
        <f t="shared" si="27"/>
        <v>1.7.1.2.52.4.1.00.00.00.00.00</v>
      </c>
      <c r="O887" s="797">
        <v>2024</v>
      </c>
      <c r="P887" s="827" t="s">
        <v>1641</v>
      </c>
      <c r="Q887" s="826" t="s">
        <v>1640</v>
      </c>
      <c r="R887" s="796" t="str">
        <f t="shared" si="29"/>
        <v>A</v>
      </c>
      <c r="S887" s="801" t="s">
        <v>1596</v>
      </c>
      <c r="T887" s="796" t="s">
        <v>691</v>
      </c>
      <c r="U887" s="797">
        <v>1</v>
      </c>
      <c r="V887" s="796" t="s">
        <v>691</v>
      </c>
      <c r="W887" s="796" t="s">
        <v>692</v>
      </c>
      <c r="X887" s="295"/>
    </row>
    <row r="888" spans="1:24" ht="12.75" hidden="1" customHeight="1" x14ac:dyDescent="0.2">
      <c r="A888" s="188"/>
      <c r="B888" s="796" t="s">
        <v>685</v>
      </c>
      <c r="C888" s="796" t="s">
        <v>714</v>
      </c>
      <c r="D888" s="796" t="s">
        <v>685</v>
      </c>
      <c r="E888" s="796" t="s">
        <v>697</v>
      </c>
      <c r="F888" s="796" t="s">
        <v>729</v>
      </c>
      <c r="G888" s="796" t="s">
        <v>686</v>
      </c>
      <c r="H888" s="796" t="s">
        <v>686</v>
      </c>
      <c r="I888" s="796" t="s">
        <v>687</v>
      </c>
      <c r="J888" s="796" t="s">
        <v>687</v>
      </c>
      <c r="K888" s="796" t="s">
        <v>687</v>
      </c>
      <c r="L888" s="796" t="s">
        <v>687</v>
      </c>
      <c r="M888" s="796" t="s">
        <v>687</v>
      </c>
      <c r="N888" s="185" t="str">
        <f t="shared" si="27"/>
        <v>1.7.1.2.53.0.0.00.00.00.00.00</v>
      </c>
      <c r="O888" s="797">
        <v>2024</v>
      </c>
      <c r="P888" s="834" t="s">
        <v>4801</v>
      </c>
      <c r="Q888" s="830" t="s">
        <v>4802</v>
      </c>
      <c r="R888" s="796" t="str">
        <f t="shared" si="29"/>
        <v>S</v>
      </c>
      <c r="S888" s="801" t="s">
        <v>1596</v>
      </c>
      <c r="T888" s="796" t="s">
        <v>691</v>
      </c>
      <c r="U888" s="797">
        <v>2</v>
      </c>
      <c r="V888" s="796" t="s">
        <v>691</v>
      </c>
      <c r="W888" s="796" t="s">
        <v>692</v>
      </c>
      <c r="X888" s="295"/>
    </row>
    <row r="889" spans="1:24" ht="12.75" hidden="1" customHeight="1" x14ac:dyDescent="0.2">
      <c r="A889" s="188"/>
      <c r="B889" s="796" t="s">
        <v>685</v>
      </c>
      <c r="C889" s="796" t="s">
        <v>714</v>
      </c>
      <c r="D889" s="796" t="s">
        <v>685</v>
      </c>
      <c r="E889" s="796" t="s">
        <v>697</v>
      </c>
      <c r="F889" s="796" t="s">
        <v>729</v>
      </c>
      <c r="G889" s="796" t="s">
        <v>686</v>
      </c>
      <c r="H889" s="796" t="s">
        <v>685</v>
      </c>
      <c r="I889" s="796" t="s">
        <v>687</v>
      </c>
      <c r="J889" s="796" t="s">
        <v>687</v>
      </c>
      <c r="K889" s="796" t="s">
        <v>687</v>
      </c>
      <c r="L889" s="796" t="s">
        <v>687</v>
      </c>
      <c r="M889" s="796" t="s">
        <v>687</v>
      </c>
      <c r="N889" s="185" t="str">
        <f t="shared" si="27"/>
        <v>1.7.1.2.53.0.1.00.00.00.00.00</v>
      </c>
      <c r="O889" s="797">
        <v>2024</v>
      </c>
      <c r="P889" s="834" t="s">
        <v>4803</v>
      </c>
      <c r="Q889" s="830" t="s">
        <v>4802</v>
      </c>
      <c r="R889" s="796" t="str">
        <f t="shared" si="29"/>
        <v>S</v>
      </c>
      <c r="S889" s="801" t="s">
        <v>1596</v>
      </c>
      <c r="T889" s="796" t="s">
        <v>691</v>
      </c>
      <c r="U889" s="797">
        <v>2</v>
      </c>
      <c r="V889" s="796" t="s">
        <v>691</v>
      </c>
      <c r="W889" s="796" t="s">
        <v>692</v>
      </c>
      <c r="X889" s="295"/>
    </row>
    <row r="890" spans="1:24" ht="12.75" hidden="1" customHeight="1" x14ac:dyDescent="0.2">
      <c r="A890" s="188"/>
      <c r="B890" s="796" t="s">
        <v>685</v>
      </c>
      <c r="C890" s="796" t="s">
        <v>714</v>
      </c>
      <c r="D890" s="796" t="s">
        <v>685</v>
      </c>
      <c r="E890" s="796" t="s">
        <v>697</v>
      </c>
      <c r="F890" s="796" t="s">
        <v>729</v>
      </c>
      <c r="G890" s="796" t="s">
        <v>686</v>
      </c>
      <c r="H890" s="796" t="s">
        <v>697</v>
      </c>
      <c r="I890" s="796" t="s">
        <v>687</v>
      </c>
      <c r="J890" s="796" t="s">
        <v>687</v>
      </c>
      <c r="K890" s="796" t="s">
        <v>687</v>
      </c>
      <c r="L890" s="796" t="s">
        <v>687</v>
      </c>
      <c r="M890" s="796" t="s">
        <v>687</v>
      </c>
      <c r="N890" s="185" t="str">
        <f t="shared" si="27"/>
        <v>1.7.1.2.53.0.2.00.00.00.00.00</v>
      </c>
      <c r="O890" s="797">
        <v>2024</v>
      </c>
      <c r="P890" s="834" t="s">
        <v>4804</v>
      </c>
      <c r="Q890" s="830" t="s">
        <v>4802</v>
      </c>
      <c r="R890" s="796" t="str">
        <f t="shared" si="29"/>
        <v>S</v>
      </c>
      <c r="S890" s="801" t="s">
        <v>1596</v>
      </c>
      <c r="T890" s="796" t="s">
        <v>691</v>
      </c>
      <c r="U890" s="797">
        <v>2</v>
      </c>
      <c r="V890" s="796" t="s">
        <v>691</v>
      </c>
      <c r="W890" s="796" t="s">
        <v>692</v>
      </c>
      <c r="X890" s="295"/>
    </row>
    <row r="891" spans="1:24" ht="12.75" hidden="1" customHeight="1" x14ac:dyDescent="0.2">
      <c r="A891" s="188"/>
      <c r="B891" s="796" t="s">
        <v>685</v>
      </c>
      <c r="C891" s="796" t="s">
        <v>714</v>
      </c>
      <c r="D891" s="796" t="s">
        <v>685</v>
      </c>
      <c r="E891" s="796" t="s">
        <v>697</v>
      </c>
      <c r="F891" s="796" t="s">
        <v>812</v>
      </c>
      <c r="G891" s="796" t="s">
        <v>686</v>
      </c>
      <c r="H891" s="796" t="s">
        <v>686</v>
      </c>
      <c r="I891" s="796" t="s">
        <v>687</v>
      </c>
      <c r="J891" s="796" t="s">
        <v>687</v>
      </c>
      <c r="K891" s="796" t="s">
        <v>687</v>
      </c>
      <c r="L891" s="796" t="s">
        <v>687</v>
      </c>
      <c r="M891" s="796" t="s">
        <v>687</v>
      </c>
      <c r="N891" s="185" t="str">
        <f t="shared" si="27"/>
        <v>1.7.1.2.99.0.0.00.00.00.00.00</v>
      </c>
      <c r="O891" s="797">
        <v>2024</v>
      </c>
      <c r="P891" s="825" t="s">
        <v>1642</v>
      </c>
      <c r="Q891" s="826" t="s">
        <v>1643</v>
      </c>
      <c r="R891" s="796" t="str">
        <f t="shared" si="29"/>
        <v>S</v>
      </c>
      <c r="S891" s="801" t="s">
        <v>1596</v>
      </c>
      <c r="T891" s="796" t="s">
        <v>691</v>
      </c>
      <c r="U891" s="797">
        <v>2</v>
      </c>
      <c r="V891" s="796" t="s">
        <v>691</v>
      </c>
      <c r="W891" s="796" t="s">
        <v>692</v>
      </c>
      <c r="X891" s="295"/>
    </row>
    <row r="892" spans="1:24" ht="12.75" hidden="1" customHeight="1" x14ac:dyDescent="0.2">
      <c r="A892" s="188"/>
      <c r="B892" s="796" t="s">
        <v>685</v>
      </c>
      <c r="C892" s="796" t="s">
        <v>714</v>
      </c>
      <c r="D892" s="796" t="s">
        <v>685</v>
      </c>
      <c r="E892" s="796" t="s">
        <v>697</v>
      </c>
      <c r="F892" s="796" t="s">
        <v>812</v>
      </c>
      <c r="G892" s="800" t="s">
        <v>686</v>
      </c>
      <c r="H892" s="796" t="s">
        <v>685</v>
      </c>
      <c r="I892" s="796" t="s">
        <v>687</v>
      </c>
      <c r="J892" s="796" t="s">
        <v>687</v>
      </c>
      <c r="K892" s="796" t="s">
        <v>687</v>
      </c>
      <c r="L892" s="796" t="s">
        <v>687</v>
      </c>
      <c r="M892" s="796" t="s">
        <v>687</v>
      </c>
      <c r="N892" s="185" t="str">
        <f t="shared" si="27"/>
        <v>1.7.1.2.99.0.1.00.00.00.00.00</v>
      </c>
      <c r="O892" s="797">
        <v>2024</v>
      </c>
      <c r="P892" s="825" t="s">
        <v>1644</v>
      </c>
      <c r="Q892" s="826" t="s">
        <v>1643</v>
      </c>
      <c r="R892" s="796" t="str">
        <f t="shared" si="29"/>
        <v>S</v>
      </c>
      <c r="S892" s="801" t="s">
        <v>1596</v>
      </c>
      <c r="T892" s="796" t="s">
        <v>691</v>
      </c>
      <c r="U892" s="797">
        <v>2</v>
      </c>
      <c r="V892" s="796" t="s">
        <v>691</v>
      </c>
      <c r="W892" s="796" t="s">
        <v>692</v>
      </c>
      <c r="X892" s="295"/>
    </row>
    <row r="893" spans="1:24" ht="12.75" hidden="1" customHeight="1" x14ac:dyDescent="0.2">
      <c r="A893" s="188"/>
      <c r="B893" s="796" t="s">
        <v>685</v>
      </c>
      <c r="C893" s="796" t="s">
        <v>714</v>
      </c>
      <c r="D893" s="796" t="s">
        <v>685</v>
      </c>
      <c r="E893" s="796" t="s">
        <v>691</v>
      </c>
      <c r="F893" s="796" t="s">
        <v>687</v>
      </c>
      <c r="G893" s="796" t="s">
        <v>686</v>
      </c>
      <c r="H893" s="796" t="s">
        <v>686</v>
      </c>
      <c r="I893" s="796" t="s">
        <v>687</v>
      </c>
      <c r="J893" s="796" t="s">
        <v>687</v>
      </c>
      <c r="K893" s="796" t="s">
        <v>687</v>
      </c>
      <c r="L893" s="796" t="s">
        <v>687</v>
      </c>
      <c r="M893" s="796" t="s">
        <v>687</v>
      </c>
      <c r="N893" s="185" t="str">
        <f t="shared" si="27"/>
        <v>1.7.1.3.00.0.0.00.00.00.00.00</v>
      </c>
      <c r="O893" s="797">
        <v>2024</v>
      </c>
      <c r="P893" s="825" t="s">
        <v>1645</v>
      </c>
      <c r="Q893" s="826" t="s">
        <v>5979</v>
      </c>
      <c r="R893" s="796" t="str">
        <f t="shared" si="29"/>
        <v>S</v>
      </c>
      <c r="S893" s="801" t="s">
        <v>1596</v>
      </c>
      <c r="T893" s="796" t="s">
        <v>691</v>
      </c>
      <c r="U893" s="797">
        <v>2</v>
      </c>
      <c r="V893" s="796" t="s">
        <v>691</v>
      </c>
      <c r="W893" s="796" t="s">
        <v>692</v>
      </c>
      <c r="X893" s="295"/>
    </row>
    <row r="894" spans="1:24" ht="12.75" hidden="1" customHeight="1" x14ac:dyDescent="0.2">
      <c r="A894" s="188"/>
      <c r="B894" s="796" t="s">
        <v>685</v>
      </c>
      <c r="C894" s="796" t="s">
        <v>714</v>
      </c>
      <c r="D894" s="796" t="s">
        <v>685</v>
      </c>
      <c r="E894" s="796" t="s">
        <v>691</v>
      </c>
      <c r="F894" s="796" t="s">
        <v>718</v>
      </c>
      <c r="G894" s="796" t="s">
        <v>686</v>
      </c>
      <c r="H894" s="796" t="s">
        <v>686</v>
      </c>
      <c r="I894" s="796" t="s">
        <v>687</v>
      </c>
      <c r="J894" s="796" t="s">
        <v>687</v>
      </c>
      <c r="K894" s="796" t="s">
        <v>687</v>
      </c>
      <c r="L894" s="796" t="s">
        <v>687</v>
      </c>
      <c r="M894" s="796" t="s">
        <v>687</v>
      </c>
      <c r="N894" s="185" t="str">
        <f t="shared" si="27"/>
        <v>1.7.1.3.50.0.0.00.00.00.00.00</v>
      </c>
      <c r="O894" s="797">
        <v>2024</v>
      </c>
      <c r="P894" s="825" t="s">
        <v>1646</v>
      </c>
      <c r="Q894" s="826" t="s">
        <v>1647</v>
      </c>
      <c r="R894" s="796" t="str">
        <f t="shared" si="29"/>
        <v>S</v>
      </c>
      <c r="S894" s="801" t="s">
        <v>1596</v>
      </c>
      <c r="T894" s="796" t="s">
        <v>691</v>
      </c>
      <c r="U894" s="797">
        <v>2</v>
      </c>
      <c r="V894" s="796" t="s">
        <v>691</v>
      </c>
      <c r="W894" s="796" t="s">
        <v>692</v>
      </c>
      <c r="X894" s="295"/>
    </row>
    <row r="895" spans="1:24" ht="12.75" hidden="1" customHeight="1" x14ac:dyDescent="0.2">
      <c r="A895" s="188"/>
      <c r="B895" s="796" t="s">
        <v>685</v>
      </c>
      <c r="C895" s="796" t="s">
        <v>714</v>
      </c>
      <c r="D895" s="796" t="s">
        <v>685</v>
      </c>
      <c r="E895" s="796" t="s">
        <v>691</v>
      </c>
      <c r="F895" s="796" t="s">
        <v>718</v>
      </c>
      <c r="G895" s="796" t="s">
        <v>685</v>
      </c>
      <c r="H895" s="796" t="s">
        <v>686</v>
      </c>
      <c r="I895" s="796" t="s">
        <v>687</v>
      </c>
      <c r="J895" s="796" t="s">
        <v>687</v>
      </c>
      <c r="K895" s="796" t="s">
        <v>687</v>
      </c>
      <c r="L895" s="796" t="s">
        <v>687</v>
      </c>
      <c r="M895" s="796" t="s">
        <v>687</v>
      </c>
      <c r="N895" s="185" t="str">
        <f t="shared" si="27"/>
        <v>1.7.1.3.50.1.0.00.00.00.00.00</v>
      </c>
      <c r="O895" s="797">
        <v>2024</v>
      </c>
      <c r="P895" s="825" t="s">
        <v>1648</v>
      </c>
      <c r="Q895" s="826" t="s">
        <v>1649</v>
      </c>
      <c r="R895" s="796" t="str">
        <f t="shared" si="29"/>
        <v>S</v>
      </c>
      <c r="S895" s="801" t="s">
        <v>1596</v>
      </c>
      <c r="T895" s="796" t="s">
        <v>691</v>
      </c>
      <c r="U895" s="797">
        <v>2</v>
      </c>
      <c r="V895" s="796" t="s">
        <v>691</v>
      </c>
      <c r="W895" s="796" t="s">
        <v>692</v>
      </c>
      <c r="X895" s="295"/>
    </row>
    <row r="896" spans="1:24" s="809" customFormat="1" ht="12.75" hidden="1" customHeight="1" x14ac:dyDescent="0.2">
      <c r="A896" s="188"/>
      <c r="B896" s="796" t="s">
        <v>685</v>
      </c>
      <c r="C896" s="796" t="s">
        <v>714</v>
      </c>
      <c r="D896" s="796" t="s">
        <v>685</v>
      </c>
      <c r="E896" s="796" t="s">
        <v>691</v>
      </c>
      <c r="F896" s="796" t="s">
        <v>718</v>
      </c>
      <c r="G896" s="796" t="s">
        <v>685</v>
      </c>
      <c r="H896" s="796" t="s">
        <v>685</v>
      </c>
      <c r="I896" s="796" t="s">
        <v>687</v>
      </c>
      <c r="J896" s="796" t="s">
        <v>687</v>
      </c>
      <c r="K896" s="796" t="s">
        <v>687</v>
      </c>
      <c r="L896" s="796" t="s">
        <v>687</v>
      </c>
      <c r="M896" s="796" t="s">
        <v>687</v>
      </c>
      <c r="N896" s="185" t="str">
        <f t="shared" si="27"/>
        <v>1.7.1.3.50.1.1.00.00.00.00.00</v>
      </c>
      <c r="O896" s="797">
        <v>2024</v>
      </c>
      <c r="P896" s="827" t="s">
        <v>1650</v>
      </c>
      <c r="Q896" s="826" t="s">
        <v>1649</v>
      </c>
      <c r="R896" s="796" t="str">
        <f t="shared" si="29"/>
        <v>A</v>
      </c>
      <c r="S896" s="801" t="s">
        <v>1596</v>
      </c>
      <c r="T896" s="796" t="s">
        <v>691</v>
      </c>
      <c r="U896" s="797">
        <v>1</v>
      </c>
      <c r="V896" s="796" t="s">
        <v>691</v>
      </c>
      <c r="W896" s="796" t="s">
        <v>692</v>
      </c>
      <c r="X896" s="295"/>
    </row>
    <row r="897" spans="1:24" s="809" customFormat="1" ht="12.75" hidden="1" customHeight="1" x14ac:dyDescent="0.2">
      <c r="A897" s="188"/>
      <c r="B897" s="796" t="s">
        <v>685</v>
      </c>
      <c r="C897" s="796" t="s">
        <v>714</v>
      </c>
      <c r="D897" s="796" t="s">
        <v>685</v>
      </c>
      <c r="E897" s="796" t="s">
        <v>691</v>
      </c>
      <c r="F897" s="796" t="s">
        <v>718</v>
      </c>
      <c r="G897" s="796" t="s">
        <v>697</v>
      </c>
      <c r="H897" s="796" t="s">
        <v>686</v>
      </c>
      <c r="I897" s="796" t="s">
        <v>687</v>
      </c>
      <c r="J897" s="796" t="s">
        <v>687</v>
      </c>
      <c r="K897" s="796" t="s">
        <v>687</v>
      </c>
      <c r="L897" s="796" t="s">
        <v>687</v>
      </c>
      <c r="M897" s="796" t="s">
        <v>687</v>
      </c>
      <c r="N897" s="185" t="str">
        <f t="shared" si="27"/>
        <v>1.7.1.3.50.2.0.00.00.00.00.00</v>
      </c>
      <c r="O897" s="797">
        <v>2024</v>
      </c>
      <c r="P897" s="825" t="s">
        <v>1651</v>
      </c>
      <c r="Q897" s="826" t="s">
        <v>1652</v>
      </c>
      <c r="R897" s="796" t="str">
        <f t="shared" si="29"/>
        <v>S</v>
      </c>
      <c r="S897" s="801" t="s">
        <v>1596</v>
      </c>
      <c r="T897" s="796" t="s">
        <v>691</v>
      </c>
      <c r="U897" s="797">
        <v>2</v>
      </c>
      <c r="V897" s="796" t="s">
        <v>691</v>
      </c>
      <c r="W897" s="796" t="s">
        <v>692</v>
      </c>
      <c r="X897" s="295"/>
    </row>
    <row r="898" spans="1:24" ht="12.75" hidden="1" customHeight="1" x14ac:dyDescent="0.2">
      <c r="A898" s="188"/>
      <c r="B898" s="796" t="s">
        <v>685</v>
      </c>
      <c r="C898" s="796" t="s">
        <v>714</v>
      </c>
      <c r="D898" s="796" t="s">
        <v>685</v>
      </c>
      <c r="E898" s="796" t="s">
        <v>691</v>
      </c>
      <c r="F898" s="796" t="s">
        <v>718</v>
      </c>
      <c r="G898" s="796" t="s">
        <v>697</v>
      </c>
      <c r="H898" s="796" t="s">
        <v>685</v>
      </c>
      <c r="I898" s="796" t="s">
        <v>687</v>
      </c>
      <c r="J898" s="796" t="s">
        <v>687</v>
      </c>
      <c r="K898" s="796" t="s">
        <v>687</v>
      </c>
      <c r="L898" s="796" t="s">
        <v>687</v>
      </c>
      <c r="M898" s="796" t="s">
        <v>687</v>
      </c>
      <c r="N898" s="185" t="str">
        <f t="shared" si="27"/>
        <v>1.7.1.3.50.2.1.00.00.00.00.00</v>
      </c>
      <c r="O898" s="797">
        <v>2024</v>
      </c>
      <c r="P898" s="827" t="s">
        <v>1653</v>
      </c>
      <c r="Q898" s="826" t="s">
        <v>1652</v>
      </c>
      <c r="R898" s="796" t="str">
        <f t="shared" si="29"/>
        <v>A</v>
      </c>
      <c r="S898" s="801" t="s">
        <v>1596</v>
      </c>
      <c r="T898" s="796" t="s">
        <v>691</v>
      </c>
      <c r="U898" s="797">
        <v>1</v>
      </c>
      <c r="V898" s="796" t="s">
        <v>691</v>
      </c>
      <c r="W898" s="796" t="s">
        <v>692</v>
      </c>
      <c r="X898" s="295"/>
    </row>
    <row r="899" spans="1:24" s="809" customFormat="1" ht="12.75" hidden="1" customHeight="1" x14ac:dyDescent="0.2">
      <c r="A899" s="188"/>
      <c r="B899" s="796" t="s">
        <v>685</v>
      </c>
      <c r="C899" s="796" t="s">
        <v>714</v>
      </c>
      <c r="D899" s="796" t="s">
        <v>685</v>
      </c>
      <c r="E899" s="796" t="s">
        <v>691</v>
      </c>
      <c r="F899" s="796" t="s">
        <v>718</v>
      </c>
      <c r="G899" s="796" t="s">
        <v>691</v>
      </c>
      <c r="H899" s="796" t="s">
        <v>686</v>
      </c>
      <c r="I899" s="796" t="s">
        <v>687</v>
      </c>
      <c r="J899" s="796" t="s">
        <v>687</v>
      </c>
      <c r="K899" s="796" t="s">
        <v>687</v>
      </c>
      <c r="L899" s="796" t="s">
        <v>687</v>
      </c>
      <c r="M899" s="796" t="s">
        <v>687</v>
      </c>
      <c r="N899" s="185" t="str">
        <f t="shared" si="27"/>
        <v>1.7.1.3.50.3.0.00.00.00.00.00</v>
      </c>
      <c r="O899" s="797">
        <v>2024</v>
      </c>
      <c r="P899" s="825" t="s">
        <v>1654</v>
      </c>
      <c r="Q899" s="826" t="s">
        <v>1655</v>
      </c>
      <c r="R899" s="796" t="str">
        <f t="shared" si="29"/>
        <v>S</v>
      </c>
      <c r="S899" s="801" t="s">
        <v>1596</v>
      </c>
      <c r="T899" s="796" t="s">
        <v>691</v>
      </c>
      <c r="U899" s="797">
        <v>2</v>
      </c>
      <c r="V899" s="796" t="s">
        <v>691</v>
      </c>
      <c r="W899" s="796" t="s">
        <v>692</v>
      </c>
      <c r="X899" s="295"/>
    </row>
    <row r="900" spans="1:24" s="809" customFormat="1" ht="12.75" hidden="1" customHeight="1" x14ac:dyDescent="0.2">
      <c r="A900" s="188"/>
      <c r="B900" s="796" t="s">
        <v>685</v>
      </c>
      <c r="C900" s="796" t="s">
        <v>714</v>
      </c>
      <c r="D900" s="796" t="s">
        <v>685</v>
      </c>
      <c r="E900" s="796" t="s">
        <v>691</v>
      </c>
      <c r="F900" s="796" t="s">
        <v>718</v>
      </c>
      <c r="G900" s="796" t="s">
        <v>691</v>
      </c>
      <c r="H900" s="796" t="s">
        <v>685</v>
      </c>
      <c r="I900" s="796" t="s">
        <v>687</v>
      </c>
      <c r="J900" s="796" t="s">
        <v>687</v>
      </c>
      <c r="K900" s="796" t="s">
        <v>687</v>
      </c>
      <c r="L900" s="796" t="s">
        <v>687</v>
      </c>
      <c r="M900" s="796" t="s">
        <v>687</v>
      </c>
      <c r="N900" s="185" t="str">
        <f t="shared" si="27"/>
        <v>1.7.1.3.50.3.1.00.00.00.00.00</v>
      </c>
      <c r="O900" s="797">
        <v>2024</v>
      </c>
      <c r="P900" s="827" t="s">
        <v>1656</v>
      </c>
      <c r="Q900" s="826" t="s">
        <v>1655</v>
      </c>
      <c r="R900" s="796" t="str">
        <f t="shared" si="29"/>
        <v>A</v>
      </c>
      <c r="S900" s="801" t="s">
        <v>1596</v>
      </c>
      <c r="T900" s="796" t="s">
        <v>691</v>
      </c>
      <c r="U900" s="797">
        <v>1</v>
      </c>
      <c r="V900" s="796" t="s">
        <v>691</v>
      </c>
      <c r="W900" s="796" t="s">
        <v>692</v>
      </c>
      <c r="X900" s="295"/>
    </row>
    <row r="901" spans="1:24" s="809" customFormat="1" ht="12.75" hidden="1" customHeight="1" x14ac:dyDescent="0.2">
      <c r="A901" s="188"/>
      <c r="B901" s="796" t="s">
        <v>685</v>
      </c>
      <c r="C901" s="796" t="s">
        <v>714</v>
      </c>
      <c r="D901" s="796" t="s">
        <v>685</v>
      </c>
      <c r="E901" s="796" t="s">
        <v>691</v>
      </c>
      <c r="F901" s="796" t="s">
        <v>718</v>
      </c>
      <c r="G901" s="796" t="s">
        <v>708</v>
      </c>
      <c r="H901" s="796" t="s">
        <v>686</v>
      </c>
      <c r="I901" s="796" t="s">
        <v>687</v>
      </c>
      <c r="J901" s="796" t="s">
        <v>687</v>
      </c>
      <c r="K901" s="796" t="s">
        <v>687</v>
      </c>
      <c r="L901" s="796" t="s">
        <v>687</v>
      </c>
      <c r="M901" s="796" t="s">
        <v>687</v>
      </c>
      <c r="N901" s="185" t="str">
        <f t="shared" si="27"/>
        <v>1.7.1.3.50.4.0.00.00.00.00.00</v>
      </c>
      <c r="O901" s="797">
        <v>2024</v>
      </c>
      <c r="P901" s="825" t="s">
        <v>1657</v>
      </c>
      <c r="Q901" s="826" t="s">
        <v>1658</v>
      </c>
      <c r="R901" s="796" t="str">
        <f t="shared" si="29"/>
        <v>S</v>
      </c>
      <c r="S901" s="801" t="s">
        <v>1596</v>
      </c>
      <c r="T901" s="796" t="s">
        <v>691</v>
      </c>
      <c r="U901" s="797">
        <v>2</v>
      </c>
      <c r="V901" s="796" t="s">
        <v>691</v>
      </c>
      <c r="W901" s="796" t="s">
        <v>692</v>
      </c>
      <c r="X901" s="295"/>
    </row>
    <row r="902" spans="1:24" s="809" customFormat="1" ht="12.75" hidden="1" customHeight="1" x14ac:dyDescent="0.2">
      <c r="A902" s="188"/>
      <c r="B902" s="796" t="s">
        <v>685</v>
      </c>
      <c r="C902" s="796" t="s">
        <v>714</v>
      </c>
      <c r="D902" s="796" t="s">
        <v>685</v>
      </c>
      <c r="E902" s="796" t="s">
        <v>691</v>
      </c>
      <c r="F902" s="796" t="s">
        <v>718</v>
      </c>
      <c r="G902" s="796" t="s">
        <v>708</v>
      </c>
      <c r="H902" s="796" t="s">
        <v>685</v>
      </c>
      <c r="I902" s="796" t="s">
        <v>687</v>
      </c>
      <c r="J902" s="796" t="s">
        <v>687</v>
      </c>
      <c r="K902" s="796" t="s">
        <v>687</v>
      </c>
      <c r="L902" s="796" t="s">
        <v>687</v>
      </c>
      <c r="M902" s="796" t="s">
        <v>687</v>
      </c>
      <c r="N902" s="185" t="str">
        <f t="shared" si="27"/>
        <v>1.7.1.3.50.4.1.00.00.00.00.00</v>
      </c>
      <c r="O902" s="797">
        <v>2024</v>
      </c>
      <c r="P902" s="827" t="s">
        <v>1659</v>
      </c>
      <c r="Q902" s="826" t="s">
        <v>1658</v>
      </c>
      <c r="R902" s="796" t="str">
        <f t="shared" si="29"/>
        <v>A</v>
      </c>
      <c r="S902" s="801" t="s">
        <v>1596</v>
      </c>
      <c r="T902" s="796" t="s">
        <v>691</v>
      </c>
      <c r="U902" s="797">
        <v>1</v>
      </c>
      <c r="V902" s="796" t="s">
        <v>691</v>
      </c>
      <c r="W902" s="796" t="s">
        <v>692</v>
      </c>
      <c r="X902" s="295"/>
    </row>
    <row r="903" spans="1:24" s="809" customFormat="1" ht="12.75" hidden="1" customHeight="1" x14ac:dyDescent="0.2">
      <c r="A903" s="188"/>
      <c r="B903" s="796" t="s">
        <v>685</v>
      </c>
      <c r="C903" s="796" t="s">
        <v>714</v>
      </c>
      <c r="D903" s="796" t="s">
        <v>685</v>
      </c>
      <c r="E903" s="796" t="s">
        <v>691</v>
      </c>
      <c r="F903" s="796" t="s">
        <v>718</v>
      </c>
      <c r="G903" s="796" t="s">
        <v>710</v>
      </c>
      <c r="H903" s="796" t="s">
        <v>686</v>
      </c>
      <c r="I903" s="796" t="s">
        <v>687</v>
      </c>
      <c r="J903" s="796" t="s">
        <v>687</v>
      </c>
      <c r="K903" s="796" t="s">
        <v>687</v>
      </c>
      <c r="L903" s="796" t="s">
        <v>687</v>
      </c>
      <c r="M903" s="796" t="s">
        <v>687</v>
      </c>
      <c r="N903" s="185" t="str">
        <f t="shared" si="27"/>
        <v>1.7.1.3.50.5.0.00.00.00.00.00</v>
      </c>
      <c r="O903" s="797">
        <v>2024</v>
      </c>
      <c r="P903" s="825" t="s">
        <v>1660</v>
      </c>
      <c r="Q903" s="826" t="s">
        <v>1661</v>
      </c>
      <c r="R903" s="796" t="str">
        <f t="shared" si="29"/>
        <v>S</v>
      </c>
      <c r="S903" s="801" t="s">
        <v>1596</v>
      </c>
      <c r="T903" s="796" t="s">
        <v>691</v>
      </c>
      <c r="U903" s="797">
        <v>2</v>
      </c>
      <c r="V903" s="796" t="s">
        <v>691</v>
      </c>
      <c r="W903" s="796" t="s">
        <v>692</v>
      </c>
      <c r="X903" s="295"/>
    </row>
    <row r="904" spans="1:24" s="809" customFormat="1" ht="12.75" hidden="1" customHeight="1" x14ac:dyDescent="0.2">
      <c r="A904" s="188"/>
      <c r="B904" s="796" t="s">
        <v>685</v>
      </c>
      <c r="C904" s="796" t="s">
        <v>714</v>
      </c>
      <c r="D904" s="796" t="s">
        <v>685</v>
      </c>
      <c r="E904" s="796" t="s">
        <v>691</v>
      </c>
      <c r="F904" s="796" t="s">
        <v>718</v>
      </c>
      <c r="G904" s="796" t="s">
        <v>710</v>
      </c>
      <c r="H904" s="796" t="s">
        <v>685</v>
      </c>
      <c r="I904" s="796" t="s">
        <v>687</v>
      </c>
      <c r="J904" s="796" t="s">
        <v>687</v>
      </c>
      <c r="K904" s="796" t="s">
        <v>687</v>
      </c>
      <c r="L904" s="796" t="s">
        <v>687</v>
      </c>
      <c r="M904" s="796" t="s">
        <v>687</v>
      </c>
      <c r="N904" s="185" t="str">
        <f t="shared" ref="N904:N967" si="30">B904&amp;"."&amp;C904&amp;"."&amp;D904&amp;"."&amp;E904&amp;"."&amp;F904&amp;"."&amp;G904&amp;"."&amp;H904&amp;"."&amp;I904&amp;"."&amp;J904&amp;"."&amp;K904&amp;"."&amp;L904&amp;"."&amp;M904</f>
        <v>1.7.1.3.50.5.1.00.00.00.00.00</v>
      </c>
      <c r="O904" s="797">
        <v>2024</v>
      </c>
      <c r="P904" s="827" t="s">
        <v>1662</v>
      </c>
      <c r="Q904" s="826" t="s">
        <v>1661</v>
      </c>
      <c r="R904" s="796" t="str">
        <f t="shared" si="29"/>
        <v>A</v>
      </c>
      <c r="S904" s="801" t="s">
        <v>1596</v>
      </c>
      <c r="T904" s="796" t="s">
        <v>691</v>
      </c>
      <c r="U904" s="797">
        <v>1</v>
      </c>
      <c r="V904" s="796" t="s">
        <v>691</v>
      </c>
      <c r="W904" s="796" t="s">
        <v>692</v>
      </c>
      <c r="X904" s="295"/>
    </row>
    <row r="905" spans="1:24" s="809" customFormat="1" ht="12.75" hidden="1" customHeight="1" x14ac:dyDescent="0.2">
      <c r="A905" s="188"/>
      <c r="B905" s="796" t="s">
        <v>685</v>
      </c>
      <c r="C905" s="796" t="s">
        <v>714</v>
      </c>
      <c r="D905" s="796" t="s">
        <v>685</v>
      </c>
      <c r="E905" s="796" t="s">
        <v>691</v>
      </c>
      <c r="F905" s="796" t="s">
        <v>718</v>
      </c>
      <c r="G905" s="796" t="s">
        <v>809</v>
      </c>
      <c r="H905" s="796" t="s">
        <v>686</v>
      </c>
      <c r="I905" s="796" t="s">
        <v>687</v>
      </c>
      <c r="J905" s="796" t="s">
        <v>687</v>
      </c>
      <c r="K905" s="796" t="s">
        <v>687</v>
      </c>
      <c r="L905" s="796" t="s">
        <v>687</v>
      </c>
      <c r="M905" s="796" t="s">
        <v>687</v>
      </c>
      <c r="N905" s="185" t="str">
        <f t="shared" si="30"/>
        <v>1.7.1.3.50.9.0.00.00.00.00.00</v>
      </c>
      <c r="O905" s="797">
        <v>2024</v>
      </c>
      <c r="P905" s="825" t="s">
        <v>1663</v>
      </c>
      <c r="Q905" s="826" t="s">
        <v>1664</v>
      </c>
      <c r="R905" s="796" t="str">
        <f t="shared" si="29"/>
        <v>S</v>
      </c>
      <c r="S905" s="801" t="s">
        <v>1596</v>
      </c>
      <c r="T905" s="796" t="s">
        <v>691</v>
      </c>
      <c r="U905" s="797">
        <v>2</v>
      </c>
      <c r="V905" s="796" t="s">
        <v>691</v>
      </c>
      <c r="W905" s="796" t="s">
        <v>692</v>
      </c>
      <c r="X905" s="295"/>
    </row>
    <row r="906" spans="1:24" ht="12.75" hidden="1" customHeight="1" x14ac:dyDescent="0.2">
      <c r="A906" s="188"/>
      <c r="B906" s="796" t="s">
        <v>685</v>
      </c>
      <c r="C906" s="796" t="s">
        <v>714</v>
      </c>
      <c r="D906" s="796" t="s">
        <v>685</v>
      </c>
      <c r="E906" s="796" t="s">
        <v>691</v>
      </c>
      <c r="F906" s="796" t="s">
        <v>718</v>
      </c>
      <c r="G906" s="796" t="s">
        <v>809</v>
      </c>
      <c r="H906" s="796" t="s">
        <v>685</v>
      </c>
      <c r="I906" s="796" t="s">
        <v>687</v>
      </c>
      <c r="J906" s="796" t="s">
        <v>687</v>
      </c>
      <c r="K906" s="796" t="s">
        <v>687</v>
      </c>
      <c r="L906" s="796" t="s">
        <v>687</v>
      </c>
      <c r="M906" s="796" t="s">
        <v>687</v>
      </c>
      <c r="N906" s="185" t="str">
        <f t="shared" si="30"/>
        <v>1.7.1.3.50.9.1.00.00.00.00.00</v>
      </c>
      <c r="O906" s="797">
        <v>2024</v>
      </c>
      <c r="P906" s="825" t="s">
        <v>1665</v>
      </c>
      <c r="Q906" s="826" t="s">
        <v>1664</v>
      </c>
      <c r="R906" s="796" t="str">
        <f t="shared" si="29"/>
        <v>S</v>
      </c>
      <c r="S906" s="801" t="s">
        <v>1596</v>
      </c>
      <c r="T906" s="796" t="s">
        <v>691</v>
      </c>
      <c r="U906" s="797">
        <v>2</v>
      </c>
      <c r="V906" s="796" t="s">
        <v>691</v>
      </c>
      <c r="W906" s="796" t="s">
        <v>692</v>
      </c>
      <c r="X906" s="295"/>
    </row>
    <row r="907" spans="1:24" ht="12.75" hidden="1" customHeight="1" x14ac:dyDescent="0.2">
      <c r="A907" s="188"/>
      <c r="B907" s="796" t="s">
        <v>685</v>
      </c>
      <c r="C907" s="796" t="s">
        <v>714</v>
      </c>
      <c r="D907" s="796" t="s">
        <v>685</v>
      </c>
      <c r="E907" s="796" t="s">
        <v>691</v>
      </c>
      <c r="F907" s="796" t="s">
        <v>775</v>
      </c>
      <c r="G907" s="796" t="s">
        <v>686</v>
      </c>
      <c r="H907" s="796" t="s">
        <v>686</v>
      </c>
      <c r="I907" s="796" t="s">
        <v>687</v>
      </c>
      <c r="J907" s="796" t="s">
        <v>687</v>
      </c>
      <c r="K907" s="796" t="s">
        <v>687</v>
      </c>
      <c r="L907" s="796" t="s">
        <v>687</v>
      </c>
      <c r="M907" s="796" t="s">
        <v>687</v>
      </c>
      <c r="N907" s="185" t="str">
        <f t="shared" si="30"/>
        <v>1.7.1.3.51.0.0.00.00.00.00.00</v>
      </c>
      <c r="O907" s="797">
        <v>2024</v>
      </c>
      <c r="P907" s="825" t="s">
        <v>1666</v>
      </c>
      <c r="Q907" s="826" t="s">
        <v>1667</v>
      </c>
      <c r="R907" s="796" t="str">
        <f t="shared" si="29"/>
        <v>S</v>
      </c>
      <c r="S907" s="801" t="s">
        <v>1596</v>
      </c>
      <c r="T907" s="796" t="s">
        <v>691</v>
      </c>
      <c r="U907" s="797">
        <v>2</v>
      </c>
      <c r="V907" s="796" t="s">
        <v>691</v>
      </c>
      <c r="W907" s="796" t="s">
        <v>692</v>
      </c>
      <c r="X907" s="295"/>
    </row>
    <row r="908" spans="1:24" ht="12.75" hidden="1" customHeight="1" x14ac:dyDescent="0.2">
      <c r="A908" s="188"/>
      <c r="B908" s="796" t="s">
        <v>685</v>
      </c>
      <c r="C908" s="796" t="s">
        <v>714</v>
      </c>
      <c r="D908" s="796" t="s">
        <v>685</v>
      </c>
      <c r="E908" s="796" t="s">
        <v>691</v>
      </c>
      <c r="F908" s="796" t="s">
        <v>775</v>
      </c>
      <c r="G908" s="796" t="s">
        <v>685</v>
      </c>
      <c r="H908" s="796" t="s">
        <v>686</v>
      </c>
      <c r="I908" s="796" t="s">
        <v>687</v>
      </c>
      <c r="J908" s="796" t="s">
        <v>687</v>
      </c>
      <c r="K908" s="796" t="s">
        <v>687</v>
      </c>
      <c r="L908" s="796" t="s">
        <v>687</v>
      </c>
      <c r="M908" s="796" t="s">
        <v>687</v>
      </c>
      <c r="N908" s="185" t="str">
        <f t="shared" si="30"/>
        <v>1.7.1.3.51.1.0.00.00.00.00.00</v>
      </c>
      <c r="O908" s="797">
        <v>2024</v>
      </c>
      <c r="P908" s="825" t="s">
        <v>1668</v>
      </c>
      <c r="Q908" s="826" t="s">
        <v>1669</v>
      </c>
      <c r="R908" s="796" t="str">
        <f t="shared" si="29"/>
        <v>S</v>
      </c>
      <c r="S908" s="801" t="s">
        <v>1596</v>
      </c>
      <c r="T908" s="796" t="s">
        <v>691</v>
      </c>
      <c r="U908" s="797">
        <v>2</v>
      </c>
      <c r="V908" s="796" t="s">
        <v>691</v>
      </c>
      <c r="W908" s="796" t="s">
        <v>692</v>
      </c>
      <c r="X908" s="295"/>
    </row>
    <row r="909" spans="1:24" ht="12.75" hidden="1" customHeight="1" x14ac:dyDescent="0.2">
      <c r="A909" s="188"/>
      <c r="B909" s="796" t="s">
        <v>685</v>
      </c>
      <c r="C909" s="796" t="s">
        <v>714</v>
      </c>
      <c r="D909" s="796" t="s">
        <v>685</v>
      </c>
      <c r="E909" s="796" t="s">
        <v>691</v>
      </c>
      <c r="F909" s="796" t="s">
        <v>775</v>
      </c>
      <c r="G909" s="796" t="s">
        <v>685</v>
      </c>
      <c r="H909" s="796" t="s">
        <v>685</v>
      </c>
      <c r="I909" s="796" t="s">
        <v>687</v>
      </c>
      <c r="J909" s="796" t="s">
        <v>687</v>
      </c>
      <c r="K909" s="796" t="s">
        <v>687</v>
      </c>
      <c r="L909" s="796" t="s">
        <v>687</v>
      </c>
      <c r="M909" s="796" t="s">
        <v>687</v>
      </c>
      <c r="N909" s="185" t="str">
        <f t="shared" si="30"/>
        <v>1.7.1.3.51.1.1.00.00.00.00.00</v>
      </c>
      <c r="O909" s="797">
        <v>2024</v>
      </c>
      <c r="P909" s="827" t="s">
        <v>1670</v>
      </c>
      <c r="Q909" s="826" t="s">
        <v>1669</v>
      </c>
      <c r="R909" s="796" t="str">
        <f t="shared" si="29"/>
        <v>A</v>
      </c>
      <c r="S909" s="801" t="s">
        <v>1596</v>
      </c>
      <c r="T909" s="796" t="s">
        <v>691</v>
      </c>
      <c r="U909" s="797">
        <v>1</v>
      </c>
      <c r="V909" s="796" t="s">
        <v>691</v>
      </c>
      <c r="W909" s="796" t="s">
        <v>692</v>
      </c>
      <c r="X909" s="295"/>
    </row>
    <row r="910" spans="1:24" ht="12.75" hidden="1" customHeight="1" x14ac:dyDescent="0.2">
      <c r="A910" s="188"/>
      <c r="B910" s="796" t="s">
        <v>685</v>
      </c>
      <c r="C910" s="796" t="s">
        <v>714</v>
      </c>
      <c r="D910" s="796" t="s">
        <v>685</v>
      </c>
      <c r="E910" s="796" t="s">
        <v>691</v>
      </c>
      <c r="F910" s="796" t="s">
        <v>775</v>
      </c>
      <c r="G910" s="796" t="s">
        <v>697</v>
      </c>
      <c r="H910" s="796" t="s">
        <v>686</v>
      </c>
      <c r="I910" s="796" t="s">
        <v>687</v>
      </c>
      <c r="J910" s="796" t="s">
        <v>687</v>
      </c>
      <c r="K910" s="796" t="s">
        <v>687</v>
      </c>
      <c r="L910" s="796" t="s">
        <v>687</v>
      </c>
      <c r="M910" s="796" t="s">
        <v>687</v>
      </c>
      <c r="N910" s="185" t="str">
        <f t="shared" si="30"/>
        <v>1.7.1.3.51.2.0.00.00.00.00.00</v>
      </c>
      <c r="O910" s="797">
        <v>2024</v>
      </c>
      <c r="P910" s="825" t="s">
        <v>1671</v>
      </c>
      <c r="Q910" s="826" t="s">
        <v>1672</v>
      </c>
      <c r="R910" s="796" t="str">
        <f t="shared" si="29"/>
        <v>S</v>
      </c>
      <c r="S910" s="801" t="s">
        <v>1596</v>
      </c>
      <c r="T910" s="796" t="s">
        <v>691</v>
      </c>
      <c r="U910" s="797">
        <v>2</v>
      </c>
      <c r="V910" s="796" t="s">
        <v>691</v>
      </c>
      <c r="W910" s="796" t="s">
        <v>692</v>
      </c>
      <c r="X910" s="295"/>
    </row>
    <row r="911" spans="1:24" ht="12.75" hidden="1" customHeight="1" x14ac:dyDescent="0.2">
      <c r="A911" s="188"/>
      <c r="B911" s="796" t="s">
        <v>685</v>
      </c>
      <c r="C911" s="796" t="s">
        <v>714</v>
      </c>
      <c r="D911" s="796" t="s">
        <v>685</v>
      </c>
      <c r="E911" s="796" t="s">
        <v>691</v>
      </c>
      <c r="F911" s="796" t="s">
        <v>775</v>
      </c>
      <c r="G911" s="796" t="s">
        <v>697</v>
      </c>
      <c r="H911" s="796" t="s">
        <v>685</v>
      </c>
      <c r="I911" s="796" t="s">
        <v>687</v>
      </c>
      <c r="J911" s="796" t="s">
        <v>687</v>
      </c>
      <c r="K911" s="796" t="s">
        <v>687</v>
      </c>
      <c r="L911" s="796" t="s">
        <v>687</v>
      </c>
      <c r="M911" s="796" t="s">
        <v>687</v>
      </c>
      <c r="N911" s="185" t="str">
        <f t="shared" si="30"/>
        <v>1.7.1.3.51.2.1.00.00.00.00.00</v>
      </c>
      <c r="O911" s="797">
        <v>2024</v>
      </c>
      <c r="P911" s="827" t="s">
        <v>1673</v>
      </c>
      <c r="Q911" s="826" t="s">
        <v>1672</v>
      </c>
      <c r="R911" s="796" t="str">
        <f t="shared" si="29"/>
        <v>A</v>
      </c>
      <c r="S911" s="801" t="s">
        <v>1596</v>
      </c>
      <c r="T911" s="796" t="s">
        <v>691</v>
      </c>
      <c r="U911" s="797">
        <v>1</v>
      </c>
      <c r="V911" s="796" t="s">
        <v>691</v>
      </c>
      <c r="W911" s="796" t="s">
        <v>692</v>
      </c>
      <c r="X911" s="295"/>
    </row>
    <row r="912" spans="1:24" ht="12.75" hidden="1" customHeight="1" x14ac:dyDescent="0.2">
      <c r="A912" s="188"/>
      <c r="B912" s="796" t="s">
        <v>685</v>
      </c>
      <c r="C912" s="796" t="s">
        <v>714</v>
      </c>
      <c r="D912" s="796" t="s">
        <v>685</v>
      </c>
      <c r="E912" s="796" t="s">
        <v>691</v>
      </c>
      <c r="F912" s="796" t="s">
        <v>775</v>
      </c>
      <c r="G912" s="796" t="s">
        <v>691</v>
      </c>
      <c r="H912" s="796" t="s">
        <v>686</v>
      </c>
      <c r="I912" s="796" t="s">
        <v>687</v>
      </c>
      <c r="J912" s="796" t="s">
        <v>687</v>
      </c>
      <c r="K912" s="796" t="s">
        <v>687</v>
      </c>
      <c r="L912" s="796" t="s">
        <v>687</v>
      </c>
      <c r="M912" s="796" t="s">
        <v>687</v>
      </c>
      <c r="N912" s="185" t="str">
        <f t="shared" si="30"/>
        <v>1.7.1.3.51.3.0.00.00.00.00.00</v>
      </c>
      <c r="O912" s="797">
        <v>2024</v>
      </c>
      <c r="P912" s="825" t="s">
        <v>1674</v>
      </c>
      <c r="Q912" s="826" t="s">
        <v>1675</v>
      </c>
      <c r="R912" s="796" t="str">
        <f t="shared" si="29"/>
        <v>S</v>
      </c>
      <c r="S912" s="801" t="s">
        <v>1596</v>
      </c>
      <c r="T912" s="796" t="s">
        <v>691</v>
      </c>
      <c r="U912" s="797">
        <v>2</v>
      </c>
      <c r="V912" s="796" t="s">
        <v>691</v>
      </c>
      <c r="W912" s="796" t="s">
        <v>692</v>
      </c>
      <c r="X912" s="295"/>
    </row>
    <row r="913" spans="1:24" ht="12.75" hidden="1" customHeight="1" x14ac:dyDescent="0.2">
      <c r="A913" s="188"/>
      <c r="B913" s="796" t="s">
        <v>685</v>
      </c>
      <c r="C913" s="796" t="s">
        <v>714</v>
      </c>
      <c r="D913" s="796" t="s">
        <v>685</v>
      </c>
      <c r="E913" s="796" t="s">
        <v>691</v>
      </c>
      <c r="F913" s="796" t="s">
        <v>775</v>
      </c>
      <c r="G913" s="796" t="s">
        <v>691</v>
      </c>
      <c r="H913" s="796" t="s">
        <v>685</v>
      </c>
      <c r="I913" s="796" t="s">
        <v>687</v>
      </c>
      <c r="J913" s="796" t="s">
        <v>687</v>
      </c>
      <c r="K913" s="796" t="s">
        <v>687</v>
      </c>
      <c r="L913" s="796" t="s">
        <v>687</v>
      </c>
      <c r="M913" s="796" t="s">
        <v>687</v>
      </c>
      <c r="N913" s="185" t="str">
        <f t="shared" si="30"/>
        <v>1.7.1.3.51.3.1.00.00.00.00.00</v>
      </c>
      <c r="O913" s="797">
        <v>2024</v>
      </c>
      <c r="P913" s="827" t="s">
        <v>1676</v>
      </c>
      <c r="Q913" s="826" t="s">
        <v>1675</v>
      </c>
      <c r="R913" s="796" t="str">
        <f t="shared" si="29"/>
        <v>A</v>
      </c>
      <c r="S913" s="801" t="s">
        <v>1596</v>
      </c>
      <c r="T913" s="796" t="s">
        <v>691</v>
      </c>
      <c r="U913" s="797">
        <v>1</v>
      </c>
      <c r="V913" s="796" t="s">
        <v>691</v>
      </c>
      <c r="W913" s="796" t="s">
        <v>692</v>
      </c>
      <c r="X913" s="295"/>
    </row>
    <row r="914" spans="1:24" ht="12.75" hidden="1" customHeight="1" x14ac:dyDescent="0.2">
      <c r="A914" s="188"/>
      <c r="B914" s="796" t="s">
        <v>685</v>
      </c>
      <c r="C914" s="796" t="s">
        <v>714</v>
      </c>
      <c r="D914" s="796" t="s">
        <v>685</v>
      </c>
      <c r="E914" s="796" t="s">
        <v>691</v>
      </c>
      <c r="F914" s="796" t="s">
        <v>775</v>
      </c>
      <c r="G914" s="796" t="s">
        <v>708</v>
      </c>
      <c r="H914" s="796" t="s">
        <v>686</v>
      </c>
      <c r="I914" s="796" t="s">
        <v>687</v>
      </c>
      <c r="J914" s="796" t="s">
        <v>687</v>
      </c>
      <c r="K914" s="796" t="s">
        <v>687</v>
      </c>
      <c r="L914" s="796" t="s">
        <v>687</v>
      </c>
      <c r="M914" s="796" t="s">
        <v>687</v>
      </c>
      <c r="N914" s="185" t="str">
        <f t="shared" si="30"/>
        <v>1.7.1.3.51.4.0.00.00.00.00.00</v>
      </c>
      <c r="O914" s="797">
        <v>2024</v>
      </c>
      <c r="P914" s="825" t="s">
        <v>1677</v>
      </c>
      <c r="Q914" s="826" t="s">
        <v>1678</v>
      </c>
      <c r="R914" s="796" t="str">
        <f t="shared" si="29"/>
        <v>S</v>
      </c>
      <c r="S914" s="801" t="s">
        <v>1596</v>
      </c>
      <c r="T914" s="796" t="s">
        <v>691</v>
      </c>
      <c r="U914" s="797">
        <v>2</v>
      </c>
      <c r="V914" s="796" t="s">
        <v>691</v>
      </c>
      <c r="W914" s="796" t="s">
        <v>692</v>
      </c>
      <c r="X914" s="295"/>
    </row>
    <row r="915" spans="1:24" ht="12.75" hidden="1" customHeight="1" x14ac:dyDescent="0.2">
      <c r="A915" s="188"/>
      <c r="B915" s="796" t="s">
        <v>685</v>
      </c>
      <c r="C915" s="796" t="s">
        <v>714</v>
      </c>
      <c r="D915" s="796" t="s">
        <v>685</v>
      </c>
      <c r="E915" s="796" t="s">
        <v>691</v>
      </c>
      <c r="F915" s="796" t="s">
        <v>775</v>
      </c>
      <c r="G915" s="796" t="s">
        <v>708</v>
      </c>
      <c r="H915" s="796" t="s">
        <v>685</v>
      </c>
      <c r="I915" s="796" t="s">
        <v>687</v>
      </c>
      <c r="J915" s="796" t="s">
        <v>687</v>
      </c>
      <c r="K915" s="796" t="s">
        <v>687</v>
      </c>
      <c r="L915" s="796" t="s">
        <v>687</v>
      </c>
      <c r="M915" s="796" t="s">
        <v>687</v>
      </c>
      <c r="N915" s="185" t="str">
        <f t="shared" si="30"/>
        <v>1.7.1.3.51.4.1.00.00.00.00.00</v>
      </c>
      <c r="O915" s="797">
        <v>2024</v>
      </c>
      <c r="P915" s="827" t="s">
        <v>1679</v>
      </c>
      <c r="Q915" s="826" t="s">
        <v>1678</v>
      </c>
      <c r="R915" s="796" t="str">
        <f t="shared" si="29"/>
        <v>A</v>
      </c>
      <c r="S915" s="801" t="s">
        <v>1596</v>
      </c>
      <c r="T915" s="796" t="s">
        <v>691</v>
      </c>
      <c r="U915" s="797">
        <v>1</v>
      </c>
      <c r="V915" s="796" t="s">
        <v>691</v>
      </c>
      <c r="W915" s="796" t="s">
        <v>692</v>
      </c>
      <c r="X915" s="295"/>
    </row>
    <row r="916" spans="1:24" ht="12.75" hidden="1" customHeight="1" x14ac:dyDescent="0.2">
      <c r="A916" s="188"/>
      <c r="B916" s="796" t="s">
        <v>685</v>
      </c>
      <c r="C916" s="796" t="s">
        <v>714</v>
      </c>
      <c r="D916" s="796" t="s">
        <v>685</v>
      </c>
      <c r="E916" s="796" t="s">
        <v>691</v>
      </c>
      <c r="F916" s="796" t="s">
        <v>775</v>
      </c>
      <c r="G916" s="796" t="s">
        <v>710</v>
      </c>
      <c r="H916" s="796" t="s">
        <v>686</v>
      </c>
      <c r="I916" s="796" t="s">
        <v>687</v>
      </c>
      <c r="J916" s="796" t="s">
        <v>687</v>
      </c>
      <c r="K916" s="796" t="s">
        <v>687</v>
      </c>
      <c r="L916" s="796" t="s">
        <v>687</v>
      </c>
      <c r="M916" s="796" t="s">
        <v>687</v>
      </c>
      <c r="N916" s="185" t="str">
        <f t="shared" si="30"/>
        <v>1.7.1.3.51.5.0.00.00.00.00.00</v>
      </c>
      <c r="O916" s="797">
        <v>2024</v>
      </c>
      <c r="P916" s="825" t="s">
        <v>1680</v>
      </c>
      <c r="Q916" s="826" t="s">
        <v>1681</v>
      </c>
      <c r="R916" s="796" t="str">
        <f t="shared" si="29"/>
        <v>S</v>
      </c>
      <c r="S916" s="801" t="s">
        <v>1596</v>
      </c>
      <c r="T916" s="796" t="s">
        <v>691</v>
      </c>
      <c r="U916" s="797">
        <v>2</v>
      </c>
      <c r="V916" s="796" t="s">
        <v>691</v>
      </c>
      <c r="W916" s="796" t="s">
        <v>692</v>
      </c>
      <c r="X916" s="295"/>
    </row>
    <row r="917" spans="1:24" ht="12.75" hidden="1" customHeight="1" x14ac:dyDescent="0.2">
      <c r="A917" s="188"/>
      <c r="B917" s="796" t="s">
        <v>685</v>
      </c>
      <c r="C917" s="796" t="s">
        <v>714</v>
      </c>
      <c r="D917" s="796" t="s">
        <v>685</v>
      </c>
      <c r="E917" s="796" t="s">
        <v>691</v>
      </c>
      <c r="F917" s="796" t="s">
        <v>775</v>
      </c>
      <c r="G917" s="796" t="s">
        <v>710</v>
      </c>
      <c r="H917" s="796" t="s">
        <v>685</v>
      </c>
      <c r="I917" s="796" t="s">
        <v>687</v>
      </c>
      <c r="J917" s="796" t="s">
        <v>687</v>
      </c>
      <c r="K917" s="796" t="s">
        <v>687</v>
      </c>
      <c r="L917" s="796" t="s">
        <v>687</v>
      </c>
      <c r="M917" s="796" t="s">
        <v>687</v>
      </c>
      <c r="N917" s="185" t="str">
        <f t="shared" si="30"/>
        <v>1.7.1.3.51.5.1.00.00.00.00.00</v>
      </c>
      <c r="O917" s="797">
        <v>2024</v>
      </c>
      <c r="P917" s="827" t="s">
        <v>1682</v>
      </c>
      <c r="Q917" s="826" t="s">
        <v>1681</v>
      </c>
      <c r="R917" s="796" t="str">
        <f t="shared" si="29"/>
        <v>A</v>
      </c>
      <c r="S917" s="801" t="s">
        <v>1596</v>
      </c>
      <c r="T917" s="796" t="s">
        <v>691</v>
      </c>
      <c r="U917" s="797">
        <v>1</v>
      </c>
      <c r="V917" s="796" t="s">
        <v>691</v>
      </c>
      <c r="W917" s="796" t="s">
        <v>692</v>
      </c>
      <c r="X917" s="295"/>
    </row>
    <row r="918" spans="1:24" ht="12.75" hidden="1" customHeight="1" x14ac:dyDescent="0.2">
      <c r="A918" s="188"/>
      <c r="B918" s="796" t="s">
        <v>685</v>
      </c>
      <c r="C918" s="796" t="s">
        <v>714</v>
      </c>
      <c r="D918" s="796" t="s">
        <v>685</v>
      </c>
      <c r="E918" s="796" t="s">
        <v>691</v>
      </c>
      <c r="F918" s="796" t="s">
        <v>775</v>
      </c>
      <c r="G918" s="796" t="s">
        <v>809</v>
      </c>
      <c r="H918" s="796" t="s">
        <v>686</v>
      </c>
      <c r="I918" s="796" t="s">
        <v>687</v>
      </c>
      <c r="J918" s="796" t="s">
        <v>687</v>
      </c>
      <c r="K918" s="796" t="s">
        <v>687</v>
      </c>
      <c r="L918" s="796" t="s">
        <v>687</v>
      </c>
      <c r="M918" s="796" t="s">
        <v>687</v>
      </c>
      <c r="N918" s="185" t="str">
        <f t="shared" si="30"/>
        <v>1.7.1.3.51.9.0.00.00.00.00.00</v>
      </c>
      <c r="O918" s="797">
        <v>2024</v>
      </c>
      <c r="P918" s="825" t="s">
        <v>1683</v>
      </c>
      <c r="Q918" s="826" t="s">
        <v>1684</v>
      </c>
      <c r="R918" s="796" t="str">
        <f t="shared" si="29"/>
        <v>S</v>
      </c>
      <c r="S918" s="801" t="s">
        <v>1596</v>
      </c>
      <c r="T918" s="796" t="s">
        <v>691</v>
      </c>
      <c r="U918" s="797">
        <v>2</v>
      </c>
      <c r="V918" s="796" t="s">
        <v>691</v>
      </c>
      <c r="W918" s="796" t="s">
        <v>692</v>
      </c>
      <c r="X918" s="295"/>
    </row>
    <row r="919" spans="1:24" ht="12.75" hidden="1" customHeight="1" x14ac:dyDescent="0.2">
      <c r="A919" s="188"/>
      <c r="B919" s="796" t="s">
        <v>685</v>
      </c>
      <c r="C919" s="796" t="s">
        <v>714</v>
      </c>
      <c r="D919" s="796" t="s">
        <v>685</v>
      </c>
      <c r="E919" s="796" t="s">
        <v>691</v>
      </c>
      <c r="F919" s="796" t="s">
        <v>775</v>
      </c>
      <c r="G919" s="796" t="s">
        <v>809</v>
      </c>
      <c r="H919" s="796" t="s">
        <v>685</v>
      </c>
      <c r="I919" s="796" t="s">
        <v>687</v>
      </c>
      <c r="J919" s="796" t="s">
        <v>687</v>
      </c>
      <c r="K919" s="796" t="s">
        <v>687</v>
      </c>
      <c r="L919" s="796" t="s">
        <v>687</v>
      </c>
      <c r="M919" s="796" t="s">
        <v>687</v>
      </c>
      <c r="N919" s="185" t="str">
        <f t="shared" si="30"/>
        <v>1.7.1.3.51.9.1.00.00.00.00.00</v>
      </c>
      <c r="O919" s="797">
        <v>2024</v>
      </c>
      <c r="P919" s="827" t="s">
        <v>1685</v>
      </c>
      <c r="Q919" s="826" t="s">
        <v>1684</v>
      </c>
      <c r="R919" s="796" t="str">
        <f t="shared" si="29"/>
        <v>A</v>
      </c>
      <c r="S919" s="801" t="s">
        <v>1596</v>
      </c>
      <c r="T919" s="796" t="s">
        <v>691</v>
      </c>
      <c r="U919" s="797">
        <v>1</v>
      </c>
      <c r="V919" s="796" t="s">
        <v>691</v>
      </c>
      <c r="W919" s="796" t="s">
        <v>692</v>
      </c>
      <c r="X919" s="295"/>
    </row>
    <row r="920" spans="1:24" s="809" customFormat="1" ht="12.75" hidden="1" customHeight="1" x14ac:dyDescent="0.2">
      <c r="A920" s="188"/>
      <c r="B920" s="796" t="s">
        <v>685</v>
      </c>
      <c r="C920" s="796" t="s">
        <v>714</v>
      </c>
      <c r="D920" s="796" t="s">
        <v>685</v>
      </c>
      <c r="E920" s="796" t="s">
        <v>691</v>
      </c>
      <c r="F920" s="796" t="s">
        <v>812</v>
      </c>
      <c r="G920" s="796" t="s">
        <v>686</v>
      </c>
      <c r="H920" s="796" t="s">
        <v>686</v>
      </c>
      <c r="I920" s="796" t="s">
        <v>687</v>
      </c>
      <c r="J920" s="796" t="s">
        <v>687</v>
      </c>
      <c r="K920" s="796" t="s">
        <v>687</v>
      </c>
      <c r="L920" s="796" t="s">
        <v>687</v>
      </c>
      <c r="M920" s="796" t="s">
        <v>687</v>
      </c>
      <c r="N920" s="185" t="str">
        <f t="shared" si="30"/>
        <v>1.7.1.3.99.0.0.00.00.00.00.00</v>
      </c>
      <c r="O920" s="797">
        <v>2024</v>
      </c>
      <c r="P920" s="825" t="s">
        <v>1686</v>
      </c>
      <c r="Q920" s="826" t="s">
        <v>1687</v>
      </c>
      <c r="R920" s="796" t="str">
        <f t="shared" si="29"/>
        <v>S</v>
      </c>
      <c r="S920" s="801" t="s">
        <v>1596</v>
      </c>
      <c r="T920" s="796" t="s">
        <v>691</v>
      </c>
      <c r="U920" s="797">
        <v>2</v>
      </c>
      <c r="V920" s="796" t="s">
        <v>691</v>
      </c>
      <c r="W920" s="796" t="s">
        <v>692</v>
      </c>
      <c r="X920" s="295"/>
    </row>
    <row r="921" spans="1:24" ht="12.75" hidden="1" customHeight="1" x14ac:dyDescent="0.2">
      <c r="A921" s="188"/>
      <c r="B921" s="796" t="s">
        <v>685</v>
      </c>
      <c r="C921" s="796" t="s">
        <v>714</v>
      </c>
      <c r="D921" s="796" t="s">
        <v>685</v>
      </c>
      <c r="E921" s="796" t="s">
        <v>691</v>
      </c>
      <c r="F921" s="796" t="s">
        <v>812</v>
      </c>
      <c r="G921" s="800" t="s">
        <v>686</v>
      </c>
      <c r="H921" s="796" t="s">
        <v>685</v>
      </c>
      <c r="I921" s="796" t="s">
        <v>687</v>
      </c>
      <c r="J921" s="796" t="s">
        <v>687</v>
      </c>
      <c r="K921" s="796" t="s">
        <v>687</v>
      </c>
      <c r="L921" s="796" t="s">
        <v>687</v>
      </c>
      <c r="M921" s="796" t="s">
        <v>687</v>
      </c>
      <c r="N921" s="185" t="str">
        <f t="shared" si="30"/>
        <v>1.7.1.3.99.0.1.00.00.00.00.00</v>
      </c>
      <c r="O921" s="797">
        <v>2024</v>
      </c>
      <c r="P921" s="825" t="s">
        <v>1688</v>
      </c>
      <c r="Q921" s="826" t="s">
        <v>1687</v>
      </c>
      <c r="R921" s="796" t="str">
        <f t="shared" si="29"/>
        <v>S</v>
      </c>
      <c r="S921" s="801" t="s">
        <v>1596</v>
      </c>
      <c r="T921" s="796" t="s">
        <v>691</v>
      </c>
      <c r="U921" s="797">
        <v>2</v>
      </c>
      <c r="V921" s="796" t="s">
        <v>691</v>
      </c>
      <c r="W921" s="796" t="s">
        <v>692</v>
      </c>
      <c r="X921" s="295"/>
    </row>
    <row r="922" spans="1:24" ht="12.75" hidden="1" customHeight="1" x14ac:dyDescent="0.2">
      <c r="A922" s="188"/>
      <c r="B922" s="796" t="s">
        <v>685</v>
      </c>
      <c r="C922" s="796" t="s">
        <v>714</v>
      </c>
      <c r="D922" s="796" t="s">
        <v>685</v>
      </c>
      <c r="E922" s="796" t="s">
        <v>708</v>
      </c>
      <c r="F922" s="796" t="s">
        <v>687</v>
      </c>
      <c r="G922" s="796" t="s">
        <v>686</v>
      </c>
      <c r="H922" s="796" t="s">
        <v>686</v>
      </c>
      <c r="I922" s="796" t="s">
        <v>687</v>
      </c>
      <c r="J922" s="796" t="s">
        <v>687</v>
      </c>
      <c r="K922" s="796" t="s">
        <v>687</v>
      </c>
      <c r="L922" s="796" t="s">
        <v>687</v>
      </c>
      <c r="M922" s="796" t="s">
        <v>687</v>
      </c>
      <c r="N922" s="185" t="str">
        <f t="shared" si="30"/>
        <v>1.7.1.4.00.0.0.00.00.00.00.00</v>
      </c>
      <c r="O922" s="797">
        <v>2024</v>
      </c>
      <c r="P922" s="825" t="s">
        <v>1689</v>
      </c>
      <c r="Q922" s="826" t="s">
        <v>1690</v>
      </c>
      <c r="R922" s="796" t="str">
        <f t="shared" si="29"/>
        <v>S</v>
      </c>
      <c r="S922" s="801" t="s">
        <v>1596</v>
      </c>
      <c r="T922" s="796" t="s">
        <v>691</v>
      </c>
      <c r="U922" s="797">
        <v>2</v>
      </c>
      <c r="V922" s="796" t="s">
        <v>691</v>
      </c>
      <c r="W922" s="796" t="s">
        <v>692</v>
      </c>
      <c r="X922" s="295"/>
    </row>
    <row r="923" spans="1:24" ht="12.75" hidden="1" customHeight="1" x14ac:dyDescent="0.2">
      <c r="A923" s="188"/>
      <c r="B923" s="796" t="s">
        <v>685</v>
      </c>
      <c r="C923" s="796" t="s">
        <v>714</v>
      </c>
      <c r="D923" s="796" t="s">
        <v>685</v>
      </c>
      <c r="E923" s="796" t="s">
        <v>708</v>
      </c>
      <c r="F923" s="796" t="s">
        <v>718</v>
      </c>
      <c r="G923" s="796" t="s">
        <v>686</v>
      </c>
      <c r="H923" s="796" t="s">
        <v>686</v>
      </c>
      <c r="I923" s="796" t="s">
        <v>687</v>
      </c>
      <c r="J923" s="796" t="s">
        <v>687</v>
      </c>
      <c r="K923" s="796" t="s">
        <v>687</v>
      </c>
      <c r="L923" s="796" t="s">
        <v>687</v>
      </c>
      <c r="M923" s="796" t="s">
        <v>687</v>
      </c>
      <c r="N923" s="185" t="str">
        <f t="shared" si="30"/>
        <v>1.7.1.4.50.0.0.00.00.00.00.00</v>
      </c>
      <c r="O923" s="797">
        <v>2024</v>
      </c>
      <c r="P923" s="825" t="s">
        <v>1691</v>
      </c>
      <c r="Q923" s="826" t="s">
        <v>1692</v>
      </c>
      <c r="R923" s="796" t="str">
        <f t="shared" si="29"/>
        <v>S</v>
      </c>
      <c r="S923" s="801" t="s">
        <v>1596</v>
      </c>
      <c r="T923" s="796" t="s">
        <v>691</v>
      </c>
      <c r="U923" s="797">
        <v>2</v>
      </c>
      <c r="V923" s="796" t="s">
        <v>691</v>
      </c>
      <c r="W923" s="796" t="s">
        <v>692</v>
      </c>
      <c r="X923" s="295"/>
    </row>
    <row r="924" spans="1:24" ht="12.75" hidden="1" customHeight="1" x14ac:dyDescent="0.2">
      <c r="A924" s="188"/>
      <c r="B924" s="796" t="s">
        <v>685</v>
      </c>
      <c r="C924" s="796" t="s">
        <v>714</v>
      </c>
      <c r="D924" s="796" t="s">
        <v>685</v>
      </c>
      <c r="E924" s="796" t="s">
        <v>708</v>
      </c>
      <c r="F924" s="796" t="s">
        <v>718</v>
      </c>
      <c r="G924" s="800" t="s">
        <v>686</v>
      </c>
      <c r="H924" s="796" t="s">
        <v>685</v>
      </c>
      <c r="I924" s="796" t="s">
        <v>687</v>
      </c>
      <c r="J924" s="796" t="s">
        <v>687</v>
      </c>
      <c r="K924" s="796" t="s">
        <v>687</v>
      </c>
      <c r="L924" s="796" t="s">
        <v>687</v>
      </c>
      <c r="M924" s="796" t="s">
        <v>687</v>
      </c>
      <c r="N924" s="185" t="str">
        <f t="shared" si="30"/>
        <v>1.7.1.4.50.0.1.00.00.00.00.00</v>
      </c>
      <c r="O924" s="797">
        <v>2024</v>
      </c>
      <c r="P924" s="827" t="s">
        <v>1693</v>
      </c>
      <c r="Q924" s="826" t="s">
        <v>1692</v>
      </c>
      <c r="R924" s="796" t="str">
        <f t="shared" si="29"/>
        <v>A</v>
      </c>
      <c r="S924" s="801" t="s">
        <v>1596</v>
      </c>
      <c r="T924" s="796" t="s">
        <v>691</v>
      </c>
      <c r="U924" s="797">
        <v>1</v>
      </c>
      <c r="V924" s="796" t="s">
        <v>691</v>
      </c>
      <c r="W924" s="796" t="s">
        <v>692</v>
      </c>
      <c r="X924" s="295"/>
    </row>
    <row r="925" spans="1:24" ht="12.75" hidden="1" customHeight="1" x14ac:dyDescent="0.2">
      <c r="A925" s="188"/>
      <c r="B925" s="796" t="s">
        <v>685</v>
      </c>
      <c r="C925" s="796" t="s">
        <v>714</v>
      </c>
      <c r="D925" s="796" t="s">
        <v>685</v>
      </c>
      <c r="E925" s="796" t="s">
        <v>708</v>
      </c>
      <c r="F925" s="796" t="s">
        <v>775</v>
      </c>
      <c r="G925" s="796" t="s">
        <v>686</v>
      </c>
      <c r="H925" s="796" t="s">
        <v>686</v>
      </c>
      <c r="I925" s="796" t="s">
        <v>687</v>
      </c>
      <c r="J925" s="796" t="s">
        <v>687</v>
      </c>
      <c r="K925" s="796" t="s">
        <v>687</v>
      </c>
      <c r="L925" s="796" t="s">
        <v>687</v>
      </c>
      <c r="M925" s="796" t="s">
        <v>687</v>
      </c>
      <c r="N925" s="185" t="str">
        <f t="shared" si="30"/>
        <v>1.7.1.4.51.0.0.00.00.00.00.00</v>
      </c>
      <c r="O925" s="797">
        <v>2024</v>
      </c>
      <c r="P925" s="825" t="s">
        <v>1694</v>
      </c>
      <c r="Q925" s="826" t="s">
        <v>1695</v>
      </c>
      <c r="R925" s="796" t="str">
        <f t="shared" si="29"/>
        <v>S</v>
      </c>
      <c r="S925" s="801" t="s">
        <v>1596</v>
      </c>
      <c r="T925" s="796" t="s">
        <v>691</v>
      </c>
      <c r="U925" s="797">
        <v>2</v>
      </c>
      <c r="V925" s="796" t="s">
        <v>691</v>
      </c>
      <c r="W925" s="796" t="s">
        <v>692</v>
      </c>
      <c r="X925" s="295"/>
    </row>
    <row r="926" spans="1:24" ht="12.75" hidden="1" customHeight="1" x14ac:dyDescent="0.2">
      <c r="A926" s="188"/>
      <c r="B926" s="796" t="s">
        <v>685</v>
      </c>
      <c r="C926" s="796" t="s">
        <v>714</v>
      </c>
      <c r="D926" s="796" t="s">
        <v>685</v>
      </c>
      <c r="E926" s="796" t="s">
        <v>708</v>
      </c>
      <c r="F926" s="796" t="s">
        <v>775</v>
      </c>
      <c r="G926" s="800" t="s">
        <v>686</v>
      </c>
      <c r="H926" s="796" t="s">
        <v>685</v>
      </c>
      <c r="I926" s="796" t="s">
        <v>687</v>
      </c>
      <c r="J926" s="796" t="s">
        <v>687</v>
      </c>
      <c r="K926" s="796" t="s">
        <v>687</v>
      </c>
      <c r="L926" s="796" t="s">
        <v>687</v>
      </c>
      <c r="M926" s="796" t="s">
        <v>687</v>
      </c>
      <c r="N926" s="185" t="str">
        <f t="shared" si="30"/>
        <v>1.7.1.4.51.0.1.00.00.00.00.00</v>
      </c>
      <c r="O926" s="797">
        <v>2024</v>
      </c>
      <c r="P926" s="827" t="s">
        <v>1696</v>
      </c>
      <c r="Q926" s="826" t="s">
        <v>1695</v>
      </c>
      <c r="R926" s="796" t="str">
        <f t="shared" si="29"/>
        <v>A</v>
      </c>
      <c r="S926" s="801" t="s">
        <v>1596</v>
      </c>
      <c r="T926" s="796" t="s">
        <v>691</v>
      </c>
      <c r="U926" s="797">
        <v>1</v>
      </c>
      <c r="V926" s="796" t="s">
        <v>691</v>
      </c>
      <c r="W926" s="796" t="s">
        <v>692</v>
      </c>
      <c r="X926" s="295"/>
    </row>
    <row r="927" spans="1:24" ht="12.75" hidden="1" customHeight="1" x14ac:dyDescent="0.2">
      <c r="A927" s="188"/>
      <c r="B927" s="796" t="s">
        <v>685</v>
      </c>
      <c r="C927" s="796" t="s">
        <v>714</v>
      </c>
      <c r="D927" s="796" t="s">
        <v>685</v>
      </c>
      <c r="E927" s="796" t="s">
        <v>708</v>
      </c>
      <c r="F927" s="796" t="s">
        <v>798</v>
      </c>
      <c r="G927" s="796" t="s">
        <v>686</v>
      </c>
      <c r="H927" s="796" t="s">
        <v>686</v>
      </c>
      <c r="I927" s="796" t="s">
        <v>687</v>
      </c>
      <c r="J927" s="796" t="s">
        <v>687</v>
      </c>
      <c r="K927" s="796" t="s">
        <v>687</v>
      </c>
      <c r="L927" s="796" t="s">
        <v>687</v>
      </c>
      <c r="M927" s="796" t="s">
        <v>687</v>
      </c>
      <c r="N927" s="185" t="str">
        <f t="shared" si="30"/>
        <v>1.7.1.4.52.0.0.00.00.00.00.00</v>
      </c>
      <c r="O927" s="797">
        <v>2024</v>
      </c>
      <c r="P927" s="825" t="s">
        <v>1697</v>
      </c>
      <c r="Q927" s="826" t="s">
        <v>1698</v>
      </c>
      <c r="R927" s="796" t="str">
        <f t="shared" si="29"/>
        <v>S</v>
      </c>
      <c r="S927" s="801" t="s">
        <v>1596</v>
      </c>
      <c r="T927" s="796" t="s">
        <v>691</v>
      </c>
      <c r="U927" s="797">
        <v>2</v>
      </c>
      <c r="V927" s="796" t="s">
        <v>691</v>
      </c>
      <c r="W927" s="796" t="s">
        <v>692</v>
      </c>
      <c r="X927" s="295"/>
    </row>
    <row r="928" spans="1:24" ht="12.75" hidden="1" customHeight="1" x14ac:dyDescent="0.2">
      <c r="A928" s="188"/>
      <c r="B928" s="796" t="s">
        <v>685</v>
      </c>
      <c r="C928" s="796" t="s">
        <v>714</v>
      </c>
      <c r="D928" s="796" t="s">
        <v>685</v>
      </c>
      <c r="E928" s="796" t="s">
        <v>708</v>
      </c>
      <c r="F928" s="796" t="s">
        <v>798</v>
      </c>
      <c r="G928" s="800" t="s">
        <v>686</v>
      </c>
      <c r="H928" s="796" t="s">
        <v>685</v>
      </c>
      <c r="I928" s="796" t="s">
        <v>687</v>
      </c>
      <c r="J928" s="796" t="s">
        <v>687</v>
      </c>
      <c r="K928" s="796" t="s">
        <v>687</v>
      </c>
      <c r="L928" s="796" t="s">
        <v>687</v>
      </c>
      <c r="M928" s="796" t="s">
        <v>687</v>
      </c>
      <c r="N928" s="185" t="str">
        <f t="shared" si="30"/>
        <v>1.7.1.4.52.0.1.00.00.00.00.00</v>
      </c>
      <c r="O928" s="797">
        <v>2024</v>
      </c>
      <c r="P928" s="827" t="s">
        <v>1699</v>
      </c>
      <c r="Q928" s="826" t="s">
        <v>1698</v>
      </c>
      <c r="R928" s="796" t="str">
        <f t="shared" si="29"/>
        <v>A</v>
      </c>
      <c r="S928" s="801" t="s">
        <v>1596</v>
      </c>
      <c r="T928" s="796" t="s">
        <v>691</v>
      </c>
      <c r="U928" s="797">
        <v>1</v>
      </c>
      <c r="V928" s="796" t="s">
        <v>691</v>
      </c>
      <c r="W928" s="796" t="s">
        <v>692</v>
      </c>
      <c r="X928" s="295"/>
    </row>
    <row r="929" spans="1:24" ht="12.75" hidden="1" customHeight="1" x14ac:dyDescent="0.2">
      <c r="A929" s="188"/>
      <c r="B929" s="796" t="s">
        <v>685</v>
      </c>
      <c r="C929" s="796" t="s">
        <v>714</v>
      </c>
      <c r="D929" s="796" t="s">
        <v>685</v>
      </c>
      <c r="E929" s="796" t="s">
        <v>708</v>
      </c>
      <c r="F929" s="796" t="s">
        <v>729</v>
      </c>
      <c r="G929" s="796" t="s">
        <v>686</v>
      </c>
      <c r="H929" s="796" t="s">
        <v>686</v>
      </c>
      <c r="I929" s="796" t="s">
        <v>687</v>
      </c>
      <c r="J929" s="796" t="s">
        <v>687</v>
      </c>
      <c r="K929" s="796" t="s">
        <v>687</v>
      </c>
      <c r="L929" s="796" t="s">
        <v>687</v>
      </c>
      <c r="M929" s="796" t="s">
        <v>687</v>
      </c>
      <c r="N929" s="185" t="str">
        <f t="shared" si="30"/>
        <v>1.7.1.4.53.0.0.00.00.00.00.00</v>
      </c>
      <c r="O929" s="797">
        <v>2024</v>
      </c>
      <c r="P929" s="825" t="s">
        <v>1700</v>
      </c>
      <c r="Q929" s="826" t="s">
        <v>1701</v>
      </c>
      <c r="R929" s="796" t="str">
        <f t="shared" si="29"/>
        <v>S</v>
      </c>
      <c r="S929" s="801" t="s">
        <v>1596</v>
      </c>
      <c r="T929" s="796" t="s">
        <v>691</v>
      </c>
      <c r="U929" s="797">
        <v>2</v>
      </c>
      <c r="V929" s="796" t="s">
        <v>691</v>
      </c>
      <c r="W929" s="796" t="s">
        <v>692</v>
      </c>
      <c r="X929" s="295"/>
    </row>
    <row r="930" spans="1:24" ht="12.75" hidden="1" customHeight="1" x14ac:dyDescent="0.2">
      <c r="A930" s="188"/>
      <c r="B930" s="796" t="s">
        <v>685</v>
      </c>
      <c r="C930" s="796" t="s">
        <v>714</v>
      </c>
      <c r="D930" s="796" t="s">
        <v>685</v>
      </c>
      <c r="E930" s="796" t="s">
        <v>708</v>
      </c>
      <c r="F930" s="796" t="s">
        <v>729</v>
      </c>
      <c r="G930" s="800" t="s">
        <v>686</v>
      </c>
      <c r="H930" s="796" t="s">
        <v>685</v>
      </c>
      <c r="I930" s="796" t="s">
        <v>687</v>
      </c>
      <c r="J930" s="796" t="s">
        <v>687</v>
      </c>
      <c r="K930" s="796" t="s">
        <v>687</v>
      </c>
      <c r="L930" s="796" t="s">
        <v>687</v>
      </c>
      <c r="M930" s="796" t="s">
        <v>687</v>
      </c>
      <c r="N930" s="185" t="str">
        <f t="shared" si="30"/>
        <v>1.7.1.4.53.0.1.00.00.00.00.00</v>
      </c>
      <c r="O930" s="797">
        <v>2024</v>
      </c>
      <c r="P930" s="827" t="s">
        <v>1702</v>
      </c>
      <c r="Q930" s="826" t="s">
        <v>1701</v>
      </c>
      <c r="R930" s="796" t="str">
        <f t="shared" si="29"/>
        <v>A</v>
      </c>
      <c r="S930" s="801" t="s">
        <v>1596</v>
      </c>
      <c r="T930" s="796" t="s">
        <v>691</v>
      </c>
      <c r="U930" s="797">
        <v>1</v>
      </c>
      <c r="V930" s="796" t="s">
        <v>691</v>
      </c>
      <c r="W930" s="796" t="s">
        <v>692</v>
      </c>
      <c r="X930" s="295"/>
    </row>
    <row r="931" spans="1:24" ht="12.75" hidden="1" customHeight="1" x14ac:dyDescent="0.2">
      <c r="A931" s="188"/>
      <c r="B931" s="796" t="s">
        <v>685</v>
      </c>
      <c r="C931" s="796" t="s">
        <v>714</v>
      </c>
      <c r="D931" s="796" t="s">
        <v>685</v>
      </c>
      <c r="E931" s="796" t="s">
        <v>708</v>
      </c>
      <c r="F931" s="796" t="s">
        <v>1608</v>
      </c>
      <c r="G931" s="796" t="s">
        <v>686</v>
      </c>
      <c r="H931" s="796" t="s">
        <v>686</v>
      </c>
      <c r="I931" s="796" t="s">
        <v>687</v>
      </c>
      <c r="J931" s="796" t="s">
        <v>687</v>
      </c>
      <c r="K931" s="796" t="s">
        <v>687</v>
      </c>
      <c r="L931" s="796" t="s">
        <v>687</v>
      </c>
      <c r="M931" s="796" t="s">
        <v>687</v>
      </c>
      <c r="N931" s="185" t="str">
        <f t="shared" si="30"/>
        <v>1.7.1.4.54.0.0.00.00.00.00.00</v>
      </c>
      <c r="O931" s="797">
        <v>2024</v>
      </c>
      <c r="P931" s="825" t="s">
        <v>1703</v>
      </c>
      <c r="Q931" s="826" t="s">
        <v>1704</v>
      </c>
      <c r="R931" s="796" t="str">
        <f t="shared" si="29"/>
        <v>S</v>
      </c>
      <c r="S931" s="801" t="s">
        <v>1596</v>
      </c>
      <c r="T931" s="796" t="s">
        <v>691</v>
      </c>
      <c r="U931" s="797">
        <v>2</v>
      </c>
      <c r="V931" s="796" t="s">
        <v>691</v>
      </c>
      <c r="W931" s="796" t="s">
        <v>692</v>
      </c>
      <c r="X931" s="295"/>
    </row>
    <row r="932" spans="1:24" ht="12.75" hidden="1" customHeight="1" x14ac:dyDescent="0.2">
      <c r="A932" s="188"/>
      <c r="B932" s="796" t="s">
        <v>685</v>
      </c>
      <c r="C932" s="796" t="s">
        <v>714</v>
      </c>
      <c r="D932" s="796" t="s">
        <v>685</v>
      </c>
      <c r="E932" s="796" t="s">
        <v>708</v>
      </c>
      <c r="F932" s="796" t="s">
        <v>1608</v>
      </c>
      <c r="G932" s="796" t="s">
        <v>685</v>
      </c>
      <c r="H932" s="796" t="s">
        <v>686</v>
      </c>
      <c r="I932" s="796" t="s">
        <v>687</v>
      </c>
      <c r="J932" s="796" t="s">
        <v>687</v>
      </c>
      <c r="K932" s="796" t="s">
        <v>687</v>
      </c>
      <c r="L932" s="796" t="s">
        <v>687</v>
      </c>
      <c r="M932" s="796" t="s">
        <v>687</v>
      </c>
      <c r="N932" s="185" t="str">
        <f t="shared" si="30"/>
        <v>1.7.1.4.54.1.0.00.00.00.00.00</v>
      </c>
      <c r="O932" s="797">
        <v>2024</v>
      </c>
      <c r="P932" s="825" t="s">
        <v>1705</v>
      </c>
      <c r="Q932" s="826" t="s">
        <v>1706</v>
      </c>
      <c r="R932" s="796" t="str">
        <f t="shared" si="29"/>
        <v>S</v>
      </c>
      <c r="S932" s="801" t="s">
        <v>1596</v>
      </c>
      <c r="T932" s="796" t="s">
        <v>691</v>
      </c>
      <c r="U932" s="797">
        <v>2</v>
      </c>
      <c r="V932" s="796" t="s">
        <v>691</v>
      </c>
      <c r="W932" s="796" t="s">
        <v>692</v>
      </c>
      <c r="X932" s="295"/>
    </row>
    <row r="933" spans="1:24" ht="12.75" hidden="1" customHeight="1" x14ac:dyDescent="0.2">
      <c r="A933" s="188"/>
      <c r="B933" s="796" t="s">
        <v>685</v>
      </c>
      <c r="C933" s="796" t="s">
        <v>714</v>
      </c>
      <c r="D933" s="796" t="s">
        <v>685</v>
      </c>
      <c r="E933" s="796" t="s">
        <v>708</v>
      </c>
      <c r="F933" s="796" t="s">
        <v>1608</v>
      </c>
      <c r="G933" s="796" t="s">
        <v>685</v>
      </c>
      <c r="H933" s="796" t="s">
        <v>685</v>
      </c>
      <c r="I933" s="796" t="s">
        <v>687</v>
      </c>
      <c r="J933" s="796" t="s">
        <v>687</v>
      </c>
      <c r="K933" s="796" t="s">
        <v>687</v>
      </c>
      <c r="L933" s="796" t="s">
        <v>687</v>
      </c>
      <c r="M933" s="796" t="s">
        <v>687</v>
      </c>
      <c r="N933" s="185" t="str">
        <f t="shared" si="30"/>
        <v>1.7.1.4.54.1.1.00.00.00.00.00</v>
      </c>
      <c r="O933" s="797">
        <v>2024</v>
      </c>
      <c r="P933" s="827" t="s">
        <v>1707</v>
      </c>
      <c r="Q933" s="826" t="s">
        <v>1706</v>
      </c>
      <c r="R933" s="796" t="str">
        <f t="shared" si="29"/>
        <v>A</v>
      </c>
      <c r="S933" s="801" t="s">
        <v>1596</v>
      </c>
      <c r="T933" s="796" t="s">
        <v>691</v>
      </c>
      <c r="U933" s="797">
        <v>1</v>
      </c>
      <c r="V933" s="796" t="s">
        <v>691</v>
      </c>
      <c r="W933" s="796" t="s">
        <v>692</v>
      </c>
      <c r="X933" s="295"/>
    </row>
    <row r="934" spans="1:24" ht="12.75" hidden="1" customHeight="1" x14ac:dyDescent="0.2">
      <c r="A934" s="188"/>
      <c r="B934" s="796" t="s">
        <v>685</v>
      </c>
      <c r="C934" s="796" t="s">
        <v>714</v>
      </c>
      <c r="D934" s="796" t="s">
        <v>685</v>
      </c>
      <c r="E934" s="796" t="s">
        <v>708</v>
      </c>
      <c r="F934" s="796" t="s">
        <v>1608</v>
      </c>
      <c r="G934" s="796" t="s">
        <v>697</v>
      </c>
      <c r="H934" s="796" t="s">
        <v>686</v>
      </c>
      <c r="I934" s="796" t="s">
        <v>687</v>
      </c>
      <c r="J934" s="796" t="s">
        <v>687</v>
      </c>
      <c r="K934" s="796" t="s">
        <v>687</v>
      </c>
      <c r="L934" s="796" t="s">
        <v>687</v>
      </c>
      <c r="M934" s="796" t="s">
        <v>687</v>
      </c>
      <c r="N934" s="185" t="str">
        <f t="shared" si="30"/>
        <v>1.7.1.4.54.2.0.00.00.00.00.00</v>
      </c>
      <c r="O934" s="797">
        <v>2024</v>
      </c>
      <c r="P934" s="825" t="s">
        <v>1708</v>
      </c>
      <c r="Q934" s="826" t="s">
        <v>1709</v>
      </c>
      <c r="R934" s="796" t="str">
        <f t="shared" si="29"/>
        <v>S</v>
      </c>
      <c r="S934" s="801" t="s">
        <v>1596</v>
      </c>
      <c r="T934" s="796" t="s">
        <v>691</v>
      </c>
      <c r="U934" s="797">
        <v>2</v>
      </c>
      <c r="V934" s="796" t="s">
        <v>691</v>
      </c>
      <c r="W934" s="796" t="s">
        <v>692</v>
      </c>
      <c r="X934" s="295"/>
    </row>
    <row r="935" spans="1:24" ht="12.75" hidden="1" customHeight="1" x14ac:dyDescent="0.2">
      <c r="A935" s="188"/>
      <c r="B935" s="796" t="s">
        <v>685</v>
      </c>
      <c r="C935" s="796" t="s">
        <v>714</v>
      </c>
      <c r="D935" s="796" t="s">
        <v>685</v>
      </c>
      <c r="E935" s="796" t="s">
        <v>708</v>
      </c>
      <c r="F935" s="796" t="s">
        <v>1608</v>
      </c>
      <c r="G935" s="796" t="s">
        <v>697</v>
      </c>
      <c r="H935" s="796" t="s">
        <v>685</v>
      </c>
      <c r="I935" s="796" t="s">
        <v>687</v>
      </c>
      <c r="J935" s="796" t="s">
        <v>687</v>
      </c>
      <c r="K935" s="796" t="s">
        <v>687</v>
      </c>
      <c r="L935" s="796" t="s">
        <v>687</v>
      </c>
      <c r="M935" s="796" t="s">
        <v>687</v>
      </c>
      <c r="N935" s="185" t="str">
        <f t="shared" si="30"/>
        <v>1.7.1.4.54.2.1.00.00.00.00.00</v>
      </c>
      <c r="O935" s="797">
        <v>2024</v>
      </c>
      <c r="P935" s="827" t="s">
        <v>1710</v>
      </c>
      <c r="Q935" s="826" t="s">
        <v>1709</v>
      </c>
      <c r="R935" s="796" t="str">
        <f t="shared" si="29"/>
        <v>A</v>
      </c>
      <c r="S935" s="801" t="s">
        <v>1596</v>
      </c>
      <c r="T935" s="796" t="s">
        <v>691</v>
      </c>
      <c r="U935" s="797">
        <v>1</v>
      </c>
      <c r="V935" s="796" t="s">
        <v>691</v>
      </c>
      <c r="W935" s="796" t="s">
        <v>692</v>
      </c>
      <c r="X935" s="295"/>
    </row>
    <row r="936" spans="1:24" ht="12.75" hidden="1" customHeight="1" x14ac:dyDescent="0.2">
      <c r="A936" s="188"/>
      <c r="B936" s="796" t="s">
        <v>685</v>
      </c>
      <c r="C936" s="796" t="s">
        <v>714</v>
      </c>
      <c r="D936" s="796" t="s">
        <v>685</v>
      </c>
      <c r="E936" s="796" t="s">
        <v>708</v>
      </c>
      <c r="F936" s="796" t="s">
        <v>1612</v>
      </c>
      <c r="G936" s="796" t="s">
        <v>686</v>
      </c>
      <c r="H936" s="796" t="s">
        <v>686</v>
      </c>
      <c r="I936" s="796" t="s">
        <v>687</v>
      </c>
      <c r="J936" s="796" t="s">
        <v>687</v>
      </c>
      <c r="K936" s="796" t="s">
        <v>687</v>
      </c>
      <c r="L936" s="796" t="s">
        <v>687</v>
      </c>
      <c r="M936" s="796" t="s">
        <v>687</v>
      </c>
      <c r="N936" s="185" t="str">
        <f t="shared" si="30"/>
        <v>1.7.1.4.55.0.0.00.00.00.00.00</v>
      </c>
      <c r="O936" s="797">
        <v>2024</v>
      </c>
      <c r="P936" s="825" t="s">
        <v>1711</v>
      </c>
      <c r="Q936" s="826" t="s">
        <v>1712</v>
      </c>
      <c r="R936" s="796" t="str">
        <f t="shared" ref="R936:R999" si="31">IF(U936=2,"S","A")</f>
        <v>S</v>
      </c>
      <c r="S936" s="801" t="s">
        <v>1596</v>
      </c>
      <c r="T936" s="796" t="s">
        <v>691</v>
      </c>
      <c r="U936" s="797">
        <v>2</v>
      </c>
      <c r="V936" s="796" t="s">
        <v>691</v>
      </c>
      <c r="W936" s="796" t="s">
        <v>692</v>
      </c>
      <c r="X936" s="295"/>
    </row>
    <row r="937" spans="1:24" ht="12.75" hidden="1" customHeight="1" x14ac:dyDescent="0.2">
      <c r="A937" s="188"/>
      <c r="B937" s="796" t="s">
        <v>685</v>
      </c>
      <c r="C937" s="796" t="s">
        <v>714</v>
      </c>
      <c r="D937" s="796" t="s">
        <v>685</v>
      </c>
      <c r="E937" s="796" t="s">
        <v>708</v>
      </c>
      <c r="F937" s="796" t="s">
        <v>1612</v>
      </c>
      <c r="G937" s="800" t="s">
        <v>686</v>
      </c>
      <c r="H937" s="796" t="s">
        <v>685</v>
      </c>
      <c r="I937" s="796" t="s">
        <v>687</v>
      </c>
      <c r="J937" s="796" t="s">
        <v>687</v>
      </c>
      <c r="K937" s="796" t="s">
        <v>687</v>
      </c>
      <c r="L937" s="796" t="s">
        <v>687</v>
      </c>
      <c r="M937" s="796" t="s">
        <v>687</v>
      </c>
      <c r="N937" s="185" t="str">
        <f t="shared" si="30"/>
        <v>1.7.1.4.55.0.1.00.00.00.00.00</v>
      </c>
      <c r="O937" s="797">
        <v>2024</v>
      </c>
      <c r="P937" s="827" t="s">
        <v>1713</v>
      </c>
      <c r="Q937" s="826" t="s">
        <v>1712</v>
      </c>
      <c r="R937" s="796" t="str">
        <f t="shared" si="31"/>
        <v>A</v>
      </c>
      <c r="S937" s="801" t="s">
        <v>1596</v>
      </c>
      <c r="T937" s="796" t="s">
        <v>691</v>
      </c>
      <c r="U937" s="797">
        <v>1</v>
      </c>
      <c r="V937" s="796" t="s">
        <v>691</v>
      </c>
      <c r="W937" s="796" t="s">
        <v>692</v>
      </c>
      <c r="X937" s="295"/>
    </row>
    <row r="938" spans="1:24" ht="12.75" hidden="1" customHeight="1" x14ac:dyDescent="0.2">
      <c r="A938" s="188"/>
      <c r="B938" s="796" t="s">
        <v>685</v>
      </c>
      <c r="C938" s="796" t="s">
        <v>714</v>
      </c>
      <c r="D938" s="796" t="s">
        <v>685</v>
      </c>
      <c r="E938" s="796" t="s">
        <v>708</v>
      </c>
      <c r="F938" s="796" t="s">
        <v>1714</v>
      </c>
      <c r="G938" s="796" t="s">
        <v>686</v>
      </c>
      <c r="H938" s="796" t="s">
        <v>686</v>
      </c>
      <c r="I938" s="796" t="s">
        <v>687</v>
      </c>
      <c r="J938" s="796" t="s">
        <v>687</v>
      </c>
      <c r="K938" s="796" t="s">
        <v>687</v>
      </c>
      <c r="L938" s="796" t="s">
        <v>687</v>
      </c>
      <c r="M938" s="796" t="s">
        <v>687</v>
      </c>
      <c r="N938" s="185" t="str">
        <f t="shared" si="30"/>
        <v>1.7.1.4.56.0.0.00.00.00.00.00</v>
      </c>
      <c r="O938" s="797">
        <v>2024</v>
      </c>
      <c r="P938" s="825" t="s">
        <v>1715</v>
      </c>
      <c r="Q938" s="826" t="s">
        <v>1716</v>
      </c>
      <c r="R938" s="796" t="str">
        <f t="shared" si="31"/>
        <v>S</v>
      </c>
      <c r="S938" s="801" t="s">
        <v>1596</v>
      </c>
      <c r="T938" s="796" t="s">
        <v>691</v>
      </c>
      <c r="U938" s="797">
        <v>2</v>
      </c>
      <c r="V938" s="796" t="s">
        <v>691</v>
      </c>
      <c r="W938" s="796" t="s">
        <v>692</v>
      </c>
      <c r="X938" s="295"/>
    </row>
    <row r="939" spans="1:24" ht="12.75" hidden="1" customHeight="1" x14ac:dyDescent="0.2">
      <c r="A939" s="188"/>
      <c r="B939" s="796" t="s">
        <v>685</v>
      </c>
      <c r="C939" s="796" t="s">
        <v>714</v>
      </c>
      <c r="D939" s="796" t="s">
        <v>685</v>
      </c>
      <c r="E939" s="796" t="s">
        <v>708</v>
      </c>
      <c r="F939" s="796" t="s">
        <v>1714</v>
      </c>
      <c r="G939" s="800" t="s">
        <v>686</v>
      </c>
      <c r="H939" s="796" t="s">
        <v>685</v>
      </c>
      <c r="I939" s="796" t="s">
        <v>687</v>
      </c>
      <c r="J939" s="796" t="s">
        <v>687</v>
      </c>
      <c r="K939" s="796" t="s">
        <v>687</v>
      </c>
      <c r="L939" s="796" t="s">
        <v>687</v>
      </c>
      <c r="M939" s="796" t="s">
        <v>687</v>
      </c>
      <c r="N939" s="185" t="str">
        <f t="shared" si="30"/>
        <v>1.7.1.4.56.0.1.00.00.00.00.00</v>
      </c>
      <c r="O939" s="797">
        <v>2024</v>
      </c>
      <c r="P939" s="827" t="s">
        <v>1717</v>
      </c>
      <c r="Q939" s="826" t="s">
        <v>1716</v>
      </c>
      <c r="R939" s="796" t="str">
        <f t="shared" si="31"/>
        <v>A</v>
      </c>
      <c r="S939" s="801" t="s">
        <v>1596</v>
      </c>
      <c r="T939" s="796" t="s">
        <v>691</v>
      </c>
      <c r="U939" s="797">
        <v>1</v>
      </c>
      <c r="V939" s="796" t="s">
        <v>691</v>
      </c>
      <c r="W939" s="796" t="s">
        <v>692</v>
      </c>
      <c r="X939" s="295"/>
    </row>
    <row r="940" spans="1:24" ht="12.75" hidden="1" customHeight="1" x14ac:dyDescent="0.2">
      <c r="A940" s="188"/>
      <c r="B940" s="796" t="s">
        <v>685</v>
      </c>
      <c r="C940" s="796" t="s">
        <v>714</v>
      </c>
      <c r="D940" s="796" t="s">
        <v>685</v>
      </c>
      <c r="E940" s="796" t="s">
        <v>708</v>
      </c>
      <c r="F940" s="796" t="s">
        <v>1718</v>
      </c>
      <c r="G940" s="796" t="s">
        <v>686</v>
      </c>
      <c r="H940" s="796" t="s">
        <v>686</v>
      </c>
      <c r="I940" s="796" t="s">
        <v>687</v>
      </c>
      <c r="J940" s="796" t="s">
        <v>687</v>
      </c>
      <c r="K940" s="796" t="s">
        <v>687</v>
      </c>
      <c r="L940" s="796" t="s">
        <v>687</v>
      </c>
      <c r="M940" s="796" t="s">
        <v>687</v>
      </c>
      <c r="N940" s="185" t="str">
        <f t="shared" si="30"/>
        <v>1.7.1.4.57.0.0.00.00.00.00.00</v>
      </c>
      <c r="O940" s="797">
        <v>2024</v>
      </c>
      <c r="P940" s="825" t="s">
        <v>1719</v>
      </c>
      <c r="Q940" s="826" t="s">
        <v>1720</v>
      </c>
      <c r="R940" s="796" t="str">
        <f t="shared" si="31"/>
        <v>S</v>
      </c>
      <c r="S940" s="801" t="s">
        <v>1596</v>
      </c>
      <c r="T940" s="796" t="s">
        <v>691</v>
      </c>
      <c r="U940" s="797">
        <v>2</v>
      </c>
      <c r="V940" s="796" t="s">
        <v>691</v>
      </c>
      <c r="W940" s="796" t="s">
        <v>692</v>
      </c>
      <c r="X940" s="295"/>
    </row>
    <row r="941" spans="1:24" ht="12.75" hidden="1" customHeight="1" x14ac:dyDescent="0.2">
      <c r="A941" s="188"/>
      <c r="B941" s="796" t="s">
        <v>685</v>
      </c>
      <c r="C941" s="796" t="s">
        <v>714</v>
      </c>
      <c r="D941" s="796" t="s">
        <v>685</v>
      </c>
      <c r="E941" s="796" t="s">
        <v>708</v>
      </c>
      <c r="F941" s="796" t="s">
        <v>1718</v>
      </c>
      <c r="G941" s="800" t="s">
        <v>686</v>
      </c>
      <c r="H941" s="796" t="s">
        <v>685</v>
      </c>
      <c r="I941" s="796" t="s">
        <v>687</v>
      </c>
      <c r="J941" s="796" t="s">
        <v>687</v>
      </c>
      <c r="K941" s="796" t="s">
        <v>687</v>
      </c>
      <c r="L941" s="796" t="s">
        <v>687</v>
      </c>
      <c r="M941" s="796" t="s">
        <v>687</v>
      </c>
      <c r="N941" s="185" t="str">
        <f t="shared" si="30"/>
        <v>1.7.1.4.57.0.1.00.00.00.00.00</v>
      </c>
      <c r="O941" s="797">
        <v>2024</v>
      </c>
      <c r="P941" s="827" t="s">
        <v>1721</v>
      </c>
      <c r="Q941" s="826" t="s">
        <v>1720</v>
      </c>
      <c r="R941" s="796" t="str">
        <f t="shared" si="31"/>
        <v>A</v>
      </c>
      <c r="S941" s="801" t="s">
        <v>1596</v>
      </c>
      <c r="T941" s="796" t="s">
        <v>691</v>
      </c>
      <c r="U941" s="797">
        <v>1</v>
      </c>
      <c r="V941" s="796" t="s">
        <v>691</v>
      </c>
      <c r="W941" s="796" t="s">
        <v>692</v>
      </c>
      <c r="X941" s="295"/>
    </row>
    <row r="942" spans="1:24" ht="12.75" hidden="1" customHeight="1" x14ac:dyDescent="0.2">
      <c r="A942" s="188"/>
      <c r="B942" s="796" t="s">
        <v>685</v>
      </c>
      <c r="C942" s="796" t="s">
        <v>714</v>
      </c>
      <c r="D942" s="796" t="s">
        <v>685</v>
      </c>
      <c r="E942" s="796" t="s">
        <v>708</v>
      </c>
      <c r="F942" s="796" t="s">
        <v>1722</v>
      </c>
      <c r="G942" s="796" t="s">
        <v>686</v>
      </c>
      <c r="H942" s="796" t="s">
        <v>686</v>
      </c>
      <c r="I942" s="796" t="s">
        <v>687</v>
      </c>
      <c r="J942" s="796" t="s">
        <v>687</v>
      </c>
      <c r="K942" s="796" t="s">
        <v>687</v>
      </c>
      <c r="L942" s="796" t="s">
        <v>687</v>
      </c>
      <c r="M942" s="796" t="s">
        <v>687</v>
      </c>
      <c r="N942" s="185" t="str">
        <f t="shared" si="30"/>
        <v>1.7.1.4.58.0.0.00.00.00.00.00</v>
      </c>
      <c r="O942" s="797">
        <v>2024</v>
      </c>
      <c r="P942" s="825" t="s">
        <v>1723</v>
      </c>
      <c r="Q942" s="826" t="s">
        <v>1724</v>
      </c>
      <c r="R942" s="796" t="str">
        <f t="shared" si="31"/>
        <v>S</v>
      </c>
      <c r="S942" s="801" t="s">
        <v>1596</v>
      </c>
      <c r="T942" s="796" t="s">
        <v>691</v>
      </c>
      <c r="U942" s="797">
        <v>2</v>
      </c>
      <c r="V942" s="796" t="s">
        <v>691</v>
      </c>
      <c r="W942" s="796" t="s">
        <v>692</v>
      </c>
      <c r="X942" s="295"/>
    </row>
    <row r="943" spans="1:24" s="809" customFormat="1" ht="12.75" hidden="1" customHeight="1" x14ac:dyDescent="0.2">
      <c r="A943" s="188"/>
      <c r="B943" s="796" t="s">
        <v>685</v>
      </c>
      <c r="C943" s="796" t="s">
        <v>714</v>
      </c>
      <c r="D943" s="796" t="s">
        <v>685</v>
      </c>
      <c r="E943" s="796" t="s">
        <v>708</v>
      </c>
      <c r="F943" s="796" t="s">
        <v>1722</v>
      </c>
      <c r="G943" s="800" t="s">
        <v>686</v>
      </c>
      <c r="H943" s="796" t="s">
        <v>685</v>
      </c>
      <c r="I943" s="796" t="s">
        <v>687</v>
      </c>
      <c r="J943" s="796" t="s">
        <v>687</v>
      </c>
      <c r="K943" s="796" t="s">
        <v>687</v>
      </c>
      <c r="L943" s="796" t="s">
        <v>687</v>
      </c>
      <c r="M943" s="796" t="s">
        <v>687</v>
      </c>
      <c r="N943" s="185" t="str">
        <f t="shared" si="30"/>
        <v>1.7.1.4.58.0.1.00.00.00.00.00</v>
      </c>
      <c r="O943" s="797">
        <v>2024</v>
      </c>
      <c r="P943" s="827" t="s">
        <v>1725</v>
      </c>
      <c r="Q943" s="826" t="s">
        <v>1724</v>
      </c>
      <c r="R943" s="796" t="str">
        <f t="shared" si="31"/>
        <v>A</v>
      </c>
      <c r="S943" s="801" t="s">
        <v>1596</v>
      </c>
      <c r="T943" s="796" t="s">
        <v>691</v>
      </c>
      <c r="U943" s="797">
        <v>1</v>
      </c>
      <c r="V943" s="796" t="s">
        <v>691</v>
      </c>
      <c r="W943" s="796" t="s">
        <v>692</v>
      </c>
      <c r="X943" s="295"/>
    </row>
    <row r="944" spans="1:24" s="809" customFormat="1" ht="12.75" hidden="1" customHeight="1" x14ac:dyDescent="0.2">
      <c r="A944" s="188"/>
      <c r="B944" s="796" t="s">
        <v>685</v>
      </c>
      <c r="C944" s="796" t="s">
        <v>714</v>
      </c>
      <c r="D944" s="796" t="s">
        <v>685</v>
      </c>
      <c r="E944" s="796" t="s">
        <v>708</v>
      </c>
      <c r="F944" s="796" t="s">
        <v>1726</v>
      </c>
      <c r="G944" s="796" t="s">
        <v>686</v>
      </c>
      <c r="H944" s="796" t="s">
        <v>686</v>
      </c>
      <c r="I944" s="796" t="s">
        <v>687</v>
      </c>
      <c r="J944" s="796" t="s">
        <v>687</v>
      </c>
      <c r="K944" s="796" t="s">
        <v>687</v>
      </c>
      <c r="L944" s="796" t="s">
        <v>687</v>
      </c>
      <c r="M944" s="796" t="s">
        <v>687</v>
      </c>
      <c r="N944" s="185" t="str">
        <f t="shared" si="30"/>
        <v>1.7.1.4.59.0.0.00.00.00.00.00</v>
      </c>
      <c r="O944" s="797">
        <v>2024</v>
      </c>
      <c r="P944" s="825" t="s">
        <v>1727</v>
      </c>
      <c r="Q944" s="826" t="s">
        <v>1728</v>
      </c>
      <c r="R944" s="796" t="str">
        <f t="shared" si="31"/>
        <v>S</v>
      </c>
      <c r="S944" s="801" t="s">
        <v>1596</v>
      </c>
      <c r="T944" s="796" t="s">
        <v>691</v>
      </c>
      <c r="U944" s="797">
        <v>2</v>
      </c>
      <c r="V944" s="796" t="s">
        <v>691</v>
      </c>
      <c r="W944" s="796" t="s">
        <v>692</v>
      </c>
      <c r="X944" s="295"/>
    </row>
    <row r="945" spans="1:24" ht="12.75" hidden="1" customHeight="1" x14ac:dyDescent="0.2">
      <c r="A945" s="188"/>
      <c r="B945" s="796" t="s">
        <v>685</v>
      </c>
      <c r="C945" s="796" t="s">
        <v>714</v>
      </c>
      <c r="D945" s="796" t="s">
        <v>685</v>
      </c>
      <c r="E945" s="796" t="s">
        <v>708</v>
      </c>
      <c r="F945" s="796" t="s">
        <v>1726</v>
      </c>
      <c r="G945" s="800" t="s">
        <v>686</v>
      </c>
      <c r="H945" s="796" t="s">
        <v>685</v>
      </c>
      <c r="I945" s="796" t="s">
        <v>687</v>
      </c>
      <c r="J945" s="796" t="s">
        <v>687</v>
      </c>
      <c r="K945" s="796" t="s">
        <v>687</v>
      </c>
      <c r="L945" s="796" t="s">
        <v>687</v>
      </c>
      <c r="M945" s="796" t="s">
        <v>687</v>
      </c>
      <c r="N945" s="185" t="str">
        <f t="shared" si="30"/>
        <v>1.7.1.4.59.0.1.00.00.00.00.00</v>
      </c>
      <c r="O945" s="797">
        <v>2024</v>
      </c>
      <c r="P945" s="827" t="s">
        <v>1729</v>
      </c>
      <c r="Q945" s="826" t="s">
        <v>1728</v>
      </c>
      <c r="R945" s="796" t="str">
        <f t="shared" si="31"/>
        <v>A</v>
      </c>
      <c r="S945" s="801" t="s">
        <v>1596</v>
      </c>
      <c r="T945" s="796" t="s">
        <v>691</v>
      </c>
      <c r="U945" s="797">
        <v>1</v>
      </c>
      <c r="V945" s="796" t="s">
        <v>691</v>
      </c>
      <c r="W945" s="796" t="s">
        <v>692</v>
      </c>
      <c r="X945" s="295"/>
    </row>
    <row r="946" spans="1:24" s="809" customFormat="1" ht="12.75" hidden="1" customHeight="1" x14ac:dyDescent="0.2">
      <c r="A946" s="188"/>
      <c r="B946" s="796" t="s">
        <v>685</v>
      </c>
      <c r="C946" s="796" t="s">
        <v>714</v>
      </c>
      <c r="D946" s="796" t="s">
        <v>685</v>
      </c>
      <c r="E946" s="796" t="s">
        <v>708</v>
      </c>
      <c r="F946" s="796" t="s">
        <v>812</v>
      </c>
      <c r="G946" s="796" t="s">
        <v>686</v>
      </c>
      <c r="H946" s="796" t="s">
        <v>686</v>
      </c>
      <c r="I946" s="796" t="s">
        <v>687</v>
      </c>
      <c r="J946" s="796" t="s">
        <v>687</v>
      </c>
      <c r="K946" s="796" t="s">
        <v>687</v>
      </c>
      <c r="L946" s="796" t="s">
        <v>687</v>
      </c>
      <c r="M946" s="796" t="s">
        <v>687</v>
      </c>
      <c r="N946" s="185" t="str">
        <f t="shared" si="30"/>
        <v>1.7.1.4.99.0.0.00.00.00.00.00</v>
      </c>
      <c r="O946" s="797">
        <v>2024</v>
      </c>
      <c r="P946" s="825" t="s">
        <v>1730</v>
      </c>
      <c r="Q946" s="826" t="s">
        <v>1731</v>
      </c>
      <c r="R946" s="796" t="str">
        <f t="shared" si="31"/>
        <v>S</v>
      </c>
      <c r="S946" s="801" t="s">
        <v>1596</v>
      </c>
      <c r="T946" s="796" t="s">
        <v>691</v>
      </c>
      <c r="U946" s="797">
        <v>2</v>
      </c>
      <c r="V946" s="796" t="s">
        <v>691</v>
      </c>
      <c r="W946" s="796" t="s">
        <v>692</v>
      </c>
      <c r="X946" s="295"/>
    </row>
    <row r="947" spans="1:24" s="809" customFormat="1" ht="12.75" hidden="1" customHeight="1" x14ac:dyDescent="0.2">
      <c r="A947" s="188"/>
      <c r="B947" s="796" t="s">
        <v>685</v>
      </c>
      <c r="C947" s="796" t="s">
        <v>714</v>
      </c>
      <c r="D947" s="796" t="s">
        <v>685</v>
      </c>
      <c r="E947" s="796" t="s">
        <v>708</v>
      </c>
      <c r="F947" s="796" t="s">
        <v>812</v>
      </c>
      <c r="G947" s="800" t="s">
        <v>686</v>
      </c>
      <c r="H947" s="796" t="s">
        <v>685</v>
      </c>
      <c r="I947" s="796" t="s">
        <v>687</v>
      </c>
      <c r="J947" s="796" t="s">
        <v>687</v>
      </c>
      <c r="K947" s="796" t="s">
        <v>687</v>
      </c>
      <c r="L947" s="796" t="s">
        <v>687</v>
      </c>
      <c r="M947" s="796" t="s">
        <v>687</v>
      </c>
      <c r="N947" s="185" t="str">
        <f t="shared" si="30"/>
        <v>1.7.1.4.99.0.1.00.00.00.00.00</v>
      </c>
      <c r="O947" s="797">
        <v>2024</v>
      </c>
      <c r="P947" s="825" t="s">
        <v>1732</v>
      </c>
      <c r="Q947" s="826" t="s">
        <v>1731</v>
      </c>
      <c r="R947" s="796" t="str">
        <f t="shared" si="31"/>
        <v>S</v>
      </c>
      <c r="S947" s="801" t="s">
        <v>1596</v>
      </c>
      <c r="T947" s="796" t="s">
        <v>691</v>
      </c>
      <c r="U947" s="797">
        <v>2</v>
      </c>
      <c r="V947" s="796" t="s">
        <v>691</v>
      </c>
      <c r="W947" s="796" t="s">
        <v>692</v>
      </c>
      <c r="X947" s="295"/>
    </row>
    <row r="948" spans="1:24" s="809" customFormat="1" ht="12.75" hidden="1" customHeight="1" x14ac:dyDescent="0.2">
      <c r="A948" s="188"/>
      <c r="B948" s="796" t="s">
        <v>685</v>
      </c>
      <c r="C948" s="796" t="s">
        <v>714</v>
      </c>
      <c r="D948" s="796" t="s">
        <v>685</v>
      </c>
      <c r="E948" s="796" t="s">
        <v>710</v>
      </c>
      <c r="F948" s="796" t="s">
        <v>687</v>
      </c>
      <c r="G948" s="796" t="s">
        <v>686</v>
      </c>
      <c r="H948" s="796" t="s">
        <v>686</v>
      </c>
      <c r="I948" s="796" t="s">
        <v>687</v>
      </c>
      <c r="J948" s="796" t="s">
        <v>687</v>
      </c>
      <c r="K948" s="796" t="s">
        <v>687</v>
      </c>
      <c r="L948" s="796" t="s">
        <v>687</v>
      </c>
      <c r="M948" s="796" t="s">
        <v>687</v>
      </c>
      <c r="N948" s="185" t="str">
        <f t="shared" si="30"/>
        <v>1.7.1.5.00.0.0.00.00.00.00.00</v>
      </c>
      <c r="O948" s="797">
        <v>2024</v>
      </c>
      <c r="P948" s="825" t="s">
        <v>6049</v>
      </c>
      <c r="Q948" s="826" t="s">
        <v>1733</v>
      </c>
      <c r="R948" s="796" t="str">
        <f t="shared" si="31"/>
        <v>S</v>
      </c>
      <c r="S948" s="801" t="s">
        <v>1596</v>
      </c>
      <c r="T948" s="796" t="s">
        <v>691</v>
      </c>
      <c r="U948" s="797">
        <v>2</v>
      </c>
      <c r="V948" s="796" t="s">
        <v>691</v>
      </c>
      <c r="W948" s="796" t="s">
        <v>692</v>
      </c>
      <c r="X948" s="295"/>
    </row>
    <row r="949" spans="1:24" s="809" customFormat="1" ht="12.75" hidden="1" customHeight="1" x14ac:dyDescent="0.2">
      <c r="A949" s="188"/>
      <c r="B949" s="796" t="s">
        <v>685</v>
      </c>
      <c r="C949" s="796" t="s">
        <v>714</v>
      </c>
      <c r="D949" s="796" t="s">
        <v>685</v>
      </c>
      <c r="E949" s="796" t="s">
        <v>710</v>
      </c>
      <c r="F949" s="796" t="s">
        <v>718</v>
      </c>
      <c r="G949" s="796" t="s">
        <v>686</v>
      </c>
      <c r="H949" s="796" t="s">
        <v>686</v>
      </c>
      <c r="I949" s="796" t="s">
        <v>687</v>
      </c>
      <c r="J949" s="796" t="s">
        <v>687</v>
      </c>
      <c r="K949" s="796" t="s">
        <v>687</v>
      </c>
      <c r="L949" s="796" t="s">
        <v>687</v>
      </c>
      <c r="M949" s="796" t="s">
        <v>687</v>
      </c>
      <c r="N949" s="185" t="str">
        <f t="shared" si="30"/>
        <v>1.7.1.5.50.0.0.00.00.00.00.00</v>
      </c>
      <c r="O949" s="797">
        <v>2024</v>
      </c>
      <c r="P949" s="825" t="s">
        <v>6050</v>
      </c>
      <c r="Q949" s="826" t="s">
        <v>1734</v>
      </c>
      <c r="R949" s="796" t="str">
        <f t="shared" si="31"/>
        <v>S</v>
      </c>
      <c r="S949" s="801" t="s">
        <v>1596</v>
      </c>
      <c r="T949" s="796" t="s">
        <v>691</v>
      </c>
      <c r="U949" s="797">
        <v>2</v>
      </c>
      <c r="V949" s="796" t="s">
        <v>691</v>
      </c>
      <c r="W949" s="796" t="s">
        <v>692</v>
      </c>
      <c r="X949" s="295"/>
    </row>
    <row r="950" spans="1:24" s="809" customFormat="1" ht="12.75" hidden="1" customHeight="1" x14ac:dyDescent="0.2">
      <c r="A950" s="188"/>
      <c r="B950" s="796" t="s">
        <v>685</v>
      </c>
      <c r="C950" s="796" t="s">
        <v>714</v>
      </c>
      <c r="D950" s="796" t="s">
        <v>685</v>
      </c>
      <c r="E950" s="796" t="s">
        <v>710</v>
      </c>
      <c r="F950" s="796" t="s">
        <v>718</v>
      </c>
      <c r="G950" s="800" t="s">
        <v>686</v>
      </c>
      <c r="H950" s="796" t="s">
        <v>685</v>
      </c>
      <c r="I950" s="796" t="s">
        <v>687</v>
      </c>
      <c r="J950" s="796" t="s">
        <v>687</v>
      </c>
      <c r="K950" s="796" t="s">
        <v>687</v>
      </c>
      <c r="L950" s="796" t="s">
        <v>687</v>
      </c>
      <c r="M950" s="796" t="s">
        <v>687</v>
      </c>
      <c r="N950" s="185" t="str">
        <f t="shared" si="30"/>
        <v>1.7.1.5.50.0.1.00.00.00.00.00</v>
      </c>
      <c r="O950" s="797">
        <v>2024</v>
      </c>
      <c r="P950" s="827" t="s">
        <v>6051</v>
      </c>
      <c r="Q950" s="826" t="s">
        <v>1734</v>
      </c>
      <c r="R950" s="796" t="str">
        <f t="shared" si="31"/>
        <v>A</v>
      </c>
      <c r="S950" s="801" t="s">
        <v>1596</v>
      </c>
      <c r="T950" s="796" t="s">
        <v>691</v>
      </c>
      <c r="U950" s="797">
        <v>1</v>
      </c>
      <c r="V950" s="796" t="s">
        <v>691</v>
      </c>
      <c r="W950" s="796" t="s">
        <v>692</v>
      </c>
      <c r="X950" s="295"/>
    </row>
    <row r="951" spans="1:24" ht="12.75" hidden="1" customHeight="1" x14ac:dyDescent="0.2">
      <c r="A951" s="188"/>
      <c r="B951" s="796" t="s">
        <v>685</v>
      </c>
      <c r="C951" s="796" t="s">
        <v>714</v>
      </c>
      <c r="D951" s="796" t="s">
        <v>685</v>
      </c>
      <c r="E951" s="796" t="s">
        <v>710</v>
      </c>
      <c r="F951" s="796" t="s">
        <v>775</v>
      </c>
      <c r="G951" s="796" t="s">
        <v>686</v>
      </c>
      <c r="H951" s="796" t="s">
        <v>686</v>
      </c>
      <c r="I951" s="796" t="s">
        <v>687</v>
      </c>
      <c r="J951" s="796" t="s">
        <v>687</v>
      </c>
      <c r="K951" s="796" t="s">
        <v>687</v>
      </c>
      <c r="L951" s="796" t="s">
        <v>687</v>
      </c>
      <c r="M951" s="796" t="s">
        <v>687</v>
      </c>
      <c r="N951" s="185" t="str">
        <f t="shared" si="30"/>
        <v>1.7.1.5.51.0.0.00.00.00.00.00</v>
      </c>
      <c r="O951" s="797">
        <v>2024</v>
      </c>
      <c r="P951" s="825" t="s">
        <v>6052</v>
      </c>
      <c r="Q951" s="826" t="s">
        <v>1734</v>
      </c>
      <c r="R951" s="796" t="str">
        <f t="shared" si="31"/>
        <v>S</v>
      </c>
      <c r="S951" s="801" t="s">
        <v>1596</v>
      </c>
      <c r="T951" s="796" t="s">
        <v>691</v>
      </c>
      <c r="U951" s="797">
        <v>2</v>
      </c>
      <c r="V951" s="796" t="s">
        <v>691</v>
      </c>
      <c r="W951" s="796" t="s">
        <v>692</v>
      </c>
      <c r="X951" s="295"/>
    </row>
    <row r="952" spans="1:24" ht="12.75" hidden="1" customHeight="1" x14ac:dyDescent="0.2">
      <c r="A952" s="188"/>
      <c r="B952" s="796" t="s">
        <v>685</v>
      </c>
      <c r="C952" s="796" t="s">
        <v>714</v>
      </c>
      <c r="D952" s="796" t="s">
        <v>685</v>
      </c>
      <c r="E952" s="796" t="s">
        <v>710</v>
      </c>
      <c r="F952" s="796" t="s">
        <v>775</v>
      </c>
      <c r="G952" s="800" t="s">
        <v>686</v>
      </c>
      <c r="H952" s="796" t="s">
        <v>685</v>
      </c>
      <c r="I952" s="796" t="s">
        <v>687</v>
      </c>
      <c r="J952" s="796" t="s">
        <v>687</v>
      </c>
      <c r="K952" s="796" t="s">
        <v>687</v>
      </c>
      <c r="L952" s="796" t="s">
        <v>687</v>
      </c>
      <c r="M952" s="796" t="s">
        <v>687</v>
      </c>
      <c r="N952" s="185" t="str">
        <f t="shared" si="30"/>
        <v>1.7.1.5.51.0.1.00.00.00.00.00</v>
      </c>
      <c r="O952" s="797">
        <v>2024</v>
      </c>
      <c r="P952" s="827" t="s">
        <v>6053</v>
      </c>
      <c r="Q952" s="826" t="s">
        <v>1735</v>
      </c>
      <c r="R952" s="796" t="str">
        <f t="shared" si="31"/>
        <v>A</v>
      </c>
      <c r="S952" s="801" t="s">
        <v>1596</v>
      </c>
      <c r="T952" s="796" t="s">
        <v>691</v>
      </c>
      <c r="U952" s="797">
        <v>1</v>
      </c>
      <c r="V952" s="796" t="s">
        <v>691</v>
      </c>
      <c r="W952" s="796" t="s">
        <v>692</v>
      </c>
      <c r="X952" s="295"/>
    </row>
    <row r="953" spans="1:24" ht="12.75" hidden="1" customHeight="1" x14ac:dyDescent="0.2">
      <c r="A953" s="188"/>
      <c r="B953" s="796" t="s">
        <v>685</v>
      </c>
      <c r="C953" s="796" t="s">
        <v>714</v>
      </c>
      <c r="D953" s="796" t="s">
        <v>685</v>
      </c>
      <c r="E953" s="796" t="s">
        <v>710</v>
      </c>
      <c r="F953" s="796" t="s">
        <v>798</v>
      </c>
      <c r="G953" s="796" t="s">
        <v>686</v>
      </c>
      <c r="H953" s="796" t="s">
        <v>686</v>
      </c>
      <c r="I953" s="796" t="s">
        <v>687</v>
      </c>
      <c r="J953" s="796" t="s">
        <v>687</v>
      </c>
      <c r="K953" s="796" t="s">
        <v>687</v>
      </c>
      <c r="L953" s="796" t="s">
        <v>687</v>
      </c>
      <c r="M953" s="796" t="s">
        <v>687</v>
      </c>
      <c r="N953" s="185" t="str">
        <f t="shared" si="30"/>
        <v>1.7.1.5.52.0.0.00.00.00.00.00</v>
      </c>
      <c r="O953" s="797">
        <v>2024</v>
      </c>
      <c r="P953" s="825" t="s">
        <v>6054</v>
      </c>
      <c r="Q953" s="826" t="s">
        <v>1734</v>
      </c>
      <c r="R953" s="796" t="str">
        <f t="shared" si="31"/>
        <v>S</v>
      </c>
      <c r="S953" s="801" t="s">
        <v>1596</v>
      </c>
      <c r="T953" s="796" t="s">
        <v>691</v>
      </c>
      <c r="U953" s="797">
        <v>2</v>
      </c>
      <c r="V953" s="796" t="s">
        <v>691</v>
      </c>
      <c r="W953" s="796" t="s">
        <v>692</v>
      </c>
      <c r="X953" s="295"/>
    </row>
    <row r="954" spans="1:24" ht="12.75" hidden="1" customHeight="1" x14ac:dyDescent="0.2">
      <c r="A954" s="188"/>
      <c r="B954" s="796" t="s">
        <v>685</v>
      </c>
      <c r="C954" s="796" t="s">
        <v>714</v>
      </c>
      <c r="D954" s="796" t="s">
        <v>685</v>
      </c>
      <c r="E954" s="796" t="s">
        <v>710</v>
      </c>
      <c r="F954" s="796" t="s">
        <v>798</v>
      </c>
      <c r="G954" s="800" t="s">
        <v>686</v>
      </c>
      <c r="H954" s="796" t="s">
        <v>685</v>
      </c>
      <c r="I954" s="796" t="s">
        <v>687</v>
      </c>
      <c r="J954" s="796" t="s">
        <v>687</v>
      </c>
      <c r="K954" s="796" t="s">
        <v>687</v>
      </c>
      <c r="L954" s="796" t="s">
        <v>687</v>
      </c>
      <c r="M954" s="796" t="s">
        <v>687</v>
      </c>
      <c r="N954" s="185" t="str">
        <f t="shared" si="30"/>
        <v>1.7.1.5.52.0.1.00.00.00.00.00</v>
      </c>
      <c r="O954" s="797">
        <v>2024</v>
      </c>
      <c r="P954" s="827" t="s">
        <v>6055</v>
      </c>
      <c r="Q954" s="826" t="s">
        <v>1736</v>
      </c>
      <c r="R954" s="796" t="str">
        <f t="shared" si="31"/>
        <v>A</v>
      </c>
      <c r="S954" s="801" t="s">
        <v>1596</v>
      </c>
      <c r="T954" s="796" t="s">
        <v>691</v>
      </c>
      <c r="U954" s="797">
        <v>1</v>
      </c>
      <c r="V954" s="796" t="s">
        <v>691</v>
      </c>
      <c r="W954" s="796" t="s">
        <v>692</v>
      </c>
      <c r="X954" s="295"/>
    </row>
    <row r="955" spans="1:24" ht="12.75" hidden="1" customHeight="1" x14ac:dyDescent="0.2">
      <c r="A955" s="188"/>
      <c r="B955" s="796" t="s">
        <v>685</v>
      </c>
      <c r="C955" s="796" t="s">
        <v>714</v>
      </c>
      <c r="D955" s="796" t="s">
        <v>685</v>
      </c>
      <c r="E955" s="796" t="s">
        <v>712</v>
      </c>
      <c r="F955" s="796" t="s">
        <v>687</v>
      </c>
      <c r="G955" s="796" t="s">
        <v>686</v>
      </c>
      <c r="H955" s="796" t="s">
        <v>686</v>
      </c>
      <c r="I955" s="796" t="s">
        <v>687</v>
      </c>
      <c r="J955" s="796" t="s">
        <v>687</v>
      </c>
      <c r="K955" s="796" t="s">
        <v>687</v>
      </c>
      <c r="L955" s="796" t="s">
        <v>687</v>
      </c>
      <c r="M955" s="796" t="s">
        <v>687</v>
      </c>
      <c r="N955" s="185" t="str">
        <f t="shared" si="30"/>
        <v>1.7.1.6.00.0.0.00.00.00.00.00</v>
      </c>
      <c r="O955" s="797">
        <v>2024</v>
      </c>
      <c r="P955" s="825" t="s">
        <v>1737</v>
      </c>
      <c r="Q955" s="826" t="s">
        <v>5980</v>
      </c>
      <c r="R955" s="796" t="str">
        <f t="shared" si="31"/>
        <v>S</v>
      </c>
      <c r="S955" s="801" t="s">
        <v>1596</v>
      </c>
      <c r="T955" s="796" t="s">
        <v>691</v>
      </c>
      <c r="U955" s="797">
        <v>2</v>
      </c>
      <c r="V955" s="796" t="s">
        <v>691</v>
      </c>
      <c r="W955" s="796" t="s">
        <v>692</v>
      </c>
      <c r="X955" s="295"/>
    </row>
    <row r="956" spans="1:24" ht="12.75" hidden="1" customHeight="1" x14ac:dyDescent="0.2">
      <c r="A956" s="188"/>
      <c r="B956" s="796" t="s">
        <v>685</v>
      </c>
      <c r="C956" s="796" t="s">
        <v>714</v>
      </c>
      <c r="D956" s="796" t="s">
        <v>685</v>
      </c>
      <c r="E956" s="796" t="s">
        <v>712</v>
      </c>
      <c r="F956" s="796" t="s">
        <v>718</v>
      </c>
      <c r="G956" s="796" t="s">
        <v>686</v>
      </c>
      <c r="H956" s="796" t="s">
        <v>686</v>
      </c>
      <c r="I956" s="796" t="s">
        <v>687</v>
      </c>
      <c r="J956" s="796" t="s">
        <v>687</v>
      </c>
      <c r="K956" s="796" t="s">
        <v>687</v>
      </c>
      <c r="L956" s="796" t="s">
        <v>687</v>
      </c>
      <c r="M956" s="796" t="s">
        <v>687</v>
      </c>
      <c r="N956" s="185" t="str">
        <f t="shared" si="30"/>
        <v>1.7.1.6.50.0.0.00.00.00.00.00</v>
      </c>
      <c r="O956" s="797">
        <v>2024</v>
      </c>
      <c r="P956" s="825" t="s">
        <v>1737</v>
      </c>
      <c r="Q956" s="826" t="s">
        <v>1738</v>
      </c>
      <c r="R956" s="796" t="str">
        <f t="shared" si="31"/>
        <v>S</v>
      </c>
      <c r="S956" s="801" t="s">
        <v>1596</v>
      </c>
      <c r="T956" s="796" t="s">
        <v>691</v>
      </c>
      <c r="U956" s="797">
        <v>2</v>
      </c>
      <c r="V956" s="796" t="s">
        <v>691</v>
      </c>
      <c r="W956" s="796" t="s">
        <v>692</v>
      </c>
      <c r="X956" s="295"/>
    </row>
    <row r="957" spans="1:24" ht="12.75" hidden="1" customHeight="1" x14ac:dyDescent="0.2">
      <c r="A957" s="188"/>
      <c r="B957" s="796" t="s">
        <v>685</v>
      </c>
      <c r="C957" s="796" t="s">
        <v>714</v>
      </c>
      <c r="D957" s="796" t="s">
        <v>685</v>
      </c>
      <c r="E957" s="796" t="s">
        <v>712</v>
      </c>
      <c r="F957" s="796" t="s">
        <v>718</v>
      </c>
      <c r="G957" s="800" t="s">
        <v>686</v>
      </c>
      <c r="H957" s="796" t="s">
        <v>685</v>
      </c>
      <c r="I957" s="796" t="s">
        <v>687</v>
      </c>
      <c r="J957" s="796" t="s">
        <v>687</v>
      </c>
      <c r="K957" s="796" t="s">
        <v>687</v>
      </c>
      <c r="L957" s="796" t="s">
        <v>687</v>
      </c>
      <c r="M957" s="796" t="s">
        <v>687</v>
      </c>
      <c r="N957" s="185" t="str">
        <f t="shared" si="30"/>
        <v>1.7.1.6.50.0.1.00.00.00.00.00</v>
      </c>
      <c r="O957" s="797">
        <v>2024</v>
      </c>
      <c r="P957" s="827" t="s">
        <v>1739</v>
      </c>
      <c r="Q957" s="826" t="s">
        <v>1738</v>
      </c>
      <c r="R957" s="796" t="str">
        <f t="shared" si="31"/>
        <v>A</v>
      </c>
      <c r="S957" s="801" t="s">
        <v>1596</v>
      </c>
      <c r="T957" s="796" t="s">
        <v>691</v>
      </c>
      <c r="U957" s="797">
        <v>1</v>
      </c>
      <c r="V957" s="796" t="s">
        <v>691</v>
      </c>
      <c r="W957" s="796" t="s">
        <v>692</v>
      </c>
      <c r="X957" s="295"/>
    </row>
    <row r="958" spans="1:24" ht="12.75" hidden="1" customHeight="1" x14ac:dyDescent="0.2">
      <c r="A958" s="188"/>
      <c r="B958" s="796" t="s">
        <v>685</v>
      </c>
      <c r="C958" s="796" t="s">
        <v>714</v>
      </c>
      <c r="D958" s="796" t="s">
        <v>685</v>
      </c>
      <c r="E958" s="796" t="s">
        <v>714</v>
      </c>
      <c r="F958" s="796" t="s">
        <v>687</v>
      </c>
      <c r="G958" s="796" t="s">
        <v>686</v>
      </c>
      <c r="H958" s="796" t="s">
        <v>686</v>
      </c>
      <c r="I958" s="796" t="s">
        <v>687</v>
      </c>
      <c r="J958" s="796" t="s">
        <v>687</v>
      </c>
      <c r="K958" s="796" t="s">
        <v>687</v>
      </c>
      <c r="L958" s="796" t="s">
        <v>687</v>
      </c>
      <c r="M958" s="796" t="s">
        <v>687</v>
      </c>
      <c r="N958" s="185" t="str">
        <f t="shared" si="30"/>
        <v>1.7.1.7.00.0.0.00.00.00.00.00</v>
      </c>
      <c r="O958" s="797">
        <v>2024</v>
      </c>
      <c r="P958" s="825" t="s">
        <v>6056</v>
      </c>
      <c r="Q958" s="826" t="s">
        <v>1740</v>
      </c>
      <c r="R958" s="796" t="str">
        <f t="shared" si="31"/>
        <v>S</v>
      </c>
      <c r="S958" s="801" t="s">
        <v>1596</v>
      </c>
      <c r="T958" s="796" t="s">
        <v>691</v>
      </c>
      <c r="U958" s="797">
        <v>2</v>
      </c>
      <c r="V958" s="796" t="s">
        <v>691</v>
      </c>
      <c r="W958" s="796" t="s">
        <v>692</v>
      </c>
      <c r="X958" s="295"/>
    </row>
    <row r="959" spans="1:24" ht="12.75" hidden="1" customHeight="1" x14ac:dyDescent="0.2">
      <c r="A959" s="188"/>
      <c r="B959" s="796" t="s">
        <v>685</v>
      </c>
      <c r="C959" s="796" t="s">
        <v>714</v>
      </c>
      <c r="D959" s="796" t="s">
        <v>685</v>
      </c>
      <c r="E959" s="796" t="s">
        <v>714</v>
      </c>
      <c r="F959" s="796" t="s">
        <v>718</v>
      </c>
      <c r="G959" s="796" t="s">
        <v>686</v>
      </c>
      <c r="H959" s="796" t="s">
        <v>686</v>
      </c>
      <c r="I959" s="796" t="s">
        <v>687</v>
      </c>
      <c r="J959" s="796" t="s">
        <v>687</v>
      </c>
      <c r="K959" s="796" t="s">
        <v>687</v>
      </c>
      <c r="L959" s="796" t="s">
        <v>687</v>
      </c>
      <c r="M959" s="796" t="s">
        <v>687</v>
      </c>
      <c r="N959" s="185" t="str">
        <f t="shared" si="30"/>
        <v>1.7.1.7.50.0.0.00.00.00.00.00</v>
      </c>
      <c r="O959" s="797">
        <v>2024</v>
      </c>
      <c r="P959" s="825" t="s">
        <v>6057</v>
      </c>
      <c r="Q959" s="826" t="s">
        <v>1742</v>
      </c>
      <c r="R959" s="796" t="str">
        <f t="shared" si="31"/>
        <v>S</v>
      </c>
      <c r="S959" s="801" t="s">
        <v>1596</v>
      </c>
      <c r="T959" s="796" t="s">
        <v>691</v>
      </c>
      <c r="U959" s="797">
        <v>2</v>
      </c>
      <c r="V959" s="796" t="s">
        <v>691</v>
      </c>
      <c r="W959" s="796" t="s">
        <v>692</v>
      </c>
      <c r="X959" s="295"/>
    </row>
    <row r="960" spans="1:24" ht="12.75" hidden="1" customHeight="1" x14ac:dyDescent="0.2">
      <c r="A960" s="188"/>
      <c r="B960" s="796" t="s">
        <v>685</v>
      </c>
      <c r="C960" s="796" t="s">
        <v>714</v>
      </c>
      <c r="D960" s="796" t="s">
        <v>685</v>
      </c>
      <c r="E960" s="796" t="s">
        <v>714</v>
      </c>
      <c r="F960" s="796" t="s">
        <v>718</v>
      </c>
      <c r="G960" s="800" t="s">
        <v>686</v>
      </c>
      <c r="H960" s="796" t="s">
        <v>685</v>
      </c>
      <c r="I960" s="796" t="s">
        <v>687</v>
      </c>
      <c r="J960" s="796" t="s">
        <v>687</v>
      </c>
      <c r="K960" s="796" t="s">
        <v>687</v>
      </c>
      <c r="L960" s="796" t="s">
        <v>687</v>
      </c>
      <c r="M960" s="796" t="s">
        <v>687</v>
      </c>
      <c r="N960" s="185" t="str">
        <f t="shared" si="30"/>
        <v>1.7.1.7.50.0.1.00.00.00.00.00</v>
      </c>
      <c r="O960" s="797">
        <v>2024</v>
      </c>
      <c r="P960" s="827" t="s">
        <v>6058</v>
      </c>
      <c r="Q960" s="826" t="s">
        <v>1742</v>
      </c>
      <c r="R960" s="796" t="str">
        <f t="shared" si="31"/>
        <v>A</v>
      </c>
      <c r="S960" s="801" t="s">
        <v>1596</v>
      </c>
      <c r="T960" s="796" t="s">
        <v>691</v>
      </c>
      <c r="U960" s="797">
        <v>1</v>
      </c>
      <c r="V960" s="796" t="s">
        <v>691</v>
      </c>
      <c r="W960" s="796" t="s">
        <v>692</v>
      </c>
      <c r="X960" s="295"/>
    </row>
    <row r="961" spans="1:24" ht="12.75" hidden="1" customHeight="1" x14ac:dyDescent="0.2">
      <c r="A961" s="188"/>
      <c r="B961" s="796" t="s">
        <v>685</v>
      </c>
      <c r="C961" s="796" t="s">
        <v>714</v>
      </c>
      <c r="D961" s="796" t="s">
        <v>685</v>
      </c>
      <c r="E961" s="796" t="s">
        <v>714</v>
      </c>
      <c r="F961" s="796" t="s">
        <v>775</v>
      </c>
      <c r="G961" s="796" t="s">
        <v>686</v>
      </c>
      <c r="H961" s="796" t="s">
        <v>686</v>
      </c>
      <c r="I961" s="796" t="s">
        <v>687</v>
      </c>
      <c r="J961" s="796" t="s">
        <v>687</v>
      </c>
      <c r="K961" s="796" t="s">
        <v>687</v>
      </c>
      <c r="L961" s="796" t="s">
        <v>687</v>
      </c>
      <c r="M961" s="796" t="s">
        <v>687</v>
      </c>
      <c r="N961" s="185" t="str">
        <f t="shared" si="30"/>
        <v>1.7.1.7.51.0.0.00.00.00.00.00</v>
      </c>
      <c r="O961" s="797">
        <v>2024</v>
      </c>
      <c r="P961" s="825" t="s">
        <v>6059</v>
      </c>
      <c r="Q961" s="826" t="s">
        <v>1744</v>
      </c>
      <c r="R961" s="796" t="str">
        <f t="shared" si="31"/>
        <v>S</v>
      </c>
      <c r="S961" s="801" t="s">
        <v>1596</v>
      </c>
      <c r="T961" s="796" t="s">
        <v>691</v>
      </c>
      <c r="U961" s="797">
        <v>2</v>
      </c>
      <c r="V961" s="796" t="s">
        <v>691</v>
      </c>
      <c r="W961" s="796" t="s">
        <v>692</v>
      </c>
      <c r="X961" s="295"/>
    </row>
    <row r="962" spans="1:24" ht="12.75" hidden="1" customHeight="1" x14ac:dyDescent="0.2">
      <c r="A962" s="188"/>
      <c r="B962" s="796" t="s">
        <v>685</v>
      </c>
      <c r="C962" s="796" t="s">
        <v>714</v>
      </c>
      <c r="D962" s="796" t="s">
        <v>685</v>
      </c>
      <c r="E962" s="796" t="s">
        <v>714</v>
      </c>
      <c r="F962" s="796" t="s">
        <v>775</v>
      </c>
      <c r="G962" s="800" t="s">
        <v>686</v>
      </c>
      <c r="H962" s="796" t="s">
        <v>685</v>
      </c>
      <c r="I962" s="796" t="s">
        <v>687</v>
      </c>
      <c r="J962" s="796" t="s">
        <v>687</v>
      </c>
      <c r="K962" s="796" t="s">
        <v>687</v>
      </c>
      <c r="L962" s="796" t="s">
        <v>687</v>
      </c>
      <c r="M962" s="796" t="s">
        <v>687</v>
      </c>
      <c r="N962" s="185" t="str">
        <f t="shared" si="30"/>
        <v>1.7.1.7.51.0.1.00.00.00.00.00</v>
      </c>
      <c r="O962" s="797">
        <v>2024</v>
      </c>
      <c r="P962" s="827" t="s">
        <v>6060</v>
      </c>
      <c r="Q962" s="826" t="s">
        <v>1744</v>
      </c>
      <c r="R962" s="796" t="str">
        <f t="shared" si="31"/>
        <v>A</v>
      </c>
      <c r="S962" s="801" t="s">
        <v>1596</v>
      </c>
      <c r="T962" s="796" t="s">
        <v>691</v>
      </c>
      <c r="U962" s="797">
        <v>1</v>
      </c>
      <c r="V962" s="796" t="s">
        <v>691</v>
      </c>
      <c r="W962" s="796" t="s">
        <v>692</v>
      </c>
      <c r="X962" s="295"/>
    </row>
    <row r="963" spans="1:24" ht="12.75" hidden="1" customHeight="1" x14ac:dyDescent="0.2">
      <c r="A963" s="188"/>
      <c r="B963" s="796" t="s">
        <v>685</v>
      </c>
      <c r="C963" s="796" t="s">
        <v>714</v>
      </c>
      <c r="D963" s="796" t="s">
        <v>685</v>
      </c>
      <c r="E963" s="796" t="s">
        <v>714</v>
      </c>
      <c r="F963" s="796" t="s">
        <v>798</v>
      </c>
      <c r="G963" s="796" t="s">
        <v>686</v>
      </c>
      <c r="H963" s="796" t="s">
        <v>686</v>
      </c>
      <c r="I963" s="796" t="s">
        <v>687</v>
      </c>
      <c r="J963" s="796" t="s">
        <v>687</v>
      </c>
      <c r="K963" s="796" t="s">
        <v>687</v>
      </c>
      <c r="L963" s="796" t="s">
        <v>687</v>
      </c>
      <c r="M963" s="796" t="s">
        <v>687</v>
      </c>
      <c r="N963" s="185" t="str">
        <f t="shared" si="30"/>
        <v>1.7.1.7.52.0.0.00.00.00.00.00</v>
      </c>
      <c r="O963" s="797">
        <v>2024</v>
      </c>
      <c r="P963" s="825" t="s">
        <v>6061</v>
      </c>
      <c r="Q963" s="826" t="s">
        <v>1745</v>
      </c>
      <c r="R963" s="796" t="str">
        <f t="shared" si="31"/>
        <v>S</v>
      </c>
      <c r="S963" s="801" t="s">
        <v>1596</v>
      </c>
      <c r="T963" s="796" t="s">
        <v>691</v>
      </c>
      <c r="U963" s="797">
        <v>2</v>
      </c>
      <c r="V963" s="796" t="s">
        <v>691</v>
      </c>
      <c r="W963" s="796" t="s">
        <v>692</v>
      </c>
      <c r="X963" s="295"/>
    </row>
    <row r="964" spans="1:24" ht="12.75" hidden="1" customHeight="1" x14ac:dyDescent="0.2">
      <c r="A964" s="188"/>
      <c r="B964" s="796" t="s">
        <v>685</v>
      </c>
      <c r="C964" s="796" t="s">
        <v>714</v>
      </c>
      <c r="D964" s="796" t="s">
        <v>685</v>
      </c>
      <c r="E964" s="796" t="s">
        <v>714</v>
      </c>
      <c r="F964" s="796" t="s">
        <v>798</v>
      </c>
      <c r="G964" s="800" t="s">
        <v>686</v>
      </c>
      <c r="H964" s="796" t="s">
        <v>685</v>
      </c>
      <c r="I964" s="796" t="s">
        <v>687</v>
      </c>
      <c r="J964" s="796" t="s">
        <v>687</v>
      </c>
      <c r="K964" s="796" t="s">
        <v>687</v>
      </c>
      <c r="L964" s="796" t="s">
        <v>687</v>
      </c>
      <c r="M964" s="796" t="s">
        <v>687</v>
      </c>
      <c r="N964" s="185" t="str">
        <f t="shared" si="30"/>
        <v>1.7.1.7.52.0.1.00.00.00.00.00</v>
      </c>
      <c r="O964" s="797">
        <v>2024</v>
      </c>
      <c r="P964" s="827" t="s">
        <v>6062</v>
      </c>
      <c r="Q964" s="826" t="s">
        <v>1745</v>
      </c>
      <c r="R964" s="796" t="str">
        <f t="shared" si="31"/>
        <v>A</v>
      </c>
      <c r="S964" s="801" t="s">
        <v>1596</v>
      </c>
      <c r="T964" s="796" t="s">
        <v>691</v>
      </c>
      <c r="U964" s="797">
        <v>1</v>
      </c>
      <c r="V964" s="796" t="s">
        <v>691</v>
      </c>
      <c r="W964" s="796" t="s">
        <v>692</v>
      </c>
      <c r="X964" s="295"/>
    </row>
    <row r="965" spans="1:24" ht="12.75" hidden="1" customHeight="1" x14ac:dyDescent="0.2">
      <c r="A965" s="188"/>
      <c r="B965" s="796" t="s">
        <v>685</v>
      </c>
      <c r="C965" s="796" t="s">
        <v>714</v>
      </c>
      <c r="D965" s="796" t="s">
        <v>685</v>
      </c>
      <c r="E965" s="796" t="s">
        <v>714</v>
      </c>
      <c r="F965" s="796" t="s">
        <v>729</v>
      </c>
      <c r="G965" s="796" t="s">
        <v>686</v>
      </c>
      <c r="H965" s="796" t="s">
        <v>686</v>
      </c>
      <c r="I965" s="796" t="s">
        <v>687</v>
      </c>
      <c r="J965" s="796" t="s">
        <v>687</v>
      </c>
      <c r="K965" s="796" t="s">
        <v>687</v>
      </c>
      <c r="L965" s="796" t="s">
        <v>687</v>
      </c>
      <c r="M965" s="796" t="s">
        <v>687</v>
      </c>
      <c r="N965" s="185" t="str">
        <f t="shared" si="30"/>
        <v>1.7.1.7.53.0.0.00.00.00.00.00</v>
      </c>
      <c r="O965" s="797">
        <v>2024</v>
      </c>
      <c r="P965" s="825" t="s">
        <v>6063</v>
      </c>
      <c r="Q965" s="826" t="s">
        <v>1746</v>
      </c>
      <c r="R965" s="796" t="str">
        <f t="shared" si="31"/>
        <v>S</v>
      </c>
      <c r="S965" s="801" t="s">
        <v>1596</v>
      </c>
      <c r="T965" s="796" t="s">
        <v>691</v>
      </c>
      <c r="U965" s="797">
        <v>2</v>
      </c>
      <c r="V965" s="796" t="s">
        <v>691</v>
      </c>
      <c r="W965" s="796" t="s">
        <v>692</v>
      </c>
      <c r="X965" s="295"/>
    </row>
    <row r="966" spans="1:24" ht="12.75" hidden="1" customHeight="1" x14ac:dyDescent="0.2">
      <c r="A966" s="188"/>
      <c r="B966" s="796" t="s">
        <v>685</v>
      </c>
      <c r="C966" s="796" t="s">
        <v>714</v>
      </c>
      <c r="D966" s="796" t="s">
        <v>685</v>
      </c>
      <c r="E966" s="796" t="s">
        <v>714</v>
      </c>
      <c r="F966" s="796" t="s">
        <v>729</v>
      </c>
      <c r="G966" s="800" t="s">
        <v>686</v>
      </c>
      <c r="H966" s="796" t="s">
        <v>685</v>
      </c>
      <c r="I966" s="796" t="s">
        <v>687</v>
      </c>
      <c r="J966" s="796" t="s">
        <v>687</v>
      </c>
      <c r="K966" s="796" t="s">
        <v>687</v>
      </c>
      <c r="L966" s="796" t="s">
        <v>687</v>
      </c>
      <c r="M966" s="796" t="s">
        <v>687</v>
      </c>
      <c r="N966" s="185" t="str">
        <f t="shared" si="30"/>
        <v>1.7.1.7.53.0.1.00.00.00.00.00</v>
      </c>
      <c r="O966" s="797">
        <v>2024</v>
      </c>
      <c r="P966" s="827" t="s">
        <v>6064</v>
      </c>
      <c r="Q966" s="826" t="s">
        <v>1746</v>
      </c>
      <c r="R966" s="796" t="str">
        <f t="shared" si="31"/>
        <v>A</v>
      </c>
      <c r="S966" s="801" t="s">
        <v>1596</v>
      </c>
      <c r="T966" s="796" t="s">
        <v>691</v>
      </c>
      <c r="U966" s="797">
        <v>1</v>
      </c>
      <c r="V966" s="796" t="s">
        <v>691</v>
      </c>
      <c r="W966" s="796" t="s">
        <v>692</v>
      </c>
      <c r="X966" s="295"/>
    </row>
    <row r="967" spans="1:24" ht="12.75" hidden="1" customHeight="1" x14ac:dyDescent="0.2">
      <c r="A967" s="188"/>
      <c r="B967" s="796" t="s">
        <v>685</v>
      </c>
      <c r="C967" s="796" t="s">
        <v>714</v>
      </c>
      <c r="D967" s="796" t="s">
        <v>685</v>
      </c>
      <c r="E967" s="796" t="s">
        <v>714</v>
      </c>
      <c r="F967" s="796" t="s">
        <v>1608</v>
      </c>
      <c r="G967" s="796" t="s">
        <v>686</v>
      </c>
      <c r="H967" s="796" t="s">
        <v>686</v>
      </c>
      <c r="I967" s="796" t="s">
        <v>687</v>
      </c>
      <c r="J967" s="796" t="s">
        <v>687</v>
      </c>
      <c r="K967" s="796" t="s">
        <v>687</v>
      </c>
      <c r="L967" s="796" t="s">
        <v>687</v>
      </c>
      <c r="M967" s="796" t="s">
        <v>687</v>
      </c>
      <c r="N967" s="185" t="str">
        <f t="shared" si="30"/>
        <v>1.7.1.7.54.0.0.00.00.00.00.00</v>
      </c>
      <c r="O967" s="797">
        <v>2024</v>
      </c>
      <c r="P967" s="825" t="s">
        <v>6065</v>
      </c>
      <c r="Q967" s="826" t="s">
        <v>1747</v>
      </c>
      <c r="R967" s="796" t="str">
        <f t="shared" si="31"/>
        <v>S</v>
      </c>
      <c r="S967" s="801" t="s">
        <v>1596</v>
      </c>
      <c r="T967" s="796" t="s">
        <v>691</v>
      </c>
      <c r="U967" s="797">
        <v>2</v>
      </c>
      <c r="V967" s="796" t="s">
        <v>691</v>
      </c>
      <c r="W967" s="796" t="s">
        <v>692</v>
      </c>
      <c r="X967" s="295"/>
    </row>
    <row r="968" spans="1:24" ht="12.75" hidden="1" customHeight="1" x14ac:dyDescent="0.2">
      <c r="A968" s="188"/>
      <c r="B968" s="796" t="s">
        <v>685</v>
      </c>
      <c r="C968" s="796" t="s">
        <v>714</v>
      </c>
      <c r="D968" s="796" t="s">
        <v>685</v>
      </c>
      <c r="E968" s="796" t="s">
        <v>714</v>
      </c>
      <c r="F968" s="796" t="s">
        <v>1608</v>
      </c>
      <c r="G968" s="800" t="s">
        <v>686</v>
      </c>
      <c r="H968" s="796" t="s">
        <v>685</v>
      </c>
      <c r="I968" s="796" t="s">
        <v>687</v>
      </c>
      <c r="J968" s="796" t="s">
        <v>687</v>
      </c>
      <c r="K968" s="796" t="s">
        <v>687</v>
      </c>
      <c r="L968" s="796" t="s">
        <v>687</v>
      </c>
      <c r="M968" s="796" t="s">
        <v>687</v>
      </c>
      <c r="N968" s="185" t="str">
        <f t="shared" ref="N968:N1031" si="32">B968&amp;"."&amp;C968&amp;"."&amp;D968&amp;"."&amp;E968&amp;"."&amp;F968&amp;"."&amp;G968&amp;"."&amp;H968&amp;"."&amp;I968&amp;"."&amp;J968&amp;"."&amp;K968&amp;"."&amp;L968&amp;"."&amp;M968</f>
        <v>1.7.1.7.54.0.1.00.00.00.00.00</v>
      </c>
      <c r="O968" s="797">
        <v>2024</v>
      </c>
      <c r="P968" s="827" t="s">
        <v>6066</v>
      </c>
      <c r="Q968" s="826" t="s">
        <v>1747</v>
      </c>
      <c r="R968" s="796" t="str">
        <f t="shared" si="31"/>
        <v>A</v>
      </c>
      <c r="S968" s="801" t="s">
        <v>1596</v>
      </c>
      <c r="T968" s="796" t="s">
        <v>691</v>
      </c>
      <c r="U968" s="797">
        <v>1</v>
      </c>
      <c r="V968" s="796" t="s">
        <v>691</v>
      </c>
      <c r="W968" s="796" t="s">
        <v>692</v>
      </c>
      <c r="X968" s="295"/>
    </row>
    <row r="969" spans="1:24" ht="12.75" hidden="1" customHeight="1" x14ac:dyDescent="0.2">
      <c r="A969" s="188"/>
      <c r="B969" s="796" t="s">
        <v>685</v>
      </c>
      <c r="C969" s="796" t="s">
        <v>714</v>
      </c>
      <c r="D969" s="796" t="s">
        <v>685</v>
      </c>
      <c r="E969" s="796" t="s">
        <v>714</v>
      </c>
      <c r="F969" s="796" t="s">
        <v>812</v>
      </c>
      <c r="G969" s="796" t="s">
        <v>686</v>
      </c>
      <c r="H969" s="796" t="s">
        <v>686</v>
      </c>
      <c r="I969" s="796" t="s">
        <v>687</v>
      </c>
      <c r="J969" s="796" t="s">
        <v>687</v>
      </c>
      <c r="K969" s="796" t="s">
        <v>687</v>
      </c>
      <c r="L969" s="796" t="s">
        <v>687</v>
      </c>
      <c r="M969" s="796" t="s">
        <v>687</v>
      </c>
      <c r="N969" s="185" t="str">
        <f t="shared" si="32"/>
        <v>1.7.1.7.99.0.0.00.00.00.00.00</v>
      </c>
      <c r="O969" s="797">
        <v>2024</v>
      </c>
      <c r="P969" s="825" t="s">
        <v>1748</v>
      </c>
      <c r="Q969" s="826" t="s">
        <v>1749</v>
      </c>
      <c r="R969" s="796" t="str">
        <f t="shared" si="31"/>
        <v>S</v>
      </c>
      <c r="S969" s="801" t="s">
        <v>1596</v>
      </c>
      <c r="T969" s="796" t="s">
        <v>691</v>
      </c>
      <c r="U969" s="797">
        <v>2</v>
      </c>
      <c r="V969" s="796" t="s">
        <v>691</v>
      </c>
      <c r="W969" s="796" t="s">
        <v>692</v>
      </c>
      <c r="X969" s="295"/>
    </row>
    <row r="970" spans="1:24" ht="12.75" hidden="1" customHeight="1" x14ac:dyDescent="0.2">
      <c r="A970" s="188"/>
      <c r="B970" s="796" t="s">
        <v>685</v>
      </c>
      <c r="C970" s="796" t="s">
        <v>714</v>
      </c>
      <c r="D970" s="796" t="s">
        <v>685</v>
      </c>
      <c r="E970" s="796" t="s">
        <v>714</v>
      </c>
      <c r="F970" s="796" t="s">
        <v>812</v>
      </c>
      <c r="G970" s="800" t="s">
        <v>686</v>
      </c>
      <c r="H970" s="796" t="s">
        <v>685</v>
      </c>
      <c r="I970" s="796" t="s">
        <v>687</v>
      </c>
      <c r="J970" s="796" t="s">
        <v>687</v>
      </c>
      <c r="K970" s="796" t="s">
        <v>687</v>
      </c>
      <c r="L970" s="796" t="s">
        <v>687</v>
      </c>
      <c r="M970" s="796" t="s">
        <v>687</v>
      </c>
      <c r="N970" s="185" t="str">
        <f t="shared" si="32"/>
        <v>1.7.1.7.99.0.1.00.00.00.00.00</v>
      </c>
      <c r="O970" s="797">
        <v>2024</v>
      </c>
      <c r="P970" s="825" t="s">
        <v>1750</v>
      </c>
      <c r="Q970" s="826" t="s">
        <v>1749</v>
      </c>
      <c r="R970" s="796" t="str">
        <f t="shared" si="31"/>
        <v>S</v>
      </c>
      <c r="S970" s="801" t="s">
        <v>1596</v>
      </c>
      <c r="T970" s="796" t="s">
        <v>691</v>
      </c>
      <c r="U970" s="797">
        <v>2</v>
      </c>
      <c r="V970" s="796" t="s">
        <v>691</v>
      </c>
      <c r="W970" s="796" t="s">
        <v>692</v>
      </c>
      <c r="X970" s="295"/>
    </row>
    <row r="971" spans="1:24" ht="12.75" hidden="1" customHeight="1" x14ac:dyDescent="0.2">
      <c r="A971" s="188"/>
      <c r="B971" s="796" t="s">
        <v>685</v>
      </c>
      <c r="C971" s="796" t="s">
        <v>714</v>
      </c>
      <c r="D971" s="796" t="s">
        <v>685</v>
      </c>
      <c r="E971" s="796" t="s">
        <v>809</v>
      </c>
      <c r="F971" s="796" t="s">
        <v>687</v>
      </c>
      <c r="G971" s="796" t="s">
        <v>686</v>
      </c>
      <c r="H971" s="796" t="s">
        <v>686</v>
      </c>
      <c r="I971" s="796" t="s">
        <v>687</v>
      </c>
      <c r="J971" s="796" t="s">
        <v>687</v>
      </c>
      <c r="K971" s="796" t="s">
        <v>687</v>
      </c>
      <c r="L971" s="796" t="s">
        <v>687</v>
      </c>
      <c r="M971" s="796" t="s">
        <v>687</v>
      </c>
      <c r="N971" s="185" t="str">
        <f t="shared" si="32"/>
        <v>1.7.1.9.00.0.0.00.00.00.00.00</v>
      </c>
      <c r="O971" s="797">
        <v>2024</v>
      </c>
      <c r="P971" s="825" t="s">
        <v>1751</v>
      </c>
      <c r="Q971" s="826" t="s">
        <v>4805</v>
      </c>
      <c r="R971" s="796" t="str">
        <f t="shared" si="31"/>
        <v>S</v>
      </c>
      <c r="S971" s="801" t="s">
        <v>1596</v>
      </c>
      <c r="T971" s="796" t="s">
        <v>691</v>
      </c>
      <c r="U971" s="797">
        <v>2</v>
      </c>
      <c r="V971" s="796" t="s">
        <v>691</v>
      </c>
      <c r="W971" s="796" t="s">
        <v>692</v>
      </c>
      <c r="X971" s="295"/>
    </row>
    <row r="972" spans="1:24" ht="12.75" hidden="1" customHeight="1" x14ac:dyDescent="0.2">
      <c r="A972" s="188"/>
      <c r="B972" s="796" t="s">
        <v>685</v>
      </c>
      <c r="C972" s="796" t="s">
        <v>714</v>
      </c>
      <c r="D972" s="796" t="s">
        <v>685</v>
      </c>
      <c r="E972" s="796" t="s">
        <v>809</v>
      </c>
      <c r="F972" s="796" t="s">
        <v>798</v>
      </c>
      <c r="G972" s="796" t="s">
        <v>686</v>
      </c>
      <c r="H972" s="796" t="s">
        <v>686</v>
      </c>
      <c r="I972" s="796" t="s">
        <v>687</v>
      </c>
      <c r="J972" s="796" t="s">
        <v>687</v>
      </c>
      <c r="K972" s="796" t="s">
        <v>687</v>
      </c>
      <c r="L972" s="796" t="s">
        <v>687</v>
      </c>
      <c r="M972" s="796" t="s">
        <v>687</v>
      </c>
      <c r="N972" s="185" t="str">
        <f t="shared" si="32"/>
        <v>1.7.1.9.52.0.0.00.00.00.00.00</v>
      </c>
      <c r="O972" s="797">
        <v>2024</v>
      </c>
      <c r="P972" s="825" t="s">
        <v>1752</v>
      </c>
      <c r="Q972" s="826" t="s">
        <v>1753</v>
      </c>
      <c r="R972" s="796" t="str">
        <f t="shared" si="31"/>
        <v>S</v>
      </c>
      <c r="S972" s="801" t="s">
        <v>1596</v>
      </c>
      <c r="T972" s="796" t="s">
        <v>691</v>
      </c>
      <c r="U972" s="797">
        <v>2</v>
      </c>
      <c r="V972" s="796" t="s">
        <v>691</v>
      </c>
      <c r="W972" s="796" t="s">
        <v>692</v>
      </c>
      <c r="X972" s="295"/>
    </row>
    <row r="973" spans="1:24" ht="12.75" hidden="1" customHeight="1" x14ac:dyDescent="0.2">
      <c r="A973" s="188"/>
      <c r="B973" s="796" t="s">
        <v>685</v>
      </c>
      <c r="C973" s="796" t="s">
        <v>714</v>
      </c>
      <c r="D973" s="796" t="s">
        <v>685</v>
      </c>
      <c r="E973" s="796" t="s">
        <v>809</v>
      </c>
      <c r="F973" s="796" t="s">
        <v>798</v>
      </c>
      <c r="G973" s="800" t="s">
        <v>686</v>
      </c>
      <c r="H973" s="796" t="s">
        <v>685</v>
      </c>
      <c r="I973" s="796" t="s">
        <v>687</v>
      </c>
      <c r="J973" s="796" t="s">
        <v>687</v>
      </c>
      <c r="K973" s="796" t="s">
        <v>687</v>
      </c>
      <c r="L973" s="796" t="s">
        <v>687</v>
      </c>
      <c r="M973" s="796" t="s">
        <v>687</v>
      </c>
      <c r="N973" s="185" t="str">
        <f t="shared" si="32"/>
        <v>1.7.1.9.52.0.1.00.00.00.00.00</v>
      </c>
      <c r="O973" s="797">
        <v>2024</v>
      </c>
      <c r="P973" s="827" t="s">
        <v>1754</v>
      </c>
      <c r="Q973" s="826" t="s">
        <v>1753</v>
      </c>
      <c r="R973" s="796" t="str">
        <f t="shared" si="31"/>
        <v>A</v>
      </c>
      <c r="S973" s="801" t="s">
        <v>1596</v>
      </c>
      <c r="T973" s="796" t="s">
        <v>691</v>
      </c>
      <c r="U973" s="797">
        <v>1</v>
      </c>
      <c r="V973" s="796" t="s">
        <v>691</v>
      </c>
      <c r="W973" s="796" t="s">
        <v>692</v>
      </c>
      <c r="X973" s="295"/>
    </row>
    <row r="974" spans="1:24" ht="12.75" hidden="1" customHeight="1" x14ac:dyDescent="0.2">
      <c r="A974" s="188"/>
      <c r="B974" s="796" t="s">
        <v>685</v>
      </c>
      <c r="C974" s="796" t="s">
        <v>714</v>
      </c>
      <c r="D974" s="796" t="s">
        <v>685</v>
      </c>
      <c r="E974" s="796" t="s">
        <v>809</v>
      </c>
      <c r="F974" s="796" t="s">
        <v>729</v>
      </c>
      <c r="G974" s="796" t="s">
        <v>686</v>
      </c>
      <c r="H974" s="796" t="s">
        <v>686</v>
      </c>
      <c r="I974" s="796" t="s">
        <v>687</v>
      </c>
      <c r="J974" s="796" t="s">
        <v>687</v>
      </c>
      <c r="K974" s="796" t="s">
        <v>687</v>
      </c>
      <c r="L974" s="796" t="s">
        <v>687</v>
      </c>
      <c r="M974" s="796" t="s">
        <v>687</v>
      </c>
      <c r="N974" s="185" t="str">
        <f t="shared" si="32"/>
        <v>1.7.1.9.53.0.0.00.00.00.00.00</v>
      </c>
      <c r="O974" s="797">
        <v>2024</v>
      </c>
      <c r="P974" s="825" t="s">
        <v>5981</v>
      </c>
      <c r="Q974" s="826" t="s">
        <v>1755</v>
      </c>
      <c r="R974" s="796" t="str">
        <f t="shared" si="31"/>
        <v>S</v>
      </c>
      <c r="S974" s="801" t="s">
        <v>1596</v>
      </c>
      <c r="T974" s="796" t="s">
        <v>691</v>
      </c>
      <c r="U974" s="797">
        <v>2</v>
      </c>
      <c r="V974" s="796" t="s">
        <v>691</v>
      </c>
      <c r="W974" s="796" t="s">
        <v>692</v>
      </c>
      <c r="X974" s="295"/>
    </row>
    <row r="975" spans="1:24" ht="12.75" hidden="1" customHeight="1" x14ac:dyDescent="0.2">
      <c r="A975" s="188"/>
      <c r="B975" s="796" t="s">
        <v>685</v>
      </c>
      <c r="C975" s="796" t="s">
        <v>714</v>
      </c>
      <c r="D975" s="796" t="s">
        <v>685</v>
      </c>
      <c r="E975" s="796" t="s">
        <v>809</v>
      </c>
      <c r="F975" s="796" t="s">
        <v>1608</v>
      </c>
      <c r="G975" s="796" t="s">
        <v>686</v>
      </c>
      <c r="H975" s="796" t="s">
        <v>686</v>
      </c>
      <c r="I975" s="796" t="s">
        <v>687</v>
      </c>
      <c r="J975" s="796" t="s">
        <v>687</v>
      </c>
      <c r="K975" s="796" t="s">
        <v>687</v>
      </c>
      <c r="L975" s="796" t="s">
        <v>687</v>
      </c>
      <c r="M975" s="796" t="s">
        <v>687</v>
      </c>
      <c r="N975" s="185" t="str">
        <f t="shared" si="32"/>
        <v>1.7.1.9.54.0.0.00.00.00.00.00</v>
      </c>
      <c r="O975" s="797">
        <v>2024</v>
      </c>
      <c r="P975" s="825" t="s">
        <v>1756</v>
      </c>
      <c r="Q975" s="826" t="s">
        <v>1757</v>
      </c>
      <c r="R975" s="796" t="str">
        <f t="shared" si="31"/>
        <v>S</v>
      </c>
      <c r="S975" s="801" t="s">
        <v>1596</v>
      </c>
      <c r="T975" s="796" t="s">
        <v>691</v>
      </c>
      <c r="U975" s="797">
        <v>2</v>
      </c>
      <c r="V975" s="796" t="s">
        <v>691</v>
      </c>
      <c r="W975" s="796" t="s">
        <v>692</v>
      </c>
      <c r="X975" s="295"/>
    </row>
    <row r="976" spans="1:24" ht="12.75" hidden="1" customHeight="1" x14ac:dyDescent="0.2">
      <c r="A976" s="188"/>
      <c r="B976" s="796" t="s">
        <v>685</v>
      </c>
      <c r="C976" s="796" t="s">
        <v>714</v>
      </c>
      <c r="D976" s="796" t="s">
        <v>685</v>
      </c>
      <c r="E976" s="796" t="s">
        <v>809</v>
      </c>
      <c r="F976" s="796" t="s">
        <v>1608</v>
      </c>
      <c r="G976" s="796" t="s">
        <v>685</v>
      </c>
      <c r="H976" s="796" t="s">
        <v>686</v>
      </c>
      <c r="I976" s="796" t="s">
        <v>687</v>
      </c>
      <c r="J976" s="796" t="s">
        <v>687</v>
      </c>
      <c r="K976" s="796" t="s">
        <v>687</v>
      </c>
      <c r="L976" s="796" t="s">
        <v>687</v>
      </c>
      <c r="M976" s="796" t="s">
        <v>687</v>
      </c>
      <c r="N976" s="185" t="str">
        <f t="shared" si="32"/>
        <v>1.7.1.9.54.1.0.00.00.00.00.00</v>
      </c>
      <c r="O976" s="797">
        <v>2024</v>
      </c>
      <c r="P976" s="825" t="s">
        <v>1758</v>
      </c>
      <c r="Q976" s="826" t="s">
        <v>1759</v>
      </c>
      <c r="R976" s="796" t="str">
        <f t="shared" si="31"/>
        <v>S</v>
      </c>
      <c r="S976" s="801" t="s">
        <v>1596</v>
      </c>
      <c r="T976" s="796" t="s">
        <v>691</v>
      </c>
      <c r="U976" s="797">
        <v>2</v>
      </c>
      <c r="V976" s="796" t="s">
        <v>691</v>
      </c>
      <c r="W976" s="796" t="s">
        <v>692</v>
      </c>
      <c r="X976" s="295"/>
    </row>
    <row r="977" spans="1:24" ht="12.75" hidden="1" customHeight="1" x14ac:dyDescent="0.2">
      <c r="A977" s="188"/>
      <c r="B977" s="796" t="s">
        <v>685</v>
      </c>
      <c r="C977" s="796" t="s">
        <v>714</v>
      </c>
      <c r="D977" s="796" t="s">
        <v>685</v>
      </c>
      <c r="E977" s="796" t="s">
        <v>809</v>
      </c>
      <c r="F977" s="796" t="s">
        <v>1608</v>
      </c>
      <c r="G977" s="796" t="s">
        <v>685</v>
      </c>
      <c r="H977" s="796" t="s">
        <v>685</v>
      </c>
      <c r="I977" s="796" t="s">
        <v>687</v>
      </c>
      <c r="J977" s="796" t="s">
        <v>687</v>
      </c>
      <c r="K977" s="796" t="s">
        <v>687</v>
      </c>
      <c r="L977" s="796" t="s">
        <v>687</v>
      </c>
      <c r="M977" s="796" t="s">
        <v>687</v>
      </c>
      <c r="N977" s="185" t="str">
        <f t="shared" si="32"/>
        <v>1.7.1.9.54.1.1.00.00.00.00.00</v>
      </c>
      <c r="O977" s="797">
        <v>2024</v>
      </c>
      <c r="P977" s="827" t="s">
        <v>1760</v>
      </c>
      <c r="Q977" s="826" t="s">
        <v>1759</v>
      </c>
      <c r="R977" s="796" t="str">
        <f t="shared" si="31"/>
        <v>A</v>
      </c>
      <c r="S977" s="801" t="s">
        <v>1596</v>
      </c>
      <c r="T977" s="796" t="s">
        <v>691</v>
      </c>
      <c r="U977" s="797">
        <v>1</v>
      </c>
      <c r="V977" s="796" t="s">
        <v>691</v>
      </c>
      <c r="W977" s="796" t="s">
        <v>692</v>
      </c>
      <c r="X977" s="295"/>
    </row>
    <row r="978" spans="1:24" ht="12.75" hidden="1" customHeight="1" x14ac:dyDescent="0.2">
      <c r="A978" s="188"/>
      <c r="B978" s="796" t="s">
        <v>685</v>
      </c>
      <c r="C978" s="796" t="s">
        <v>714</v>
      </c>
      <c r="D978" s="796" t="s">
        <v>685</v>
      </c>
      <c r="E978" s="796" t="s">
        <v>809</v>
      </c>
      <c r="F978" s="796" t="s">
        <v>1608</v>
      </c>
      <c r="G978" s="796" t="s">
        <v>697</v>
      </c>
      <c r="H978" s="796" t="s">
        <v>686</v>
      </c>
      <c r="I978" s="796" t="s">
        <v>687</v>
      </c>
      <c r="J978" s="796" t="s">
        <v>687</v>
      </c>
      <c r="K978" s="796" t="s">
        <v>687</v>
      </c>
      <c r="L978" s="796" t="s">
        <v>687</v>
      </c>
      <c r="M978" s="796" t="s">
        <v>687</v>
      </c>
      <c r="N978" s="185" t="str">
        <f t="shared" si="32"/>
        <v>1.7.1.9.54.2.0.00.00.00.00.00</v>
      </c>
      <c r="O978" s="797">
        <v>2024</v>
      </c>
      <c r="P978" s="825" t="s">
        <v>1761</v>
      </c>
      <c r="Q978" s="826" t="s">
        <v>1762</v>
      </c>
      <c r="R978" s="796" t="str">
        <f t="shared" si="31"/>
        <v>S</v>
      </c>
      <c r="S978" s="801" t="s">
        <v>1596</v>
      </c>
      <c r="T978" s="796" t="s">
        <v>691</v>
      </c>
      <c r="U978" s="797">
        <v>2</v>
      </c>
      <c r="V978" s="796" t="s">
        <v>691</v>
      </c>
      <c r="W978" s="796" t="s">
        <v>692</v>
      </c>
      <c r="X978" s="295"/>
    </row>
    <row r="979" spans="1:24" ht="12.75" hidden="1" customHeight="1" x14ac:dyDescent="0.2">
      <c r="A979" s="188"/>
      <c r="B979" s="796" t="s">
        <v>685</v>
      </c>
      <c r="C979" s="796" t="s">
        <v>714</v>
      </c>
      <c r="D979" s="796" t="s">
        <v>685</v>
      </c>
      <c r="E979" s="796" t="s">
        <v>809</v>
      </c>
      <c r="F979" s="796" t="s">
        <v>1608</v>
      </c>
      <c r="G979" s="796" t="s">
        <v>697</v>
      </c>
      <c r="H979" s="796" t="s">
        <v>685</v>
      </c>
      <c r="I979" s="796" t="s">
        <v>687</v>
      </c>
      <c r="J979" s="796" t="s">
        <v>687</v>
      </c>
      <c r="K979" s="796" t="s">
        <v>687</v>
      </c>
      <c r="L979" s="796" t="s">
        <v>687</v>
      </c>
      <c r="M979" s="796" t="s">
        <v>687</v>
      </c>
      <c r="N979" s="185" t="str">
        <f t="shared" si="32"/>
        <v>1.7.1.9.54.2.1.00.00.00.00.00</v>
      </c>
      <c r="O979" s="797">
        <v>2024</v>
      </c>
      <c r="P979" s="827" t="s">
        <v>1763</v>
      </c>
      <c r="Q979" s="826" t="s">
        <v>1762</v>
      </c>
      <c r="R979" s="796" t="str">
        <f t="shared" si="31"/>
        <v>A</v>
      </c>
      <c r="S979" s="801" t="s">
        <v>1596</v>
      </c>
      <c r="T979" s="796" t="s">
        <v>691</v>
      </c>
      <c r="U979" s="797">
        <v>1</v>
      </c>
      <c r="V979" s="796" t="s">
        <v>691</v>
      </c>
      <c r="W979" s="796" t="s">
        <v>692</v>
      </c>
      <c r="X979" s="295"/>
    </row>
    <row r="980" spans="1:24" ht="12.75" hidden="1" customHeight="1" x14ac:dyDescent="0.2">
      <c r="A980" s="188"/>
      <c r="B980" s="796" t="s">
        <v>685</v>
      </c>
      <c r="C980" s="796" t="s">
        <v>714</v>
      </c>
      <c r="D980" s="796" t="s">
        <v>685</v>
      </c>
      <c r="E980" s="796" t="s">
        <v>809</v>
      </c>
      <c r="F980" s="796" t="s">
        <v>1612</v>
      </c>
      <c r="G980" s="796" t="s">
        <v>686</v>
      </c>
      <c r="H980" s="796" t="s">
        <v>686</v>
      </c>
      <c r="I980" s="796" t="s">
        <v>687</v>
      </c>
      <c r="J980" s="796" t="s">
        <v>687</v>
      </c>
      <c r="K980" s="796" t="s">
        <v>687</v>
      </c>
      <c r="L980" s="796" t="s">
        <v>687</v>
      </c>
      <c r="M980" s="796" t="s">
        <v>687</v>
      </c>
      <c r="N980" s="185" t="str">
        <f t="shared" si="32"/>
        <v>1.7.1.9.55.0.0.00.00.00.00.00</v>
      </c>
      <c r="O980" s="797">
        <v>2024</v>
      </c>
      <c r="P980" s="825" t="s">
        <v>1764</v>
      </c>
      <c r="Q980" s="826" t="s">
        <v>1765</v>
      </c>
      <c r="R980" s="796" t="str">
        <f t="shared" si="31"/>
        <v>S</v>
      </c>
      <c r="S980" s="801" t="s">
        <v>1596</v>
      </c>
      <c r="T980" s="796" t="s">
        <v>691</v>
      </c>
      <c r="U980" s="797">
        <v>2</v>
      </c>
      <c r="V980" s="796" t="s">
        <v>691</v>
      </c>
      <c r="W980" s="796" t="s">
        <v>692</v>
      </c>
      <c r="X980" s="295"/>
    </row>
    <row r="981" spans="1:24" ht="12.75" hidden="1" customHeight="1" x14ac:dyDescent="0.2">
      <c r="A981" s="188"/>
      <c r="B981" s="796" t="s">
        <v>685</v>
      </c>
      <c r="C981" s="796" t="s">
        <v>714</v>
      </c>
      <c r="D981" s="796" t="s">
        <v>685</v>
      </c>
      <c r="E981" s="796" t="s">
        <v>809</v>
      </c>
      <c r="F981" s="796" t="s">
        <v>1612</v>
      </c>
      <c r="G981" s="800" t="s">
        <v>686</v>
      </c>
      <c r="H981" s="796" t="s">
        <v>685</v>
      </c>
      <c r="I981" s="796" t="s">
        <v>687</v>
      </c>
      <c r="J981" s="796" t="s">
        <v>687</v>
      </c>
      <c r="K981" s="796" t="s">
        <v>687</v>
      </c>
      <c r="L981" s="796" t="s">
        <v>687</v>
      </c>
      <c r="M981" s="796" t="s">
        <v>687</v>
      </c>
      <c r="N981" s="185" t="str">
        <f t="shared" si="32"/>
        <v>1.7.1.9.55.0.1.00.00.00.00.00</v>
      </c>
      <c r="O981" s="797">
        <v>2024</v>
      </c>
      <c r="P981" s="825" t="s">
        <v>1766</v>
      </c>
      <c r="Q981" s="826" t="s">
        <v>1765</v>
      </c>
      <c r="R981" s="796" t="str">
        <f t="shared" si="31"/>
        <v>S</v>
      </c>
      <c r="S981" s="801" t="s">
        <v>1596</v>
      </c>
      <c r="T981" s="796" t="s">
        <v>691</v>
      </c>
      <c r="U981" s="797">
        <v>2</v>
      </c>
      <c r="V981" s="796" t="s">
        <v>691</v>
      </c>
      <c r="W981" s="796" t="s">
        <v>692</v>
      </c>
      <c r="X981" s="295"/>
    </row>
    <row r="982" spans="1:24" s="933" customFormat="1" ht="12.75" hidden="1" customHeight="1" x14ac:dyDescent="0.2">
      <c r="B982" s="934" t="s">
        <v>685</v>
      </c>
      <c r="C982" s="934" t="s">
        <v>714</v>
      </c>
      <c r="D982" s="934" t="s">
        <v>685</v>
      </c>
      <c r="E982" s="934" t="s">
        <v>809</v>
      </c>
      <c r="F982" s="934" t="s">
        <v>1714</v>
      </c>
      <c r="G982" s="934" t="s">
        <v>686</v>
      </c>
      <c r="H982" s="934" t="s">
        <v>686</v>
      </c>
      <c r="I982" s="934" t="s">
        <v>687</v>
      </c>
      <c r="J982" s="934" t="s">
        <v>687</v>
      </c>
      <c r="K982" s="934" t="s">
        <v>687</v>
      </c>
      <c r="L982" s="934" t="s">
        <v>687</v>
      </c>
      <c r="M982" s="934" t="s">
        <v>687</v>
      </c>
      <c r="N982" s="935" t="str">
        <f t="shared" si="32"/>
        <v>1.7.1.9.56.0.0.00.00.00.00.00</v>
      </c>
      <c r="O982" s="936">
        <v>2024</v>
      </c>
      <c r="P982" s="937" t="s">
        <v>1767</v>
      </c>
      <c r="Q982" s="938" t="s">
        <v>1768</v>
      </c>
      <c r="R982" s="934" t="str">
        <f t="shared" si="31"/>
        <v>S</v>
      </c>
      <c r="S982" s="939" t="s">
        <v>1596</v>
      </c>
      <c r="T982" s="934" t="s">
        <v>691</v>
      </c>
      <c r="U982" s="936">
        <v>2</v>
      </c>
      <c r="V982" s="934" t="s">
        <v>691</v>
      </c>
      <c r="W982" s="934" t="s">
        <v>692</v>
      </c>
      <c r="X982" s="940"/>
    </row>
    <row r="983" spans="1:24" s="933" customFormat="1" ht="12.75" hidden="1" customHeight="1" x14ac:dyDescent="0.2">
      <c r="B983" s="934" t="s">
        <v>685</v>
      </c>
      <c r="C983" s="934" t="s">
        <v>714</v>
      </c>
      <c r="D983" s="934" t="s">
        <v>685</v>
      </c>
      <c r="E983" s="934" t="s">
        <v>809</v>
      </c>
      <c r="F983" s="934" t="s">
        <v>1714</v>
      </c>
      <c r="G983" s="941" t="s">
        <v>686</v>
      </c>
      <c r="H983" s="934" t="s">
        <v>685</v>
      </c>
      <c r="I983" s="934" t="s">
        <v>687</v>
      </c>
      <c r="J983" s="934" t="s">
        <v>687</v>
      </c>
      <c r="K983" s="934" t="s">
        <v>687</v>
      </c>
      <c r="L983" s="934" t="s">
        <v>687</v>
      </c>
      <c r="M983" s="934" t="s">
        <v>687</v>
      </c>
      <c r="N983" s="935" t="str">
        <f t="shared" si="32"/>
        <v>1.7.1.9.56.0.1.00.00.00.00.00</v>
      </c>
      <c r="O983" s="936">
        <v>2024</v>
      </c>
      <c r="P983" s="942" t="s">
        <v>6067</v>
      </c>
      <c r="Q983" s="938" t="s">
        <v>1768</v>
      </c>
      <c r="R983" s="934" t="str">
        <f t="shared" si="31"/>
        <v>A</v>
      </c>
      <c r="S983" s="939" t="s">
        <v>1596</v>
      </c>
      <c r="T983" s="934" t="s">
        <v>691</v>
      </c>
      <c r="U983" s="936">
        <v>1</v>
      </c>
      <c r="V983" s="934" t="s">
        <v>691</v>
      </c>
      <c r="W983" s="934" t="s">
        <v>692</v>
      </c>
      <c r="X983" s="940"/>
    </row>
    <row r="984" spans="1:24" ht="12.75" hidden="1" customHeight="1" x14ac:dyDescent="0.2">
      <c r="A984" s="188"/>
      <c r="B984" s="796" t="s">
        <v>685</v>
      </c>
      <c r="C984" s="796" t="s">
        <v>714</v>
      </c>
      <c r="D984" s="796" t="s">
        <v>685</v>
      </c>
      <c r="E984" s="796" t="s">
        <v>809</v>
      </c>
      <c r="F984" s="796" t="s">
        <v>1718</v>
      </c>
      <c r="G984" s="796" t="s">
        <v>686</v>
      </c>
      <c r="H984" s="796" t="s">
        <v>686</v>
      </c>
      <c r="I984" s="796" t="s">
        <v>687</v>
      </c>
      <c r="J984" s="796" t="s">
        <v>687</v>
      </c>
      <c r="K984" s="796" t="s">
        <v>687</v>
      </c>
      <c r="L984" s="796" t="s">
        <v>687</v>
      </c>
      <c r="M984" s="796" t="s">
        <v>687</v>
      </c>
      <c r="N984" s="185" t="str">
        <f t="shared" si="32"/>
        <v>1.7.1.9.57.0.0.00.00.00.00.00</v>
      </c>
      <c r="O984" s="797">
        <v>2024</v>
      </c>
      <c r="P984" s="825" t="s">
        <v>4885</v>
      </c>
      <c r="Q984" s="826" t="s">
        <v>5982</v>
      </c>
      <c r="R984" s="796" t="str">
        <f t="shared" si="31"/>
        <v>S</v>
      </c>
      <c r="S984" s="801" t="s">
        <v>1596</v>
      </c>
      <c r="T984" s="796" t="s">
        <v>691</v>
      </c>
      <c r="U984" s="797">
        <v>2</v>
      </c>
      <c r="V984" s="796" t="s">
        <v>691</v>
      </c>
      <c r="W984" s="796" t="s">
        <v>692</v>
      </c>
      <c r="X984" s="295"/>
    </row>
    <row r="985" spans="1:24" ht="12.75" hidden="1" customHeight="1" x14ac:dyDescent="0.2">
      <c r="A985" s="188"/>
      <c r="B985" s="796" t="s">
        <v>685</v>
      </c>
      <c r="C985" s="796" t="s">
        <v>714</v>
      </c>
      <c r="D985" s="796" t="s">
        <v>685</v>
      </c>
      <c r="E985" s="796" t="s">
        <v>809</v>
      </c>
      <c r="F985" s="796" t="s">
        <v>1718</v>
      </c>
      <c r="G985" s="796" t="s">
        <v>686</v>
      </c>
      <c r="H985" s="796" t="s">
        <v>685</v>
      </c>
      <c r="I985" s="796" t="s">
        <v>687</v>
      </c>
      <c r="J985" s="796" t="s">
        <v>687</v>
      </c>
      <c r="K985" s="796" t="s">
        <v>687</v>
      </c>
      <c r="L985" s="796" t="s">
        <v>687</v>
      </c>
      <c r="M985" s="796" t="s">
        <v>687</v>
      </c>
      <c r="N985" s="185" t="str">
        <f t="shared" si="32"/>
        <v>1.7.1.9.57.0.1.00.00.00.00.00</v>
      </c>
      <c r="O985" s="797">
        <v>2024</v>
      </c>
      <c r="P985" s="827" t="s">
        <v>5983</v>
      </c>
      <c r="Q985" s="826" t="s">
        <v>5982</v>
      </c>
      <c r="R985" s="796" t="str">
        <f t="shared" si="31"/>
        <v>A</v>
      </c>
      <c r="S985" s="801" t="s">
        <v>1596</v>
      </c>
      <c r="T985" s="796" t="s">
        <v>691</v>
      </c>
      <c r="U985" s="797">
        <v>1</v>
      </c>
      <c r="V985" s="796" t="s">
        <v>691</v>
      </c>
      <c r="W985" s="796" t="s">
        <v>692</v>
      </c>
      <c r="X985" s="295"/>
    </row>
    <row r="986" spans="1:24" ht="12.75" hidden="1" customHeight="1" x14ac:dyDescent="0.2">
      <c r="A986" s="188"/>
      <c r="B986" s="796" t="s">
        <v>685</v>
      </c>
      <c r="C986" s="796" t="s">
        <v>714</v>
      </c>
      <c r="D986" s="796" t="s">
        <v>685</v>
      </c>
      <c r="E986" s="796" t="s">
        <v>809</v>
      </c>
      <c r="F986" s="796" t="s">
        <v>1722</v>
      </c>
      <c r="G986" s="796" t="s">
        <v>686</v>
      </c>
      <c r="H986" s="796" t="s">
        <v>686</v>
      </c>
      <c r="I986" s="796" t="s">
        <v>687</v>
      </c>
      <c r="J986" s="796" t="s">
        <v>687</v>
      </c>
      <c r="K986" s="796" t="s">
        <v>687</v>
      </c>
      <c r="L986" s="796" t="s">
        <v>687</v>
      </c>
      <c r="M986" s="796" t="s">
        <v>687</v>
      </c>
      <c r="N986" s="185" t="str">
        <f t="shared" si="32"/>
        <v>1.7.1.9.58.0.0.00.00.00.00.00</v>
      </c>
      <c r="O986" s="797">
        <v>2024</v>
      </c>
      <c r="P986" s="825" t="s">
        <v>5984</v>
      </c>
      <c r="Q986" s="826" t="s">
        <v>5985</v>
      </c>
      <c r="R986" s="796" t="str">
        <f t="shared" si="31"/>
        <v>S</v>
      </c>
      <c r="S986" s="801" t="s">
        <v>1596</v>
      </c>
      <c r="T986" s="796" t="s">
        <v>691</v>
      </c>
      <c r="U986" s="797">
        <v>2</v>
      </c>
      <c r="V986" s="796" t="s">
        <v>691</v>
      </c>
      <c r="W986" s="796" t="s">
        <v>692</v>
      </c>
      <c r="X986" s="295"/>
    </row>
    <row r="987" spans="1:24" ht="12.75" hidden="1" customHeight="1" x14ac:dyDescent="0.2">
      <c r="A987" s="188"/>
      <c r="B987" s="796" t="s">
        <v>685</v>
      </c>
      <c r="C987" s="796" t="s">
        <v>714</v>
      </c>
      <c r="D987" s="796" t="s">
        <v>685</v>
      </c>
      <c r="E987" s="796" t="s">
        <v>809</v>
      </c>
      <c r="F987" s="796" t="s">
        <v>1722</v>
      </c>
      <c r="G987" s="796" t="s">
        <v>686</v>
      </c>
      <c r="H987" s="796" t="s">
        <v>685</v>
      </c>
      <c r="I987" s="796" t="s">
        <v>687</v>
      </c>
      <c r="J987" s="796" t="s">
        <v>687</v>
      </c>
      <c r="K987" s="796" t="s">
        <v>687</v>
      </c>
      <c r="L987" s="796" t="s">
        <v>687</v>
      </c>
      <c r="M987" s="796" t="s">
        <v>687</v>
      </c>
      <c r="N987" s="185" t="str">
        <f t="shared" si="32"/>
        <v>1.7.1.9.58.0.1.00.00.00.00.00</v>
      </c>
      <c r="O987" s="797">
        <v>2024</v>
      </c>
      <c r="P987" s="827" t="s">
        <v>5986</v>
      </c>
      <c r="Q987" s="826" t="s">
        <v>5985</v>
      </c>
      <c r="R987" s="796" t="str">
        <f t="shared" si="31"/>
        <v>A</v>
      </c>
      <c r="S987" s="801" t="s">
        <v>1596</v>
      </c>
      <c r="T987" s="796" t="s">
        <v>691</v>
      </c>
      <c r="U987" s="797">
        <v>1</v>
      </c>
      <c r="V987" s="796" t="s">
        <v>691</v>
      </c>
      <c r="W987" s="796" t="s">
        <v>692</v>
      </c>
      <c r="X987" s="295"/>
    </row>
    <row r="988" spans="1:24" ht="12.75" hidden="1" customHeight="1" x14ac:dyDescent="0.2">
      <c r="A988" s="188"/>
      <c r="B988" s="796" t="s">
        <v>685</v>
      </c>
      <c r="C988" s="796" t="s">
        <v>714</v>
      </c>
      <c r="D988" s="796" t="s">
        <v>685</v>
      </c>
      <c r="E988" s="796" t="s">
        <v>809</v>
      </c>
      <c r="F988" s="796" t="s">
        <v>2834</v>
      </c>
      <c r="G988" s="800" t="s">
        <v>686</v>
      </c>
      <c r="H988" s="796" t="s">
        <v>686</v>
      </c>
      <c r="I988" s="796" t="s">
        <v>687</v>
      </c>
      <c r="J988" s="796" t="s">
        <v>687</v>
      </c>
      <c r="K988" s="796" t="s">
        <v>687</v>
      </c>
      <c r="L988" s="796" t="s">
        <v>687</v>
      </c>
      <c r="M988" s="796" t="s">
        <v>687</v>
      </c>
      <c r="N988" s="185" t="str">
        <f t="shared" si="32"/>
        <v>1.7.1.9.60.0.0.00.00.00.00.00</v>
      </c>
      <c r="O988" s="797">
        <v>2024</v>
      </c>
      <c r="P988" s="825" t="s">
        <v>4807</v>
      </c>
      <c r="Q988" s="826" t="s">
        <v>4808</v>
      </c>
      <c r="R988" s="796" t="str">
        <f t="shared" si="31"/>
        <v>S</v>
      </c>
      <c r="S988" s="796" t="s">
        <v>1596</v>
      </c>
      <c r="T988" s="796" t="s">
        <v>691</v>
      </c>
      <c r="U988" s="797">
        <v>2</v>
      </c>
      <c r="V988" s="796" t="s">
        <v>691</v>
      </c>
      <c r="W988" s="796" t="s">
        <v>692</v>
      </c>
      <c r="X988" s="295"/>
    </row>
    <row r="989" spans="1:24" ht="12.75" hidden="1" customHeight="1" x14ac:dyDescent="0.2">
      <c r="A989" s="188"/>
      <c r="B989" s="796" t="s">
        <v>685</v>
      </c>
      <c r="C989" s="796" t="s">
        <v>714</v>
      </c>
      <c r="D989" s="796" t="s">
        <v>685</v>
      </c>
      <c r="E989" s="796" t="s">
        <v>809</v>
      </c>
      <c r="F989" s="796" t="s">
        <v>2834</v>
      </c>
      <c r="G989" s="800" t="s">
        <v>686</v>
      </c>
      <c r="H989" s="796" t="s">
        <v>685</v>
      </c>
      <c r="I989" s="796" t="s">
        <v>687</v>
      </c>
      <c r="J989" s="796" t="s">
        <v>687</v>
      </c>
      <c r="K989" s="796" t="s">
        <v>687</v>
      </c>
      <c r="L989" s="796" t="s">
        <v>687</v>
      </c>
      <c r="M989" s="796" t="s">
        <v>687</v>
      </c>
      <c r="N989" s="185" t="str">
        <f t="shared" si="32"/>
        <v>1.7.1.9.60.0.1.00.00.00.00.00</v>
      </c>
      <c r="O989" s="797">
        <v>2024</v>
      </c>
      <c r="P989" s="827" t="s">
        <v>4809</v>
      </c>
      <c r="Q989" s="826" t="s">
        <v>4808</v>
      </c>
      <c r="R989" s="796" t="str">
        <f t="shared" si="31"/>
        <v>A</v>
      </c>
      <c r="S989" s="796" t="s">
        <v>1596</v>
      </c>
      <c r="T989" s="796" t="s">
        <v>691</v>
      </c>
      <c r="U989" s="797">
        <v>1</v>
      </c>
      <c r="V989" s="796" t="s">
        <v>691</v>
      </c>
      <c r="W989" s="796" t="s">
        <v>692</v>
      </c>
      <c r="X989" s="295"/>
    </row>
    <row r="990" spans="1:24" ht="12.75" hidden="1" customHeight="1" x14ac:dyDescent="0.2">
      <c r="A990" s="188"/>
      <c r="B990" s="796" t="s">
        <v>685</v>
      </c>
      <c r="C990" s="796" t="s">
        <v>714</v>
      </c>
      <c r="D990" s="796" t="s">
        <v>685</v>
      </c>
      <c r="E990" s="796" t="s">
        <v>809</v>
      </c>
      <c r="F990" s="807" t="s">
        <v>3895</v>
      </c>
      <c r="G990" s="800" t="s">
        <v>686</v>
      </c>
      <c r="H990" s="796" t="s">
        <v>686</v>
      </c>
      <c r="I990" s="796" t="s">
        <v>687</v>
      </c>
      <c r="J990" s="796" t="s">
        <v>687</v>
      </c>
      <c r="K990" s="796" t="s">
        <v>687</v>
      </c>
      <c r="L990" s="796" t="s">
        <v>687</v>
      </c>
      <c r="M990" s="796" t="s">
        <v>687</v>
      </c>
      <c r="N990" s="185" t="str">
        <f t="shared" si="32"/>
        <v>1.7.1.9.61.0.0.00.00.00.00.00</v>
      </c>
      <c r="O990" s="797">
        <v>2024</v>
      </c>
      <c r="P990" s="825" t="s">
        <v>4810</v>
      </c>
      <c r="Q990" s="826" t="s">
        <v>4811</v>
      </c>
      <c r="R990" s="796" t="str">
        <f t="shared" si="31"/>
        <v>S</v>
      </c>
      <c r="S990" s="796" t="s">
        <v>1596</v>
      </c>
      <c r="T990" s="801" t="s">
        <v>697</v>
      </c>
      <c r="U990" s="797">
        <v>2</v>
      </c>
      <c r="V990" s="796" t="s">
        <v>691</v>
      </c>
      <c r="W990" s="796" t="s">
        <v>692</v>
      </c>
      <c r="X990" s="295"/>
    </row>
    <row r="991" spans="1:24" ht="12.75" hidden="1" customHeight="1" x14ac:dyDescent="0.2">
      <c r="A991" s="188"/>
      <c r="B991" s="796" t="s">
        <v>685</v>
      </c>
      <c r="C991" s="796" t="s">
        <v>714</v>
      </c>
      <c r="D991" s="796" t="s">
        <v>685</v>
      </c>
      <c r="E991" s="796" t="s">
        <v>809</v>
      </c>
      <c r="F991" s="807" t="s">
        <v>3895</v>
      </c>
      <c r="G991" s="800" t="s">
        <v>686</v>
      </c>
      <c r="H991" s="796" t="s">
        <v>685</v>
      </c>
      <c r="I991" s="796" t="s">
        <v>687</v>
      </c>
      <c r="J991" s="796" t="s">
        <v>687</v>
      </c>
      <c r="K991" s="796" t="s">
        <v>687</v>
      </c>
      <c r="L991" s="796" t="s">
        <v>687</v>
      </c>
      <c r="M991" s="796" t="s">
        <v>687</v>
      </c>
      <c r="N991" s="185" t="str">
        <f t="shared" si="32"/>
        <v>1.7.1.9.61.0.1.00.00.00.00.00</v>
      </c>
      <c r="O991" s="797">
        <v>2024</v>
      </c>
      <c r="P991" s="827" t="s">
        <v>4812</v>
      </c>
      <c r="Q991" s="826" t="s">
        <v>4811</v>
      </c>
      <c r="R991" s="796" t="str">
        <f t="shared" si="31"/>
        <v>A</v>
      </c>
      <c r="S991" s="796" t="s">
        <v>1596</v>
      </c>
      <c r="T991" s="801" t="s">
        <v>697</v>
      </c>
      <c r="U991" s="797">
        <v>1</v>
      </c>
      <c r="V991" s="796" t="s">
        <v>691</v>
      </c>
      <c r="W991" s="796" t="s">
        <v>692</v>
      </c>
      <c r="X991" s="295"/>
    </row>
    <row r="992" spans="1:24" ht="12.75" hidden="1" customHeight="1" x14ac:dyDescent="0.2">
      <c r="A992" s="188"/>
      <c r="B992" s="796" t="s">
        <v>685</v>
      </c>
      <c r="C992" s="796" t="s">
        <v>714</v>
      </c>
      <c r="D992" s="796" t="s">
        <v>685</v>
      </c>
      <c r="E992" s="796" t="s">
        <v>809</v>
      </c>
      <c r="F992" s="796" t="s">
        <v>812</v>
      </c>
      <c r="G992" s="796" t="s">
        <v>686</v>
      </c>
      <c r="H992" s="796" t="s">
        <v>686</v>
      </c>
      <c r="I992" s="796" t="s">
        <v>687</v>
      </c>
      <c r="J992" s="796" t="s">
        <v>687</v>
      </c>
      <c r="K992" s="796" t="s">
        <v>687</v>
      </c>
      <c r="L992" s="796" t="s">
        <v>687</v>
      </c>
      <c r="M992" s="796" t="s">
        <v>687</v>
      </c>
      <c r="N992" s="185" t="str">
        <f t="shared" si="32"/>
        <v>1.7.1.9.99.0.0.00.00.00.00.00</v>
      </c>
      <c r="O992" s="797">
        <v>2024</v>
      </c>
      <c r="P992" s="825" t="s">
        <v>1751</v>
      </c>
      <c r="Q992" s="826" t="s">
        <v>1769</v>
      </c>
      <c r="R992" s="796" t="str">
        <f t="shared" si="31"/>
        <v>S</v>
      </c>
      <c r="S992" s="801" t="s">
        <v>1596</v>
      </c>
      <c r="T992" s="796" t="s">
        <v>691</v>
      </c>
      <c r="U992" s="797">
        <v>2</v>
      </c>
      <c r="V992" s="796" t="s">
        <v>691</v>
      </c>
      <c r="W992" s="796" t="s">
        <v>692</v>
      </c>
      <c r="X992" s="295"/>
    </row>
    <row r="993" spans="1:24" ht="12.75" hidden="1" customHeight="1" x14ac:dyDescent="0.2">
      <c r="A993" s="188"/>
      <c r="B993" s="796" t="s">
        <v>685</v>
      </c>
      <c r="C993" s="796" t="s">
        <v>714</v>
      </c>
      <c r="D993" s="796" t="s">
        <v>685</v>
      </c>
      <c r="E993" s="796" t="s">
        <v>809</v>
      </c>
      <c r="F993" s="796" t="s">
        <v>812</v>
      </c>
      <c r="G993" s="800" t="s">
        <v>686</v>
      </c>
      <c r="H993" s="796" t="s">
        <v>685</v>
      </c>
      <c r="I993" s="796" t="s">
        <v>687</v>
      </c>
      <c r="J993" s="796" t="s">
        <v>687</v>
      </c>
      <c r="K993" s="796" t="s">
        <v>687</v>
      </c>
      <c r="L993" s="796" t="s">
        <v>687</v>
      </c>
      <c r="M993" s="796" t="s">
        <v>687</v>
      </c>
      <c r="N993" s="185" t="str">
        <f t="shared" si="32"/>
        <v>1.7.1.9.99.0.1.00.00.00.00.00</v>
      </c>
      <c r="O993" s="797">
        <v>2024</v>
      </c>
      <c r="P993" s="825" t="s">
        <v>1770</v>
      </c>
      <c r="Q993" s="826" t="s">
        <v>1769</v>
      </c>
      <c r="R993" s="796" t="str">
        <f t="shared" si="31"/>
        <v>S</v>
      </c>
      <c r="S993" s="801" t="s">
        <v>1596</v>
      </c>
      <c r="T993" s="796" t="s">
        <v>691</v>
      </c>
      <c r="U993" s="797">
        <v>2</v>
      </c>
      <c r="V993" s="796" t="s">
        <v>691</v>
      </c>
      <c r="W993" s="796" t="s">
        <v>692</v>
      </c>
      <c r="X993" s="295"/>
    </row>
    <row r="994" spans="1:24" s="809" customFormat="1" ht="12.75" hidden="1" customHeight="1" x14ac:dyDescent="0.2">
      <c r="A994" s="188"/>
      <c r="B994" s="796" t="s">
        <v>685</v>
      </c>
      <c r="C994" s="796" t="s">
        <v>714</v>
      </c>
      <c r="D994" s="796" t="s">
        <v>697</v>
      </c>
      <c r="E994" s="796" t="s">
        <v>686</v>
      </c>
      <c r="F994" s="796" t="s">
        <v>687</v>
      </c>
      <c r="G994" s="796" t="s">
        <v>686</v>
      </c>
      <c r="H994" s="796" t="s">
        <v>686</v>
      </c>
      <c r="I994" s="796" t="s">
        <v>687</v>
      </c>
      <c r="J994" s="796" t="s">
        <v>687</v>
      </c>
      <c r="K994" s="796" t="s">
        <v>687</v>
      </c>
      <c r="L994" s="796" t="s">
        <v>687</v>
      </c>
      <c r="M994" s="796" t="s">
        <v>687</v>
      </c>
      <c r="N994" s="185" t="str">
        <f t="shared" si="32"/>
        <v>1.7.2.0.00.0.0.00.00.00.00.00</v>
      </c>
      <c r="O994" s="797">
        <v>2024</v>
      </c>
      <c r="P994" s="825" t="s">
        <v>1771</v>
      </c>
      <c r="Q994" s="826" t="s">
        <v>1772</v>
      </c>
      <c r="R994" s="796" t="str">
        <f t="shared" si="31"/>
        <v>S</v>
      </c>
      <c r="S994" s="801" t="s">
        <v>1596</v>
      </c>
      <c r="T994" s="796" t="s">
        <v>691</v>
      </c>
      <c r="U994" s="797">
        <v>2</v>
      </c>
      <c r="V994" s="796" t="s">
        <v>691</v>
      </c>
      <c r="W994" s="796" t="s">
        <v>692</v>
      </c>
      <c r="X994" s="295"/>
    </row>
    <row r="995" spans="1:24" s="809" customFormat="1" ht="12.75" hidden="1" customHeight="1" x14ac:dyDescent="0.2">
      <c r="A995" s="188"/>
      <c r="B995" s="796" t="s">
        <v>685</v>
      </c>
      <c r="C995" s="796" t="s">
        <v>714</v>
      </c>
      <c r="D995" s="796" t="s">
        <v>697</v>
      </c>
      <c r="E995" s="796" t="s">
        <v>685</v>
      </c>
      <c r="F995" s="796" t="s">
        <v>687</v>
      </c>
      <c r="G995" s="796" t="s">
        <v>686</v>
      </c>
      <c r="H995" s="796" t="s">
        <v>686</v>
      </c>
      <c r="I995" s="796" t="s">
        <v>687</v>
      </c>
      <c r="J995" s="796" t="s">
        <v>687</v>
      </c>
      <c r="K995" s="796" t="s">
        <v>687</v>
      </c>
      <c r="L995" s="796" t="s">
        <v>687</v>
      </c>
      <c r="M995" s="796" t="s">
        <v>687</v>
      </c>
      <c r="N995" s="185" t="str">
        <f t="shared" si="32"/>
        <v>1.7.2.1.00.0.0.00.00.00.00.00</v>
      </c>
      <c r="O995" s="797">
        <v>2024</v>
      </c>
      <c r="P995" s="825" t="s">
        <v>1773</v>
      </c>
      <c r="Q995" s="826" t="s">
        <v>4813</v>
      </c>
      <c r="R995" s="796" t="str">
        <f t="shared" si="31"/>
        <v>S</v>
      </c>
      <c r="S995" s="801" t="s">
        <v>1596</v>
      </c>
      <c r="T995" s="796" t="s">
        <v>691</v>
      </c>
      <c r="U995" s="797">
        <v>2</v>
      </c>
      <c r="V995" s="796" t="s">
        <v>691</v>
      </c>
      <c r="W995" s="796" t="s">
        <v>692</v>
      </c>
      <c r="X995" s="295"/>
    </row>
    <row r="996" spans="1:24" ht="12.75" hidden="1" customHeight="1" x14ac:dyDescent="0.2">
      <c r="A996" s="188"/>
      <c r="B996" s="796" t="s">
        <v>685</v>
      </c>
      <c r="C996" s="796" t="s">
        <v>714</v>
      </c>
      <c r="D996" s="796" t="s">
        <v>697</v>
      </c>
      <c r="E996" s="796" t="s">
        <v>685</v>
      </c>
      <c r="F996" s="796" t="s">
        <v>718</v>
      </c>
      <c r="G996" s="796" t="s">
        <v>686</v>
      </c>
      <c r="H996" s="796" t="s">
        <v>686</v>
      </c>
      <c r="I996" s="796" t="s">
        <v>687</v>
      </c>
      <c r="J996" s="796" t="s">
        <v>687</v>
      </c>
      <c r="K996" s="796" t="s">
        <v>687</v>
      </c>
      <c r="L996" s="796" t="s">
        <v>687</v>
      </c>
      <c r="M996" s="796" t="s">
        <v>687</v>
      </c>
      <c r="N996" s="185" t="str">
        <f t="shared" si="32"/>
        <v>1.7.2.1.50.0.0.00.00.00.00.00</v>
      </c>
      <c r="O996" s="797">
        <v>2024</v>
      </c>
      <c r="P996" s="825" t="s">
        <v>1774</v>
      </c>
      <c r="Q996" s="826" t="s">
        <v>1775</v>
      </c>
      <c r="R996" s="796" t="str">
        <f t="shared" si="31"/>
        <v>S</v>
      </c>
      <c r="S996" s="801" t="s">
        <v>1596</v>
      </c>
      <c r="T996" s="796" t="s">
        <v>697</v>
      </c>
      <c r="U996" s="797">
        <v>2</v>
      </c>
      <c r="V996" s="796" t="s">
        <v>691</v>
      </c>
      <c r="W996" s="796" t="s">
        <v>692</v>
      </c>
      <c r="X996" s="295"/>
    </row>
    <row r="997" spans="1:24" ht="12.75" hidden="1" customHeight="1" x14ac:dyDescent="0.2">
      <c r="A997" s="188"/>
      <c r="B997" s="796" t="s">
        <v>685</v>
      </c>
      <c r="C997" s="796" t="s">
        <v>714</v>
      </c>
      <c r="D997" s="796" t="s">
        <v>697</v>
      </c>
      <c r="E997" s="796" t="s">
        <v>685</v>
      </c>
      <c r="F997" s="796" t="s">
        <v>718</v>
      </c>
      <c r="G997" s="800" t="s">
        <v>686</v>
      </c>
      <c r="H997" s="796" t="s">
        <v>685</v>
      </c>
      <c r="I997" s="796" t="s">
        <v>687</v>
      </c>
      <c r="J997" s="796" t="s">
        <v>687</v>
      </c>
      <c r="K997" s="796" t="s">
        <v>687</v>
      </c>
      <c r="L997" s="796" t="s">
        <v>687</v>
      </c>
      <c r="M997" s="796" t="s">
        <v>687</v>
      </c>
      <c r="N997" s="185" t="str">
        <f t="shared" si="32"/>
        <v>1.7.2.1.50.0.1.00.00.00.00.00</v>
      </c>
      <c r="O997" s="797">
        <v>2024</v>
      </c>
      <c r="P997" s="827" t="s">
        <v>1776</v>
      </c>
      <c r="Q997" s="826" t="s">
        <v>1775</v>
      </c>
      <c r="R997" s="796" t="str">
        <f t="shared" si="31"/>
        <v>A</v>
      </c>
      <c r="S997" s="801" t="s">
        <v>1596</v>
      </c>
      <c r="T997" s="796" t="s">
        <v>697</v>
      </c>
      <c r="U997" s="797">
        <v>1</v>
      </c>
      <c r="V997" s="796" t="s">
        <v>691</v>
      </c>
      <c r="W997" s="796" t="s">
        <v>692</v>
      </c>
      <c r="X997" s="295"/>
    </row>
    <row r="998" spans="1:24" ht="12.75" hidden="1" customHeight="1" x14ac:dyDescent="0.2">
      <c r="A998" s="188"/>
      <c r="B998" s="796" t="s">
        <v>685</v>
      </c>
      <c r="C998" s="796" t="s">
        <v>714</v>
      </c>
      <c r="D998" s="796" t="s">
        <v>697</v>
      </c>
      <c r="E998" s="796" t="s">
        <v>685</v>
      </c>
      <c r="F998" s="796" t="s">
        <v>775</v>
      </c>
      <c r="G998" s="796" t="s">
        <v>686</v>
      </c>
      <c r="H998" s="796" t="s">
        <v>686</v>
      </c>
      <c r="I998" s="796" t="s">
        <v>687</v>
      </c>
      <c r="J998" s="796" t="s">
        <v>687</v>
      </c>
      <c r="K998" s="796" t="s">
        <v>687</v>
      </c>
      <c r="L998" s="796" t="s">
        <v>687</v>
      </c>
      <c r="M998" s="796" t="s">
        <v>687</v>
      </c>
      <c r="N998" s="185" t="str">
        <f t="shared" si="32"/>
        <v>1.7.2.1.51.0.0.00.00.00.00.00</v>
      </c>
      <c r="O998" s="797">
        <v>2024</v>
      </c>
      <c r="P998" s="825" t="s">
        <v>1777</v>
      </c>
      <c r="Q998" s="826" t="s">
        <v>1778</v>
      </c>
      <c r="R998" s="796" t="str">
        <f t="shared" si="31"/>
        <v>S</v>
      </c>
      <c r="S998" s="801" t="s">
        <v>1596</v>
      </c>
      <c r="T998" s="796" t="s">
        <v>697</v>
      </c>
      <c r="U998" s="797">
        <v>2</v>
      </c>
      <c r="V998" s="796" t="s">
        <v>691</v>
      </c>
      <c r="W998" s="796" t="s">
        <v>692</v>
      </c>
      <c r="X998" s="295"/>
    </row>
    <row r="999" spans="1:24" ht="12.75" hidden="1" customHeight="1" x14ac:dyDescent="0.2">
      <c r="A999" s="188"/>
      <c r="B999" s="796" t="s">
        <v>685</v>
      </c>
      <c r="C999" s="796" t="s">
        <v>714</v>
      </c>
      <c r="D999" s="796" t="s">
        <v>697</v>
      </c>
      <c r="E999" s="796" t="s">
        <v>685</v>
      </c>
      <c r="F999" s="796" t="s">
        <v>775</v>
      </c>
      <c r="G999" s="800" t="s">
        <v>686</v>
      </c>
      <c r="H999" s="796" t="s">
        <v>685</v>
      </c>
      <c r="I999" s="796" t="s">
        <v>687</v>
      </c>
      <c r="J999" s="796" t="s">
        <v>687</v>
      </c>
      <c r="K999" s="796" t="s">
        <v>687</v>
      </c>
      <c r="L999" s="796" t="s">
        <v>687</v>
      </c>
      <c r="M999" s="796" t="s">
        <v>687</v>
      </c>
      <c r="N999" s="185" t="str">
        <f t="shared" si="32"/>
        <v>1.7.2.1.51.0.1.00.00.00.00.00</v>
      </c>
      <c r="O999" s="797">
        <v>2024</v>
      </c>
      <c r="P999" s="827" t="s">
        <v>1779</v>
      </c>
      <c r="Q999" s="826" t="s">
        <v>1778</v>
      </c>
      <c r="R999" s="796" t="str">
        <f t="shared" si="31"/>
        <v>A</v>
      </c>
      <c r="S999" s="801" t="s">
        <v>1596</v>
      </c>
      <c r="T999" s="796" t="s">
        <v>697</v>
      </c>
      <c r="U999" s="797">
        <v>1</v>
      </c>
      <c r="V999" s="796" t="s">
        <v>691</v>
      </c>
      <c r="W999" s="796" t="s">
        <v>692</v>
      </c>
      <c r="X999" s="295"/>
    </row>
    <row r="1000" spans="1:24" ht="12.75" hidden="1" customHeight="1" x14ac:dyDescent="0.2">
      <c r="A1000" s="188"/>
      <c r="B1000" s="796" t="s">
        <v>685</v>
      </c>
      <c r="C1000" s="796" t="s">
        <v>714</v>
      </c>
      <c r="D1000" s="796" t="s">
        <v>697</v>
      </c>
      <c r="E1000" s="796" t="s">
        <v>685</v>
      </c>
      <c r="F1000" s="796" t="s">
        <v>798</v>
      </c>
      <c r="G1000" s="796" t="s">
        <v>686</v>
      </c>
      <c r="H1000" s="796" t="s">
        <v>686</v>
      </c>
      <c r="I1000" s="796" t="s">
        <v>687</v>
      </c>
      <c r="J1000" s="796" t="s">
        <v>687</v>
      </c>
      <c r="K1000" s="796" t="s">
        <v>687</v>
      </c>
      <c r="L1000" s="796" t="s">
        <v>687</v>
      </c>
      <c r="M1000" s="796" t="s">
        <v>687</v>
      </c>
      <c r="N1000" s="185" t="str">
        <f t="shared" si="32"/>
        <v>1.7.2.1.52.0.0.00.00.00.00.00</v>
      </c>
      <c r="O1000" s="797">
        <v>2024</v>
      </c>
      <c r="P1000" s="825" t="s">
        <v>1780</v>
      </c>
      <c r="Q1000" s="826" t="s">
        <v>1781</v>
      </c>
      <c r="R1000" s="796" t="str">
        <f t="shared" ref="R1000:R1031" si="33">IF(U1000=2,"S","A")</f>
        <v>S</v>
      </c>
      <c r="S1000" s="801" t="s">
        <v>1596</v>
      </c>
      <c r="T1000" s="796" t="s">
        <v>697</v>
      </c>
      <c r="U1000" s="797">
        <v>2</v>
      </c>
      <c r="V1000" s="796" t="s">
        <v>691</v>
      </c>
      <c r="W1000" s="796" t="s">
        <v>692</v>
      </c>
      <c r="X1000" s="295"/>
    </row>
    <row r="1001" spans="1:24" ht="12.75" hidden="1" customHeight="1" x14ac:dyDescent="0.2">
      <c r="A1001" s="188"/>
      <c r="B1001" s="796" t="s">
        <v>685</v>
      </c>
      <c r="C1001" s="796" t="s">
        <v>714</v>
      </c>
      <c r="D1001" s="796" t="s">
        <v>697</v>
      </c>
      <c r="E1001" s="796" t="s">
        <v>685</v>
      </c>
      <c r="F1001" s="796" t="s">
        <v>798</v>
      </c>
      <c r="G1001" s="800" t="s">
        <v>686</v>
      </c>
      <c r="H1001" s="796" t="s">
        <v>685</v>
      </c>
      <c r="I1001" s="796" t="s">
        <v>687</v>
      </c>
      <c r="J1001" s="796" t="s">
        <v>687</v>
      </c>
      <c r="K1001" s="796" t="s">
        <v>687</v>
      </c>
      <c r="L1001" s="796" t="s">
        <v>687</v>
      </c>
      <c r="M1001" s="796" t="s">
        <v>687</v>
      </c>
      <c r="N1001" s="185" t="str">
        <f t="shared" si="32"/>
        <v>1.7.2.1.52.0.1.00.00.00.00.00</v>
      </c>
      <c r="O1001" s="797">
        <v>2024</v>
      </c>
      <c r="P1001" s="827" t="s">
        <v>1782</v>
      </c>
      <c r="Q1001" s="826" t="s">
        <v>1781</v>
      </c>
      <c r="R1001" s="796" t="str">
        <f t="shared" si="33"/>
        <v>A</v>
      </c>
      <c r="S1001" s="801" t="s">
        <v>1596</v>
      </c>
      <c r="T1001" s="796" t="s">
        <v>697</v>
      </c>
      <c r="U1001" s="797">
        <v>1</v>
      </c>
      <c r="V1001" s="796" t="s">
        <v>691</v>
      </c>
      <c r="W1001" s="796" t="s">
        <v>692</v>
      </c>
      <c r="X1001" s="295"/>
    </row>
    <row r="1002" spans="1:24" ht="12.75" hidden="1" customHeight="1" x14ac:dyDescent="0.2">
      <c r="A1002" s="188"/>
      <c r="B1002" s="796" t="s">
        <v>685</v>
      </c>
      <c r="C1002" s="796" t="s">
        <v>714</v>
      </c>
      <c r="D1002" s="796" t="s">
        <v>697</v>
      </c>
      <c r="E1002" s="796" t="s">
        <v>685</v>
      </c>
      <c r="F1002" s="796" t="s">
        <v>729</v>
      </c>
      <c r="G1002" s="796" t="s">
        <v>686</v>
      </c>
      <c r="H1002" s="796" t="s">
        <v>686</v>
      </c>
      <c r="I1002" s="796" t="s">
        <v>687</v>
      </c>
      <c r="J1002" s="796" t="s">
        <v>687</v>
      </c>
      <c r="K1002" s="796" t="s">
        <v>687</v>
      </c>
      <c r="L1002" s="796" t="s">
        <v>687</v>
      </c>
      <c r="M1002" s="796" t="s">
        <v>687</v>
      </c>
      <c r="N1002" s="185" t="str">
        <f t="shared" si="32"/>
        <v>1.7.2.1.53.0.0.00.00.00.00.00</v>
      </c>
      <c r="O1002" s="797">
        <v>2024</v>
      </c>
      <c r="P1002" s="825" t="s">
        <v>1609</v>
      </c>
      <c r="Q1002" s="826" t="s">
        <v>1783</v>
      </c>
      <c r="R1002" s="796" t="str">
        <f t="shared" si="33"/>
        <v>S</v>
      </c>
      <c r="S1002" s="801" t="s">
        <v>1596</v>
      </c>
      <c r="T1002" s="796" t="s">
        <v>691</v>
      </c>
      <c r="U1002" s="797">
        <v>2</v>
      </c>
      <c r="V1002" s="796" t="s">
        <v>691</v>
      </c>
      <c r="W1002" s="796" t="s">
        <v>692</v>
      </c>
      <c r="X1002" s="295"/>
    </row>
    <row r="1003" spans="1:24" s="809" customFormat="1" ht="12.75" hidden="1" customHeight="1" x14ac:dyDescent="0.2">
      <c r="A1003" s="188"/>
      <c r="B1003" s="796" t="s">
        <v>685</v>
      </c>
      <c r="C1003" s="796" t="s">
        <v>714</v>
      </c>
      <c r="D1003" s="796" t="s">
        <v>697</v>
      </c>
      <c r="E1003" s="796" t="s">
        <v>685</v>
      </c>
      <c r="F1003" s="796" t="s">
        <v>729</v>
      </c>
      <c r="G1003" s="800" t="s">
        <v>686</v>
      </c>
      <c r="H1003" s="796" t="s">
        <v>685</v>
      </c>
      <c r="I1003" s="796" t="s">
        <v>687</v>
      </c>
      <c r="J1003" s="796" t="s">
        <v>687</v>
      </c>
      <c r="K1003" s="796" t="s">
        <v>687</v>
      </c>
      <c r="L1003" s="796" t="s">
        <v>687</v>
      </c>
      <c r="M1003" s="796" t="s">
        <v>687</v>
      </c>
      <c r="N1003" s="185" t="str">
        <f t="shared" si="32"/>
        <v>1.7.2.1.53.0.1.00.00.00.00.00</v>
      </c>
      <c r="O1003" s="797">
        <v>2024</v>
      </c>
      <c r="P1003" s="827" t="s">
        <v>1611</v>
      </c>
      <c r="Q1003" s="826" t="s">
        <v>1783</v>
      </c>
      <c r="R1003" s="796" t="str">
        <f t="shared" si="33"/>
        <v>A</v>
      </c>
      <c r="S1003" s="801" t="s">
        <v>1596</v>
      </c>
      <c r="T1003" s="796" t="s">
        <v>691</v>
      </c>
      <c r="U1003" s="797">
        <v>1</v>
      </c>
      <c r="V1003" s="796" t="s">
        <v>691</v>
      </c>
      <c r="W1003" s="796" t="s">
        <v>692</v>
      </c>
      <c r="X1003" s="295"/>
    </row>
    <row r="1004" spans="1:24" s="809" customFormat="1" ht="12.75" hidden="1" customHeight="1" x14ac:dyDescent="0.2">
      <c r="A1004" s="188"/>
      <c r="B1004" s="796" t="s">
        <v>685</v>
      </c>
      <c r="C1004" s="796" t="s">
        <v>714</v>
      </c>
      <c r="D1004" s="796" t="s">
        <v>697</v>
      </c>
      <c r="E1004" s="796" t="s">
        <v>685</v>
      </c>
      <c r="F1004" s="796" t="s">
        <v>1616</v>
      </c>
      <c r="G1004" s="796" t="s">
        <v>686</v>
      </c>
      <c r="H1004" s="796" t="s">
        <v>686</v>
      </c>
      <c r="I1004" s="796" t="s">
        <v>687</v>
      </c>
      <c r="J1004" s="796" t="s">
        <v>687</v>
      </c>
      <c r="K1004" s="796" t="s">
        <v>687</v>
      </c>
      <c r="L1004" s="796" t="s">
        <v>687</v>
      </c>
      <c r="M1004" s="796" t="s">
        <v>687</v>
      </c>
      <c r="N1004" s="185" t="str">
        <f t="shared" si="32"/>
        <v>1.7.2.1.98.0.0.00.00.00.00.00</v>
      </c>
      <c r="O1004" s="797">
        <v>2024</v>
      </c>
      <c r="P1004" s="825" t="s">
        <v>1784</v>
      </c>
      <c r="Q1004" s="826" t="s">
        <v>1785</v>
      </c>
      <c r="R1004" s="796" t="str">
        <f t="shared" si="33"/>
        <v>S</v>
      </c>
      <c r="S1004" s="801" t="s">
        <v>1596</v>
      </c>
      <c r="T1004" s="796" t="s">
        <v>691</v>
      </c>
      <c r="U1004" s="797">
        <v>2</v>
      </c>
      <c r="V1004" s="796" t="s">
        <v>691</v>
      </c>
      <c r="W1004" s="796" t="s">
        <v>692</v>
      </c>
      <c r="X1004" s="295"/>
    </row>
    <row r="1005" spans="1:24" ht="12.75" hidden="1" customHeight="1" x14ac:dyDescent="0.2">
      <c r="A1005" s="188"/>
      <c r="B1005" s="796" t="s">
        <v>685</v>
      </c>
      <c r="C1005" s="796" t="s">
        <v>714</v>
      </c>
      <c r="D1005" s="796" t="s">
        <v>697</v>
      </c>
      <c r="E1005" s="796" t="s">
        <v>685</v>
      </c>
      <c r="F1005" s="796" t="s">
        <v>1616</v>
      </c>
      <c r="G1005" s="800" t="s">
        <v>686</v>
      </c>
      <c r="H1005" s="796" t="s">
        <v>685</v>
      </c>
      <c r="I1005" s="796" t="s">
        <v>687</v>
      </c>
      <c r="J1005" s="796" t="s">
        <v>687</v>
      </c>
      <c r="K1005" s="796" t="s">
        <v>687</v>
      </c>
      <c r="L1005" s="796" t="s">
        <v>687</v>
      </c>
      <c r="M1005" s="796" t="s">
        <v>687</v>
      </c>
      <c r="N1005" s="185" t="str">
        <f t="shared" si="32"/>
        <v>1.7.2.1.98.0.1.00.00.00.00.00</v>
      </c>
      <c r="O1005" s="797">
        <v>2024</v>
      </c>
      <c r="P1005" s="827" t="s">
        <v>1786</v>
      </c>
      <c r="Q1005" s="826" t="s">
        <v>1785</v>
      </c>
      <c r="R1005" s="796" t="str">
        <f t="shared" si="33"/>
        <v>A</v>
      </c>
      <c r="S1005" s="801" t="s">
        <v>1596</v>
      </c>
      <c r="T1005" s="796" t="s">
        <v>691</v>
      </c>
      <c r="U1005" s="797">
        <v>1</v>
      </c>
      <c r="V1005" s="796" t="s">
        <v>691</v>
      </c>
      <c r="W1005" s="796" t="s">
        <v>692</v>
      </c>
      <c r="X1005" s="295"/>
    </row>
    <row r="1006" spans="1:24" ht="12.75" hidden="1" customHeight="1" x14ac:dyDescent="0.2">
      <c r="A1006" s="188"/>
      <c r="B1006" s="796" t="s">
        <v>685</v>
      </c>
      <c r="C1006" s="796" t="s">
        <v>714</v>
      </c>
      <c r="D1006" s="796" t="s">
        <v>697</v>
      </c>
      <c r="E1006" s="796" t="s">
        <v>697</v>
      </c>
      <c r="F1006" s="796" t="s">
        <v>687</v>
      </c>
      <c r="G1006" s="796" t="s">
        <v>686</v>
      </c>
      <c r="H1006" s="796" t="s">
        <v>686</v>
      </c>
      <c r="I1006" s="796" t="s">
        <v>687</v>
      </c>
      <c r="J1006" s="796" t="s">
        <v>687</v>
      </c>
      <c r="K1006" s="796" t="s">
        <v>687</v>
      </c>
      <c r="L1006" s="796" t="s">
        <v>687</v>
      </c>
      <c r="M1006" s="796" t="s">
        <v>687</v>
      </c>
      <c r="N1006" s="185" t="str">
        <f t="shared" si="32"/>
        <v>1.7.2.2.00.0.0.00.00.00.00.00</v>
      </c>
      <c r="O1006" s="797">
        <v>2024</v>
      </c>
      <c r="P1006" s="825" t="s">
        <v>1787</v>
      </c>
      <c r="Q1006" s="826" t="s">
        <v>5987</v>
      </c>
      <c r="R1006" s="796" t="str">
        <f t="shared" si="33"/>
        <v>S</v>
      </c>
      <c r="S1006" s="801" t="s">
        <v>1596</v>
      </c>
      <c r="T1006" s="796" t="s">
        <v>691</v>
      </c>
      <c r="U1006" s="797">
        <v>2</v>
      </c>
      <c r="V1006" s="796" t="s">
        <v>691</v>
      </c>
      <c r="W1006" s="796" t="s">
        <v>692</v>
      </c>
      <c r="X1006" s="295"/>
    </row>
    <row r="1007" spans="1:24" ht="12.75" hidden="1" customHeight="1" x14ac:dyDescent="0.2">
      <c r="A1007" s="188"/>
      <c r="B1007" s="796" t="s">
        <v>685</v>
      </c>
      <c r="C1007" s="796" t="s">
        <v>714</v>
      </c>
      <c r="D1007" s="796" t="s">
        <v>697</v>
      </c>
      <c r="E1007" s="796" t="s">
        <v>697</v>
      </c>
      <c r="F1007" s="796" t="s">
        <v>718</v>
      </c>
      <c r="G1007" s="796" t="s">
        <v>686</v>
      </c>
      <c r="H1007" s="796" t="s">
        <v>686</v>
      </c>
      <c r="I1007" s="796" t="s">
        <v>687</v>
      </c>
      <c r="J1007" s="796" t="s">
        <v>687</v>
      </c>
      <c r="K1007" s="796" t="s">
        <v>687</v>
      </c>
      <c r="L1007" s="796" t="s">
        <v>687</v>
      </c>
      <c r="M1007" s="796" t="s">
        <v>687</v>
      </c>
      <c r="N1007" s="185" t="str">
        <f t="shared" si="32"/>
        <v>1.7.2.2.50.0.0.00.00.00.00.00</v>
      </c>
      <c r="O1007" s="797">
        <v>2024</v>
      </c>
      <c r="P1007" s="825" t="s">
        <v>1788</v>
      </c>
      <c r="Q1007" s="826" t="s">
        <v>1789</v>
      </c>
      <c r="R1007" s="796" t="str">
        <f t="shared" si="33"/>
        <v>S</v>
      </c>
      <c r="S1007" s="801" t="s">
        <v>1596</v>
      </c>
      <c r="T1007" s="796" t="s">
        <v>691</v>
      </c>
      <c r="U1007" s="797">
        <v>2</v>
      </c>
      <c r="V1007" s="796" t="s">
        <v>691</v>
      </c>
      <c r="W1007" s="796" t="s">
        <v>692</v>
      </c>
      <c r="X1007" s="295"/>
    </row>
    <row r="1008" spans="1:24" ht="12.75" hidden="1" customHeight="1" x14ac:dyDescent="0.2">
      <c r="A1008" s="188"/>
      <c r="B1008" s="796" t="s">
        <v>685</v>
      </c>
      <c r="C1008" s="796" t="s">
        <v>714</v>
      </c>
      <c r="D1008" s="796" t="s">
        <v>697</v>
      </c>
      <c r="E1008" s="796" t="s">
        <v>697</v>
      </c>
      <c r="F1008" s="796" t="s">
        <v>718</v>
      </c>
      <c r="G1008" s="800" t="s">
        <v>686</v>
      </c>
      <c r="H1008" s="796" t="s">
        <v>685</v>
      </c>
      <c r="I1008" s="796" t="s">
        <v>687</v>
      </c>
      <c r="J1008" s="796" t="s">
        <v>687</v>
      </c>
      <c r="K1008" s="796" t="s">
        <v>687</v>
      </c>
      <c r="L1008" s="796" t="s">
        <v>687</v>
      </c>
      <c r="M1008" s="796" t="s">
        <v>687</v>
      </c>
      <c r="N1008" s="185" t="str">
        <f t="shared" si="32"/>
        <v>1.7.2.2.50.0.1.00.00.00.00.00</v>
      </c>
      <c r="O1008" s="797">
        <v>2024</v>
      </c>
      <c r="P1008" s="827" t="s">
        <v>1790</v>
      </c>
      <c r="Q1008" s="826" t="s">
        <v>1789</v>
      </c>
      <c r="R1008" s="796" t="str">
        <f t="shared" si="33"/>
        <v>A</v>
      </c>
      <c r="S1008" s="801" t="s">
        <v>1596</v>
      </c>
      <c r="T1008" s="796" t="s">
        <v>691</v>
      </c>
      <c r="U1008" s="797">
        <v>1</v>
      </c>
      <c r="V1008" s="796" t="s">
        <v>691</v>
      </c>
      <c r="W1008" s="796" t="s">
        <v>692</v>
      </c>
      <c r="X1008" s="295"/>
    </row>
    <row r="1009" spans="1:24" ht="12.75" hidden="1" customHeight="1" x14ac:dyDescent="0.2">
      <c r="A1009" s="188"/>
      <c r="B1009" s="796" t="s">
        <v>685</v>
      </c>
      <c r="C1009" s="796" t="s">
        <v>714</v>
      </c>
      <c r="D1009" s="796" t="s">
        <v>697</v>
      </c>
      <c r="E1009" s="796" t="s">
        <v>697</v>
      </c>
      <c r="F1009" s="796" t="s">
        <v>775</v>
      </c>
      <c r="G1009" s="796" t="s">
        <v>686</v>
      </c>
      <c r="H1009" s="796" t="s">
        <v>686</v>
      </c>
      <c r="I1009" s="796" t="s">
        <v>687</v>
      </c>
      <c r="J1009" s="796" t="s">
        <v>687</v>
      </c>
      <c r="K1009" s="796" t="s">
        <v>687</v>
      </c>
      <c r="L1009" s="796" t="s">
        <v>687</v>
      </c>
      <c r="M1009" s="796" t="s">
        <v>687</v>
      </c>
      <c r="N1009" s="185" t="str">
        <f t="shared" si="32"/>
        <v>1.7.2.2.51.0.0.00.00.00.00.00</v>
      </c>
      <c r="O1009" s="797">
        <v>2024</v>
      </c>
      <c r="P1009" s="825" t="s">
        <v>1791</v>
      </c>
      <c r="Q1009" s="826" t="s">
        <v>1792</v>
      </c>
      <c r="R1009" s="796" t="str">
        <f t="shared" si="33"/>
        <v>S</v>
      </c>
      <c r="S1009" s="801" t="s">
        <v>1596</v>
      </c>
      <c r="T1009" s="796" t="s">
        <v>691</v>
      </c>
      <c r="U1009" s="797">
        <v>2</v>
      </c>
      <c r="V1009" s="796" t="s">
        <v>691</v>
      </c>
      <c r="W1009" s="796" t="s">
        <v>692</v>
      </c>
      <c r="X1009" s="295"/>
    </row>
    <row r="1010" spans="1:24" ht="12.75" hidden="1" customHeight="1" x14ac:dyDescent="0.2">
      <c r="A1010" s="188"/>
      <c r="B1010" s="796" t="s">
        <v>685</v>
      </c>
      <c r="C1010" s="796" t="s">
        <v>714</v>
      </c>
      <c r="D1010" s="796" t="s">
        <v>697</v>
      </c>
      <c r="E1010" s="796" t="s">
        <v>697</v>
      </c>
      <c r="F1010" s="796" t="s">
        <v>775</v>
      </c>
      <c r="G1010" s="800" t="s">
        <v>686</v>
      </c>
      <c r="H1010" s="796" t="s">
        <v>685</v>
      </c>
      <c r="I1010" s="796" t="s">
        <v>687</v>
      </c>
      <c r="J1010" s="796" t="s">
        <v>687</v>
      </c>
      <c r="K1010" s="796" t="s">
        <v>687</v>
      </c>
      <c r="L1010" s="796" t="s">
        <v>687</v>
      </c>
      <c r="M1010" s="796" t="s">
        <v>687</v>
      </c>
      <c r="N1010" s="185" t="str">
        <f t="shared" si="32"/>
        <v>1.7.2.2.51.0.1.00.00.00.00.00</v>
      </c>
      <c r="O1010" s="797">
        <v>2024</v>
      </c>
      <c r="P1010" s="827" t="s">
        <v>1793</v>
      </c>
      <c r="Q1010" s="826" t="s">
        <v>1792</v>
      </c>
      <c r="R1010" s="796" t="str">
        <f t="shared" si="33"/>
        <v>A</v>
      </c>
      <c r="S1010" s="801" t="s">
        <v>1596</v>
      </c>
      <c r="T1010" s="796" t="s">
        <v>691</v>
      </c>
      <c r="U1010" s="797">
        <v>1</v>
      </c>
      <c r="V1010" s="796" t="s">
        <v>691</v>
      </c>
      <c r="W1010" s="796" t="s">
        <v>692</v>
      </c>
      <c r="X1010" s="295"/>
    </row>
    <row r="1011" spans="1:24" ht="12.75" hidden="1" customHeight="1" x14ac:dyDescent="0.2">
      <c r="A1011" s="188"/>
      <c r="B1011" s="796" t="s">
        <v>685</v>
      </c>
      <c r="C1011" s="796" t="s">
        <v>714</v>
      </c>
      <c r="D1011" s="796" t="s">
        <v>697</v>
      </c>
      <c r="E1011" s="796" t="s">
        <v>697</v>
      </c>
      <c r="F1011" s="796" t="s">
        <v>798</v>
      </c>
      <c r="G1011" s="796" t="s">
        <v>686</v>
      </c>
      <c r="H1011" s="796" t="s">
        <v>686</v>
      </c>
      <c r="I1011" s="796" t="s">
        <v>687</v>
      </c>
      <c r="J1011" s="796" t="s">
        <v>687</v>
      </c>
      <c r="K1011" s="796" t="s">
        <v>687</v>
      </c>
      <c r="L1011" s="796" t="s">
        <v>687</v>
      </c>
      <c r="M1011" s="796" t="s">
        <v>687</v>
      </c>
      <c r="N1011" s="185" t="str">
        <f t="shared" si="32"/>
        <v>1.7.2.2.52.0.0.00.00.00.00.00</v>
      </c>
      <c r="O1011" s="797">
        <v>2024</v>
      </c>
      <c r="P1011" s="825" t="s">
        <v>1794</v>
      </c>
      <c r="Q1011" s="826" t="s">
        <v>1795</v>
      </c>
      <c r="R1011" s="796" t="str">
        <f t="shared" si="33"/>
        <v>S</v>
      </c>
      <c r="S1011" s="801" t="s">
        <v>1596</v>
      </c>
      <c r="T1011" s="796" t="s">
        <v>691</v>
      </c>
      <c r="U1011" s="797">
        <v>2</v>
      </c>
      <c r="V1011" s="796" t="s">
        <v>691</v>
      </c>
      <c r="W1011" s="796" t="s">
        <v>692</v>
      </c>
      <c r="X1011" s="295"/>
    </row>
    <row r="1012" spans="1:24" ht="12.75" hidden="1" customHeight="1" x14ac:dyDescent="0.2">
      <c r="A1012" s="188"/>
      <c r="B1012" s="796" t="s">
        <v>685</v>
      </c>
      <c r="C1012" s="796" t="s">
        <v>714</v>
      </c>
      <c r="D1012" s="796" t="s">
        <v>697</v>
      </c>
      <c r="E1012" s="796" t="s">
        <v>697</v>
      </c>
      <c r="F1012" s="796" t="s">
        <v>798</v>
      </c>
      <c r="G1012" s="800" t="s">
        <v>686</v>
      </c>
      <c r="H1012" s="796" t="s">
        <v>685</v>
      </c>
      <c r="I1012" s="796" t="s">
        <v>687</v>
      </c>
      <c r="J1012" s="796" t="s">
        <v>687</v>
      </c>
      <c r="K1012" s="796" t="s">
        <v>687</v>
      </c>
      <c r="L1012" s="796" t="s">
        <v>687</v>
      </c>
      <c r="M1012" s="796" t="s">
        <v>687</v>
      </c>
      <c r="N1012" s="185" t="str">
        <f t="shared" si="32"/>
        <v>1.7.2.2.52.0.1.00.00.00.00.00</v>
      </c>
      <c r="O1012" s="797">
        <v>2024</v>
      </c>
      <c r="P1012" s="827" t="s">
        <v>1796</v>
      </c>
      <c r="Q1012" s="826" t="s">
        <v>1795</v>
      </c>
      <c r="R1012" s="796" t="str">
        <f t="shared" si="33"/>
        <v>A</v>
      </c>
      <c r="S1012" s="801" t="s">
        <v>1596</v>
      </c>
      <c r="T1012" s="796" t="s">
        <v>691</v>
      </c>
      <c r="U1012" s="797">
        <v>1</v>
      </c>
      <c r="V1012" s="796" t="s">
        <v>691</v>
      </c>
      <c r="W1012" s="796" t="s">
        <v>692</v>
      </c>
      <c r="X1012" s="295"/>
    </row>
    <row r="1013" spans="1:24" ht="12.75" hidden="1" customHeight="1" x14ac:dyDescent="0.2">
      <c r="A1013" s="188"/>
      <c r="B1013" s="796" t="s">
        <v>685</v>
      </c>
      <c r="C1013" s="796" t="s">
        <v>714</v>
      </c>
      <c r="D1013" s="796" t="s">
        <v>697</v>
      </c>
      <c r="E1013" s="796" t="s">
        <v>697</v>
      </c>
      <c r="F1013" s="796" t="s">
        <v>729</v>
      </c>
      <c r="G1013" s="796" t="s">
        <v>686</v>
      </c>
      <c r="H1013" s="796" t="s">
        <v>686</v>
      </c>
      <c r="I1013" s="796" t="s">
        <v>687</v>
      </c>
      <c r="J1013" s="796" t="s">
        <v>687</v>
      </c>
      <c r="K1013" s="796" t="s">
        <v>687</v>
      </c>
      <c r="L1013" s="796" t="s">
        <v>687</v>
      </c>
      <c r="M1013" s="796" t="s">
        <v>687</v>
      </c>
      <c r="N1013" s="185" t="str">
        <f t="shared" si="32"/>
        <v>1.7.2.2.53.0.0.00.00.00.00.00</v>
      </c>
      <c r="O1013" s="797">
        <v>2024</v>
      </c>
      <c r="P1013" s="825" t="s">
        <v>1797</v>
      </c>
      <c r="Q1013" s="826" t="s">
        <v>1797</v>
      </c>
      <c r="R1013" s="796" t="str">
        <f t="shared" si="33"/>
        <v>S</v>
      </c>
      <c r="S1013" s="801" t="s">
        <v>1596</v>
      </c>
      <c r="T1013" s="796" t="s">
        <v>691</v>
      </c>
      <c r="U1013" s="797">
        <v>2</v>
      </c>
      <c r="V1013" s="796" t="s">
        <v>691</v>
      </c>
      <c r="W1013" s="796" t="s">
        <v>692</v>
      </c>
      <c r="X1013" s="295"/>
    </row>
    <row r="1014" spans="1:24" ht="12.75" hidden="1" customHeight="1" x14ac:dyDescent="0.2">
      <c r="A1014" s="188"/>
      <c r="B1014" s="796" t="s">
        <v>685</v>
      </c>
      <c r="C1014" s="796" t="s">
        <v>714</v>
      </c>
      <c r="D1014" s="796" t="s">
        <v>697</v>
      </c>
      <c r="E1014" s="796" t="s">
        <v>697</v>
      </c>
      <c r="F1014" s="796" t="s">
        <v>729</v>
      </c>
      <c r="G1014" s="800" t="s">
        <v>686</v>
      </c>
      <c r="H1014" s="796" t="s">
        <v>685</v>
      </c>
      <c r="I1014" s="796" t="s">
        <v>687</v>
      </c>
      <c r="J1014" s="796" t="s">
        <v>687</v>
      </c>
      <c r="K1014" s="796" t="s">
        <v>687</v>
      </c>
      <c r="L1014" s="796" t="s">
        <v>687</v>
      </c>
      <c r="M1014" s="796" t="s">
        <v>687</v>
      </c>
      <c r="N1014" s="185" t="str">
        <f t="shared" si="32"/>
        <v>1.7.2.2.53.0.1.00.00.00.00.00</v>
      </c>
      <c r="O1014" s="797">
        <v>2024</v>
      </c>
      <c r="P1014" s="825" t="s">
        <v>1798</v>
      </c>
      <c r="Q1014" s="826" t="s">
        <v>1797</v>
      </c>
      <c r="R1014" s="796" t="str">
        <f t="shared" si="33"/>
        <v>S</v>
      </c>
      <c r="S1014" s="801" t="s">
        <v>1596</v>
      </c>
      <c r="T1014" s="796" t="s">
        <v>691</v>
      </c>
      <c r="U1014" s="797">
        <v>2</v>
      </c>
      <c r="V1014" s="796" t="s">
        <v>691</v>
      </c>
      <c r="W1014" s="796" t="s">
        <v>692</v>
      </c>
      <c r="X1014" s="295"/>
    </row>
    <row r="1015" spans="1:24" ht="12.75" hidden="1" customHeight="1" x14ac:dyDescent="0.2">
      <c r="A1015" s="188"/>
      <c r="B1015" s="796" t="s">
        <v>685</v>
      </c>
      <c r="C1015" s="796" t="s">
        <v>714</v>
      </c>
      <c r="D1015" s="796" t="s">
        <v>697</v>
      </c>
      <c r="E1015" s="796" t="s">
        <v>691</v>
      </c>
      <c r="F1015" s="796" t="s">
        <v>687</v>
      </c>
      <c r="G1015" s="796" t="s">
        <v>686</v>
      </c>
      <c r="H1015" s="796" t="s">
        <v>686</v>
      </c>
      <c r="I1015" s="796" t="s">
        <v>687</v>
      </c>
      <c r="J1015" s="796" t="s">
        <v>687</v>
      </c>
      <c r="K1015" s="796" t="s">
        <v>687</v>
      </c>
      <c r="L1015" s="796" t="s">
        <v>687</v>
      </c>
      <c r="M1015" s="796" t="s">
        <v>687</v>
      </c>
      <c r="N1015" s="185" t="str">
        <f t="shared" si="32"/>
        <v>1.7.2.3.00.0.0.00.00.00.00.00</v>
      </c>
      <c r="O1015" s="797">
        <v>2024</v>
      </c>
      <c r="P1015" s="825" t="s">
        <v>1645</v>
      </c>
      <c r="Q1015" s="826" t="s">
        <v>5988</v>
      </c>
      <c r="R1015" s="796" t="str">
        <f t="shared" si="33"/>
        <v>S</v>
      </c>
      <c r="S1015" s="801" t="s">
        <v>1596</v>
      </c>
      <c r="T1015" s="796" t="s">
        <v>691</v>
      </c>
      <c r="U1015" s="797">
        <v>2</v>
      </c>
      <c r="V1015" s="796" t="s">
        <v>691</v>
      </c>
      <c r="W1015" s="796" t="s">
        <v>692</v>
      </c>
      <c r="X1015" s="295"/>
    </row>
    <row r="1016" spans="1:24" ht="12.75" hidden="1" customHeight="1" x14ac:dyDescent="0.2">
      <c r="A1016" s="188"/>
      <c r="B1016" s="796" t="s">
        <v>685</v>
      </c>
      <c r="C1016" s="796" t="s">
        <v>714</v>
      </c>
      <c r="D1016" s="796" t="s">
        <v>697</v>
      </c>
      <c r="E1016" s="796" t="s">
        <v>691</v>
      </c>
      <c r="F1016" s="796" t="s">
        <v>718</v>
      </c>
      <c r="G1016" s="796" t="s">
        <v>686</v>
      </c>
      <c r="H1016" s="796" t="s">
        <v>686</v>
      </c>
      <c r="I1016" s="796" t="s">
        <v>687</v>
      </c>
      <c r="J1016" s="796" t="s">
        <v>687</v>
      </c>
      <c r="K1016" s="796" t="s">
        <v>687</v>
      </c>
      <c r="L1016" s="796" t="s">
        <v>687</v>
      </c>
      <c r="M1016" s="796" t="s">
        <v>687</v>
      </c>
      <c r="N1016" s="185" t="str">
        <f t="shared" si="32"/>
        <v>1.7.2.3.50.0.0.00.00.00.00.00</v>
      </c>
      <c r="O1016" s="797">
        <v>2024</v>
      </c>
      <c r="P1016" s="825" t="s">
        <v>1645</v>
      </c>
      <c r="Q1016" s="826" t="s">
        <v>1799</v>
      </c>
      <c r="R1016" s="796" t="str">
        <f t="shared" si="33"/>
        <v>S</v>
      </c>
      <c r="S1016" s="801" t="s">
        <v>1596</v>
      </c>
      <c r="T1016" s="796" t="s">
        <v>691</v>
      </c>
      <c r="U1016" s="797">
        <v>2</v>
      </c>
      <c r="V1016" s="796" t="s">
        <v>691</v>
      </c>
      <c r="W1016" s="796" t="s">
        <v>692</v>
      </c>
      <c r="X1016" s="295"/>
    </row>
    <row r="1017" spans="1:24" ht="12.75" hidden="1" customHeight="1" x14ac:dyDescent="0.2">
      <c r="A1017" s="188"/>
      <c r="B1017" s="796" t="s">
        <v>685</v>
      </c>
      <c r="C1017" s="796" t="s">
        <v>714</v>
      </c>
      <c r="D1017" s="796" t="s">
        <v>697</v>
      </c>
      <c r="E1017" s="796" t="s">
        <v>691</v>
      </c>
      <c r="F1017" s="796" t="s">
        <v>718</v>
      </c>
      <c r="G1017" s="800" t="s">
        <v>686</v>
      </c>
      <c r="H1017" s="796" t="s">
        <v>685</v>
      </c>
      <c r="I1017" s="796" t="s">
        <v>687</v>
      </c>
      <c r="J1017" s="796" t="s">
        <v>687</v>
      </c>
      <c r="K1017" s="796" t="s">
        <v>687</v>
      </c>
      <c r="L1017" s="796" t="s">
        <v>687</v>
      </c>
      <c r="M1017" s="796" t="s">
        <v>687</v>
      </c>
      <c r="N1017" s="185" t="str">
        <f t="shared" si="32"/>
        <v>1.7.2.3.50.0.1.00.00.00.00.00</v>
      </c>
      <c r="O1017" s="797">
        <v>2024</v>
      </c>
      <c r="P1017" s="825" t="s">
        <v>1800</v>
      </c>
      <c r="Q1017" s="826" t="s">
        <v>1799</v>
      </c>
      <c r="R1017" s="796" t="str">
        <f t="shared" si="33"/>
        <v>S</v>
      </c>
      <c r="S1017" s="801" t="s">
        <v>1596</v>
      </c>
      <c r="T1017" s="796" t="s">
        <v>691</v>
      </c>
      <c r="U1017" s="797">
        <v>2</v>
      </c>
      <c r="V1017" s="796" t="s">
        <v>691</v>
      </c>
      <c r="W1017" s="796" t="s">
        <v>692</v>
      </c>
      <c r="X1017" s="295"/>
    </row>
    <row r="1018" spans="1:24" ht="12.75" hidden="1" customHeight="1" x14ac:dyDescent="0.2">
      <c r="A1018" s="188"/>
      <c r="B1018" s="796" t="s">
        <v>685</v>
      </c>
      <c r="C1018" s="796" t="s">
        <v>714</v>
      </c>
      <c r="D1018" s="796" t="s">
        <v>697</v>
      </c>
      <c r="E1018" s="796" t="s">
        <v>708</v>
      </c>
      <c r="F1018" s="796" t="s">
        <v>687</v>
      </c>
      <c r="G1018" s="796" t="s">
        <v>686</v>
      </c>
      <c r="H1018" s="796" t="s">
        <v>686</v>
      </c>
      <c r="I1018" s="796" t="s">
        <v>687</v>
      </c>
      <c r="J1018" s="796" t="s">
        <v>687</v>
      </c>
      <c r="K1018" s="796" t="s">
        <v>687</v>
      </c>
      <c r="L1018" s="796" t="s">
        <v>687</v>
      </c>
      <c r="M1018" s="796" t="s">
        <v>687</v>
      </c>
      <c r="N1018" s="185" t="str">
        <f t="shared" si="32"/>
        <v>1.7.2.4.00.0.0.00.00.00.00.00</v>
      </c>
      <c r="O1018" s="797">
        <v>2024</v>
      </c>
      <c r="P1018" s="825" t="s">
        <v>1801</v>
      </c>
      <c r="Q1018" s="826" t="s">
        <v>1802</v>
      </c>
      <c r="R1018" s="796" t="str">
        <f t="shared" si="33"/>
        <v>S</v>
      </c>
      <c r="S1018" s="801" t="s">
        <v>1596</v>
      </c>
      <c r="T1018" s="796" t="s">
        <v>691</v>
      </c>
      <c r="U1018" s="797">
        <v>2</v>
      </c>
      <c r="V1018" s="796" t="s">
        <v>691</v>
      </c>
      <c r="W1018" s="796" t="s">
        <v>692</v>
      </c>
      <c r="X1018" s="295"/>
    </row>
    <row r="1019" spans="1:24" ht="12.75" hidden="1" customHeight="1" x14ac:dyDescent="0.2">
      <c r="A1019" s="188"/>
      <c r="B1019" s="796" t="s">
        <v>685</v>
      </c>
      <c r="C1019" s="796" t="s">
        <v>714</v>
      </c>
      <c r="D1019" s="796" t="s">
        <v>697</v>
      </c>
      <c r="E1019" s="796" t="s">
        <v>708</v>
      </c>
      <c r="F1019" s="796" t="s">
        <v>718</v>
      </c>
      <c r="G1019" s="796" t="s">
        <v>686</v>
      </c>
      <c r="H1019" s="796" t="s">
        <v>686</v>
      </c>
      <c r="I1019" s="796" t="s">
        <v>687</v>
      </c>
      <c r="J1019" s="796" t="s">
        <v>687</v>
      </c>
      <c r="K1019" s="796" t="s">
        <v>687</v>
      </c>
      <c r="L1019" s="796" t="s">
        <v>687</v>
      </c>
      <c r="M1019" s="796" t="s">
        <v>687</v>
      </c>
      <c r="N1019" s="185" t="str">
        <f t="shared" si="32"/>
        <v>1.7.2.4.50.0.0.00.00.00.00.00</v>
      </c>
      <c r="O1019" s="797">
        <v>2024</v>
      </c>
      <c r="P1019" s="825" t="s">
        <v>1803</v>
      </c>
      <c r="Q1019" s="826" t="s">
        <v>1804</v>
      </c>
      <c r="R1019" s="796" t="str">
        <f t="shared" si="33"/>
        <v>S</v>
      </c>
      <c r="S1019" s="801" t="s">
        <v>1596</v>
      </c>
      <c r="T1019" s="796" t="s">
        <v>691</v>
      </c>
      <c r="U1019" s="797">
        <v>2</v>
      </c>
      <c r="V1019" s="796" t="s">
        <v>691</v>
      </c>
      <c r="W1019" s="796" t="s">
        <v>692</v>
      </c>
      <c r="X1019" s="295"/>
    </row>
    <row r="1020" spans="1:24" ht="12.75" hidden="1" customHeight="1" x14ac:dyDescent="0.2">
      <c r="A1020" s="188"/>
      <c r="B1020" s="796" t="s">
        <v>685</v>
      </c>
      <c r="C1020" s="796" t="s">
        <v>714</v>
      </c>
      <c r="D1020" s="796" t="s">
        <v>697</v>
      </c>
      <c r="E1020" s="796" t="s">
        <v>708</v>
      </c>
      <c r="F1020" s="796" t="s">
        <v>718</v>
      </c>
      <c r="G1020" s="800" t="s">
        <v>686</v>
      </c>
      <c r="H1020" s="796" t="s">
        <v>685</v>
      </c>
      <c r="I1020" s="796" t="s">
        <v>687</v>
      </c>
      <c r="J1020" s="796" t="s">
        <v>687</v>
      </c>
      <c r="K1020" s="796" t="s">
        <v>687</v>
      </c>
      <c r="L1020" s="796" t="s">
        <v>687</v>
      </c>
      <c r="M1020" s="796" t="s">
        <v>687</v>
      </c>
      <c r="N1020" s="185" t="str">
        <f t="shared" si="32"/>
        <v>1.7.2.4.50.0.1.00.00.00.00.00</v>
      </c>
      <c r="O1020" s="797">
        <v>2024</v>
      </c>
      <c r="P1020" s="825" t="s">
        <v>1805</v>
      </c>
      <c r="Q1020" s="826" t="s">
        <v>1804</v>
      </c>
      <c r="R1020" s="796" t="str">
        <f t="shared" si="33"/>
        <v>S</v>
      </c>
      <c r="S1020" s="801" t="s">
        <v>1596</v>
      </c>
      <c r="T1020" s="796" t="s">
        <v>691</v>
      </c>
      <c r="U1020" s="797">
        <v>2</v>
      </c>
      <c r="V1020" s="796" t="s">
        <v>691</v>
      </c>
      <c r="W1020" s="796" t="s">
        <v>692</v>
      </c>
      <c r="X1020" s="295"/>
    </row>
    <row r="1021" spans="1:24" ht="12.75" hidden="1" customHeight="1" x14ac:dyDescent="0.2">
      <c r="A1021" s="188"/>
      <c r="B1021" s="796" t="s">
        <v>685</v>
      </c>
      <c r="C1021" s="796" t="s">
        <v>714</v>
      </c>
      <c r="D1021" s="796" t="s">
        <v>697</v>
      </c>
      <c r="E1021" s="796" t="s">
        <v>708</v>
      </c>
      <c r="F1021" s="796" t="s">
        <v>775</v>
      </c>
      <c r="G1021" s="796" t="s">
        <v>686</v>
      </c>
      <c r="H1021" s="796" t="s">
        <v>686</v>
      </c>
      <c r="I1021" s="796" t="s">
        <v>687</v>
      </c>
      <c r="J1021" s="796" t="s">
        <v>687</v>
      </c>
      <c r="K1021" s="796" t="s">
        <v>687</v>
      </c>
      <c r="L1021" s="796" t="s">
        <v>687</v>
      </c>
      <c r="M1021" s="796" t="s">
        <v>687</v>
      </c>
      <c r="N1021" s="185" t="str">
        <f t="shared" si="32"/>
        <v>1.7.2.4.51.0.0.00.00.00.00.00</v>
      </c>
      <c r="O1021" s="797">
        <v>2024</v>
      </c>
      <c r="P1021" s="825" t="s">
        <v>1806</v>
      </c>
      <c r="Q1021" s="826" t="s">
        <v>1807</v>
      </c>
      <c r="R1021" s="796" t="str">
        <f t="shared" si="33"/>
        <v>S</v>
      </c>
      <c r="S1021" s="801" t="s">
        <v>1596</v>
      </c>
      <c r="T1021" s="796" t="s">
        <v>691</v>
      </c>
      <c r="U1021" s="797">
        <v>2</v>
      </c>
      <c r="V1021" s="796" t="s">
        <v>691</v>
      </c>
      <c r="W1021" s="796" t="s">
        <v>692</v>
      </c>
      <c r="X1021" s="295"/>
    </row>
    <row r="1022" spans="1:24" ht="12.75" hidden="1" customHeight="1" x14ac:dyDescent="0.2">
      <c r="A1022" s="188"/>
      <c r="B1022" s="796" t="s">
        <v>685</v>
      </c>
      <c r="C1022" s="796" t="s">
        <v>714</v>
      </c>
      <c r="D1022" s="796" t="s">
        <v>697</v>
      </c>
      <c r="E1022" s="796" t="s">
        <v>708</v>
      </c>
      <c r="F1022" s="796" t="s">
        <v>775</v>
      </c>
      <c r="G1022" s="800" t="s">
        <v>686</v>
      </c>
      <c r="H1022" s="796" t="s">
        <v>685</v>
      </c>
      <c r="I1022" s="796" t="s">
        <v>687</v>
      </c>
      <c r="J1022" s="796" t="s">
        <v>687</v>
      </c>
      <c r="K1022" s="796" t="s">
        <v>687</v>
      </c>
      <c r="L1022" s="796" t="s">
        <v>687</v>
      </c>
      <c r="M1022" s="796" t="s">
        <v>687</v>
      </c>
      <c r="N1022" s="185" t="str">
        <f t="shared" si="32"/>
        <v>1.7.2.4.51.0.1.00.00.00.00.00</v>
      </c>
      <c r="O1022" s="797">
        <v>2024</v>
      </c>
      <c r="P1022" s="825" t="s">
        <v>1808</v>
      </c>
      <c r="Q1022" s="826" t="s">
        <v>1807</v>
      </c>
      <c r="R1022" s="796" t="str">
        <f t="shared" si="33"/>
        <v>S</v>
      </c>
      <c r="S1022" s="801" t="s">
        <v>1596</v>
      </c>
      <c r="T1022" s="796" t="s">
        <v>691</v>
      </c>
      <c r="U1022" s="797">
        <v>2</v>
      </c>
      <c r="V1022" s="796" t="s">
        <v>691</v>
      </c>
      <c r="W1022" s="796" t="s">
        <v>692</v>
      </c>
      <c r="X1022" s="295"/>
    </row>
    <row r="1023" spans="1:24" ht="12.75" hidden="1" customHeight="1" x14ac:dyDescent="0.2">
      <c r="A1023" s="188"/>
      <c r="B1023" s="796" t="s">
        <v>685</v>
      </c>
      <c r="C1023" s="796" t="s">
        <v>714</v>
      </c>
      <c r="D1023" s="796" t="s">
        <v>697</v>
      </c>
      <c r="E1023" s="796" t="s">
        <v>708</v>
      </c>
      <c r="F1023" s="796" t="s">
        <v>812</v>
      </c>
      <c r="G1023" s="796" t="s">
        <v>686</v>
      </c>
      <c r="H1023" s="796" t="s">
        <v>686</v>
      </c>
      <c r="I1023" s="796" t="s">
        <v>687</v>
      </c>
      <c r="J1023" s="796" t="s">
        <v>687</v>
      </c>
      <c r="K1023" s="796" t="s">
        <v>687</v>
      </c>
      <c r="L1023" s="796" t="s">
        <v>687</v>
      </c>
      <c r="M1023" s="796" t="s">
        <v>687</v>
      </c>
      <c r="N1023" s="185" t="str">
        <f t="shared" si="32"/>
        <v>1.7.2.4.99.0.0.00.00.00.00.00</v>
      </c>
      <c r="O1023" s="797">
        <v>2024</v>
      </c>
      <c r="P1023" s="825" t="s">
        <v>1801</v>
      </c>
      <c r="Q1023" s="826" t="s">
        <v>1802</v>
      </c>
      <c r="R1023" s="796" t="str">
        <f t="shared" si="33"/>
        <v>S</v>
      </c>
      <c r="S1023" s="801" t="s">
        <v>1596</v>
      </c>
      <c r="T1023" s="796" t="s">
        <v>691</v>
      </c>
      <c r="U1023" s="797">
        <v>2</v>
      </c>
      <c r="V1023" s="796" t="s">
        <v>691</v>
      </c>
      <c r="W1023" s="796" t="s">
        <v>692</v>
      </c>
      <c r="X1023" s="295"/>
    </row>
    <row r="1024" spans="1:24" ht="12.75" hidden="1" customHeight="1" x14ac:dyDescent="0.2">
      <c r="A1024" s="188"/>
      <c r="B1024" s="796" t="s">
        <v>685</v>
      </c>
      <c r="C1024" s="796" t="s">
        <v>714</v>
      </c>
      <c r="D1024" s="796" t="s">
        <v>697</v>
      </c>
      <c r="E1024" s="796" t="s">
        <v>708</v>
      </c>
      <c r="F1024" s="796" t="s">
        <v>812</v>
      </c>
      <c r="G1024" s="800" t="s">
        <v>686</v>
      </c>
      <c r="H1024" s="796" t="s">
        <v>685</v>
      </c>
      <c r="I1024" s="796" t="s">
        <v>687</v>
      </c>
      <c r="J1024" s="796" t="s">
        <v>687</v>
      </c>
      <c r="K1024" s="796" t="s">
        <v>687</v>
      </c>
      <c r="L1024" s="796" t="s">
        <v>687</v>
      </c>
      <c r="M1024" s="796" t="s">
        <v>687</v>
      </c>
      <c r="N1024" s="185" t="str">
        <f t="shared" si="32"/>
        <v>1.7.2.4.99.0.1.00.00.00.00.00</v>
      </c>
      <c r="O1024" s="797">
        <v>2024</v>
      </c>
      <c r="P1024" s="825" t="s">
        <v>1809</v>
      </c>
      <c r="Q1024" s="826" t="s">
        <v>1802</v>
      </c>
      <c r="R1024" s="796" t="str">
        <f t="shared" si="33"/>
        <v>S</v>
      </c>
      <c r="S1024" s="801" t="s">
        <v>1596</v>
      </c>
      <c r="T1024" s="796" t="s">
        <v>691</v>
      </c>
      <c r="U1024" s="797">
        <v>2</v>
      </c>
      <c r="V1024" s="796" t="s">
        <v>691</v>
      </c>
      <c r="W1024" s="796" t="s">
        <v>692</v>
      </c>
      <c r="X1024" s="295"/>
    </row>
    <row r="1025" spans="1:24" ht="12.75" hidden="1" customHeight="1" x14ac:dyDescent="0.2">
      <c r="A1025" s="188"/>
      <c r="B1025" s="796" t="s">
        <v>685</v>
      </c>
      <c r="C1025" s="796" t="s">
        <v>714</v>
      </c>
      <c r="D1025" s="796" t="s">
        <v>697</v>
      </c>
      <c r="E1025" s="796" t="s">
        <v>809</v>
      </c>
      <c r="F1025" s="796" t="s">
        <v>687</v>
      </c>
      <c r="G1025" s="796" t="s">
        <v>686</v>
      </c>
      <c r="H1025" s="796" t="s">
        <v>686</v>
      </c>
      <c r="I1025" s="796" t="s">
        <v>687</v>
      </c>
      <c r="J1025" s="796" t="s">
        <v>687</v>
      </c>
      <c r="K1025" s="796" t="s">
        <v>687</v>
      </c>
      <c r="L1025" s="796" t="s">
        <v>687</v>
      </c>
      <c r="M1025" s="796" t="s">
        <v>687</v>
      </c>
      <c r="N1025" s="185" t="str">
        <f t="shared" si="32"/>
        <v>1.7.2.9.00.0.0.00.00.00.00.00</v>
      </c>
      <c r="O1025" s="797">
        <v>2024</v>
      </c>
      <c r="P1025" s="825" t="s">
        <v>1810</v>
      </c>
      <c r="Q1025" s="826" t="s">
        <v>5989</v>
      </c>
      <c r="R1025" s="796" t="str">
        <f t="shared" si="33"/>
        <v>S</v>
      </c>
      <c r="S1025" s="801" t="s">
        <v>1596</v>
      </c>
      <c r="T1025" s="796" t="s">
        <v>691</v>
      </c>
      <c r="U1025" s="797">
        <v>2</v>
      </c>
      <c r="V1025" s="796" t="s">
        <v>691</v>
      </c>
      <c r="W1025" s="796" t="s">
        <v>692</v>
      </c>
      <c r="X1025" s="295"/>
    </row>
    <row r="1026" spans="1:24" ht="12.75" hidden="1" customHeight="1" x14ac:dyDescent="0.2">
      <c r="A1026" s="188"/>
      <c r="B1026" s="796" t="s">
        <v>685</v>
      </c>
      <c r="C1026" s="796" t="s">
        <v>714</v>
      </c>
      <c r="D1026" s="796" t="s">
        <v>697</v>
      </c>
      <c r="E1026" s="796" t="s">
        <v>809</v>
      </c>
      <c r="F1026" s="796" t="s">
        <v>718</v>
      </c>
      <c r="G1026" s="796" t="s">
        <v>686</v>
      </c>
      <c r="H1026" s="796" t="s">
        <v>686</v>
      </c>
      <c r="I1026" s="796" t="s">
        <v>687</v>
      </c>
      <c r="J1026" s="796" t="s">
        <v>687</v>
      </c>
      <c r="K1026" s="796" t="s">
        <v>687</v>
      </c>
      <c r="L1026" s="796" t="s">
        <v>687</v>
      </c>
      <c r="M1026" s="796" t="s">
        <v>687</v>
      </c>
      <c r="N1026" s="185" t="str">
        <f t="shared" si="32"/>
        <v>1.7.2.9.50.0.0.00.00.00.00.00</v>
      </c>
      <c r="O1026" s="797">
        <v>2024</v>
      </c>
      <c r="P1026" s="825" t="s">
        <v>1811</v>
      </c>
      <c r="Q1026" s="826" t="s">
        <v>1812</v>
      </c>
      <c r="R1026" s="796" t="str">
        <f t="shared" si="33"/>
        <v>S</v>
      </c>
      <c r="S1026" s="801" t="s">
        <v>1596</v>
      </c>
      <c r="T1026" s="796" t="s">
        <v>691</v>
      </c>
      <c r="U1026" s="797">
        <v>2</v>
      </c>
      <c r="V1026" s="796" t="s">
        <v>691</v>
      </c>
      <c r="W1026" s="796" t="s">
        <v>692</v>
      </c>
      <c r="X1026" s="295"/>
    </row>
    <row r="1027" spans="1:24" ht="12.75" hidden="1" customHeight="1" x14ac:dyDescent="0.2">
      <c r="A1027" s="188"/>
      <c r="B1027" s="796" t="s">
        <v>685</v>
      </c>
      <c r="C1027" s="796" t="s">
        <v>714</v>
      </c>
      <c r="D1027" s="796" t="s">
        <v>697</v>
      </c>
      <c r="E1027" s="796" t="s">
        <v>809</v>
      </c>
      <c r="F1027" s="796" t="s">
        <v>718</v>
      </c>
      <c r="G1027" s="800" t="s">
        <v>686</v>
      </c>
      <c r="H1027" s="796" t="s">
        <v>685</v>
      </c>
      <c r="I1027" s="796" t="s">
        <v>687</v>
      </c>
      <c r="J1027" s="796" t="s">
        <v>687</v>
      </c>
      <c r="K1027" s="796" t="s">
        <v>687</v>
      </c>
      <c r="L1027" s="796" t="s">
        <v>687</v>
      </c>
      <c r="M1027" s="796" t="s">
        <v>687</v>
      </c>
      <c r="N1027" s="185" t="str">
        <f t="shared" si="32"/>
        <v>1.7.2.9.50.0.1.00.00.00.00.00</v>
      </c>
      <c r="O1027" s="797">
        <v>2024</v>
      </c>
      <c r="P1027" s="827" t="s">
        <v>1813</v>
      </c>
      <c r="Q1027" s="826" t="s">
        <v>1812</v>
      </c>
      <c r="R1027" s="796" t="str">
        <f t="shared" si="33"/>
        <v>A</v>
      </c>
      <c r="S1027" s="801" t="s">
        <v>1596</v>
      </c>
      <c r="T1027" s="796" t="s">
        <v>691</v>
      </c>
      <c r="U1027" s="797">
        <v>1</v>
      </c>
      <c r="V1027" s="796" t="s">
        <v>691</v>
      </c>
      <c r="W1027" s="796" t="s">
        <v>692</v>
      </c>
      <c r="X1027" s="295"/>
    </row>
    <row r="1028" spans="1:24" ht="12.75" hidden="1" customHeight="1" x14ac:dyDescent="0.2">
      <c r="A1028" s="188"/>
      <c r="B1028" s="796" t="s">
        <v>685</v>
      </c>
      <c r="C1028" s="796" t="s">
        <v>714</v>
      </c>
      <c r="D1028" s="796" t="s">
        <v>697</v>
      </c>
      <c r="E1028" s="796" t="s">
        <v>809</v>
      </c>
      <c r="F1028" s="796" t="s">
        <v>775</v>
      </c>
      <c r="G1028" s="796" t="s">
        <v>686</v>
      </c>
      <c r="H1028" s="796" t="s">
        <v>686</v>
      </c>
      <c r="I1028" s="796" t="s">
        <v>687</v>
      </c>
      <c r="J1028" s="796" t="s">
        <v>687</v>
      </c>
      <c r="K1028" s="796" t="s">
        <v>687</v>
      </c>
      <c r="L1028" s="796" t="s">
        <v>687</v>
      </c>
      <c r="M1028" s="796" t="s">
        <v>687</v>
      </c>
      <c r="N1028" s="185" t="str">
        <f t="shared" si="32"/>
        <v>1.7.2.9.51.0.0.00.00.00.00.00</v>
      </c>
      <c r="O1028" s="797">
        <v>2024</v>
      </c>
      <c r="P1028" s="825" t="s">
        <v>1814</v>
      </c>
      <c r="Q1028" s="826" t="s">
        <v>1815</v>
      </c>
      <c r="R1028" s="796" t="str">
        <f t="shared" si="33"/>
        <v>S</v>
      </c>
      <c r="S1028" s="801" t="s">
        <v>1596</v>
      </c>
      <c r="T1028" s="796" t="s">
        <v>691</v>
      </c>
      <c r="U1028" s="797">
        <v>2</v>
      </c>
      <c r="V1028" s="796" t="s">
        <v>691</v>
      </c>
      <c r="W1028" s="796" t="s">
        <v>692</v>
      </c>
      <c r="X1028" s="295"/>
    </row>
    <row r="1029" spans="1:24" ht="12.75" hidden="1" customHeight="1" x14ac:dyDescent="0.2">
      <c r="A1029" s="188"/>
      <c r="B1029" s="796" t="s">
        <v>685</v>
      </c>
      <c r="C1029" s="796" t="s">
        <v>714</v>
      </c>
      <c r="D1029" s="796" t="s">
        <v>697</v>
      </c>
      <c r="E1029" s="796" t="s">
        <v>809</v>
      </c>
      <c r="F1029" s="796" t="s">
        <v>775</v>
      </c>
      <c r="G1029" s="800" t="s">
        <v>686</v>
      </c>
      <c r="H1029" s="796" t="s">
        <v>685</v>
      </c>
      <c r="I1029" s="796" t="s">
        <v>687</v>
      </c>
      <c r="J1029" s="796" t="s">
        <v>687</v>
      </c>
      <c r="K1029" s="796" t="s">
        <v>687</v>
      </c>
      <c r="L1029" s="796" t="s">
        <v>687</v>
      </c>
      <c r="M1029" s="796" t="s">
        <v>687</v>
      </c>
      <c r="N1029" s="185" t="str">
        <f t="shared" si="32"/>
        <v>1.7.2.9.51.0.1.00.00.00.00.00</v>
      </c>
      <c r="O1029" s="797">
        <v>2024</v>
      </c>
      <c r="P1029" s="827" t="s">
        <v>1816</v>
      </c>
      <c r="Q1029" s="826" t="s">
        <v>1815</v>
      </c>
      <c r="R1029" s="796" t="str">
        <f t="shared" si="33"/>
        <v>A</v>
      </c>
      <c r="S1029" s="801" t="s">
        <v>1596</v>
      </c>
      <c r="T1029" s="796" t="s">
        <v>691</v>
      </c>
      <c r="U1029" s="797">
        <v>1</v>
      </c>
      <c r="V1029" s="796" t="s">
        <v>691</v>
      </c>
      <c r="W1029" s="796" t="s">
        <v>692</v>
      </c>
      <c r="X1029" s="295"/>
    </row>
    <row r="1030" spans="1:24" ht="12.75" hidden="1" customHeight="1" x14ac:dyDescent="0.2">
      <c r="A1030" s="188"/>
      <c r="B1030" s="796" t="s">
        <v>685</v>
      </c>
      <c r="C1030" s="796" t="s">
        <v>714</v>
      </c>
      <c r="D1030" s="796" t="s">
        <v>697</v>
      </c>
      <c r="E1030" s="796" t="s">
        <v>809</v>
      </c>
      <c r="F1030" s="796" t="s">
        <v>798</v>
      </c>
      <c r="G1030" s="796" t="s">
        <v>686</v>
      </c>
      <c r="H1030" s="796" t="s">
        <v>686</v>
      </c>
      <c r="I1030" s="796" t="s">
        <v>687</v>
      </c>
      <c r="J1030" s="796" t="s">
        <v>687</v>
      </c>
      <c r="K1030" s="796" t="s">
        <v>687</v>
      </c>
      <c r="L1030" s="796" t="s">
        <v>687</v>
      </c>
      <c r="M1030" s="796" t="s">
        <v>687</v>
      </c>
      <c r="N1030" s="185" t="str">
        <f t="shared" si="32"/>
        <v>1.7.2.9.52.0.0.00.00.00.00.00</v>
      </c>
      <c r="O1030" s="797">
        <v>2024</v>
      </c>
      <c r="P1030" s="825" t="s">
        <v>1817</v>
      </c>
      <c r="Q1030" s="826" t="s">
        <v>1818</v>
      </c>
      <c r="R1030" s="796" t="str">
        <f t="shared" si="33"/>
        <v>S</v>
      </c>
      <c r="S1030" s="801" t="s">
        <v>1596</v>
      </c>
      <c r="T1030" s="796" t="s">
        <v>691</v>
      </c>
      <c r="U1030" s="797">
        <v>2</v>
      </c>
      <c r="V1030" s="796" t="s">
        <v>691</v>
      </c>
      <c r="W1030" s="796" t="s">
        <v>692</v>
      </c>
      <c r="X1030" s="295"/>
    </row>
    <row r="1031" spans="1:24" ht="12.75" hidden="1" customHeight="1" x14ac:dyDescent="0.2">
      <c r="A1031" s="188"/>
      <c r="B1031" s="796" t="s">
        <v>685</v>
      </c>
      <c r="C1031" s="796" t="s">
        <v>714</v>
      </c>
      <c r="D1031" s="796" t="s">
        <v>697</v>
      </c>
      <c r="E1031" s="796" t="s">
        <v>809</v>
      </c>
      <c r="F1031" s="796" t="s">
        <v>798</v>
      </c>
      <c r="G1031" s="800" t="s">
        <v>686</v>
      </c>
      <c r="H1031" s="796" t="s">
        <v>685</v>
      </c>
      <c r="I1031" s="796" t="s">
        <v>687</v>
      </c>
      <c r="J1031" s="796" t="s">
        <v>687</v>
      </c>
      <c r="K1031" s="796" t="s">
        <v>687</v>
      </c>
      <c r="L1031" s="796" t="s">
        <v>687</v>
      </c>
      <c r="M1031" s="796" t="s">
        <v>687</v>
      </c>
      <c r="N1031" s="185" t="str">
        <f t="shared" si="32"/>
        <v>1.7.2.9.52.0.1.00.00.00.00.00</v>
      </c>
      <c r="O1031" s="797">
        <v>2024</v>
      </c>
      <c r="P1031" s="825" t="s">
        <v>1819</v>
      </c>
      <c r="Q1031" s="826" t="s">
        <v>1818</v>
      </c>
      <c r="R1031" s="796" t="str">
        <f t="shared" si="33"/>
        <v>S</v>
      </c>
      <c r="S1031" s="801" t="s">
        <v>1596</v>
      </c>
      <c r="T1031" s="796" t="s">
        <v>691</v>
      </c>
      <c r="U1031" s="797">
        <v>2</v>
      </c>
      <c r="V1031" s="796" t="s">
        <v>691</v>
      </c>
      <c r="W1031" s="796" t="s">
        <v>692</v>
      </c>
      <c r="X1031" s="295"/>
    </row>
    <row r="1032" spans="1:24" ht="12.75" hidden="1" customHeight="1" x14ac:dyDescent="0.2">
      <c r="A1032" s="188"/>
      <c r="B1032" s="796" t="s">
        <v>685</v>
      </c>
      <c r="C1032" s="796" t="s">
        <v>714</v>
      </c>
      <c r="D1032" s="796" t="s">
        <v>697</v>
      </c>
      <c r="E1032" s="796" t="s">
        <v>809</v>
      </c>
      <c r="F1032" s="934" t="s">
        <v>729</v>
      </c>
      <c r="G1032" s="800" t="s">
        <v>686</v>
      </c>
      <c r="H1032" s="796" t="s">
        <v>686</v>
      </c>
      <c r="I1032" s="796" t="s">
        <v>687</v>
      </c>
      <c r="J1032" s="796" t="s">
        <v>687</v>
      </c>
      <c r="K1032" s="796" t="s">
        <v>687</v>
      </c>
      <c r="L1032" s="796" t="s">
        <v>687</v>
      </c>
      <c r="M1032" s="796" t="s">
        <v>687</v>
      </c>
      <c r="N1032" s="185" t="str">
        <f t="shared" ref="N1032:N1095" si="34">B1032&amp;"."&amp;C1032&amp;"."&amp;D1032&amp;"."&amp;E1032&amp;"."&amp;F1032&amp;"."&amp;G1032&amp;"."&amp;H1032&amp;"."&amp;I1032&amp;"."&amp;J1032&amp;"."&amp;K1032&amp;"."&amp;L1032&amp;"."&amp;M1032</f>
        <v>1.7.2.9.53.0.0.00.00.00.00.00</v>
      </c>
      <c r="O1032" s="797">
        <v>2024</v>
      </c>
      <c r="P1032" s="937" t="s">
        <v>4814</v>
      </c>
      <c r="Q1032" s="826" t="s">
        <v>4815</v>
      </c>
      <c r="R1032" s="796" t="s">
        <v>690</v>
      </c>
      <c r="S1032" s="801" t="s">
        <v>1596</v>
      </c>
      <c r="T1032" s="796" t="s">
        <v>697</v>
      </c>
      <c r="U1032" s="797">
        <v>2</v>
      </c>
      <c r="V1032" s="796" t="s">
        <v>691</v>
      </c>
      <c r="W1032" s="796" t="s">
        <v>692</v>
      </c>
      <c r="X1032" s="295"/>
    </row>
    <row r="1033" spans="1:24" ht="12.75" hidden="1" customHeight="1" x14ac:dyDescent="0.2">
      <c r="A1033" s="188"/>
      <c r="B1033" s="796" t="s">
        <v>685</v>
      </c>
      <c r="C1033" s="796" t="s">
        <v>714</v>
      </c>
      <c r="D1033" s="796" t="s">
        <v>697</v>
      </c>
      <c r="E1033" s="796" t="s">
        <v>809</v>
      </c>
      <c r="F1033" s="796" t="s">
        <v>729</v>
      </c>
      <c r="G1033" s="800" t="s">
        <v>686</v>
      </c>
      <c r="H1033" s="796" t="s">
        <v>685</v>
      </c>
      <c r="I1033" s="796" t="s">
        <v>687</v>
      </c>
      <c r="J1033" s="796" t="s">
        <v>687</v>
      </c>
      <c r="K1033" s="796" t="s">
        <v>687</v>
      </c>
      <c r="L1033" s="796" t="s">
        <v>687</v>
      </c>
      <c r="M1033" s="796" t="s">
        <v>687</v>
      </c>
      <c r="N1033" s="185" t="str">
        <f t="shared" si="34"/>
        <v>1.7.2.9.53.0.1.00.00.00.00.00</v>
      </c>
      <c r="O1033" s="797">
        <v>2024</v>
      </c>
      <c r="P1033" s="937" t="s">
        <v>4816</v>
      </c>
      <c r="Q1033" s="826" t="s">
        <v>4815</v>
      </c>
      <c r="R1033" s="801" t="s">
        <v>690</v>
      </c>
      <c r="S1033" s="801" t="s">
        <v>1596</v>
      </c>
      <c r="T1033" s="796" t="s">
        <v>697</v>
      </c>
      <c r="U1033" s="797">
        <v>2</v>
      </c>
      <c r="V1033" s="796" t="s">
        <v>691</v>
      </c>
      <c r="W1033" s="796" t="s">
        <v>692</v>
      </c>
      <c r="X1033" s="295"/>
    </row>
    <row r="1034" spans="1:24" ht="12.75" hidden="1" customHeight="1" x14ac:dyDescent="0.2">
      <c r="A1034" s="188"/>
      <c r="B1034" s="796" t="s">
        <v>685</v>
      </c>
      <c r="C1034" s="796" t="s">
        <v>714</v>
      </c>
      <c r="D1034" s="796" t="s">
        <v>697</v>
      </c>
      <c r="E1034" s="796" t="s">
        <v>809</v>
      </c>
      <c r="F1034" s="796" t="s">
        <v>812</v>
      </c>
      <c r="G1034" s="796" t="s">
        <v>686</v>
      </c>
      <c r="H1034" s="796" t="s">
        <v>686</v>
      </c>
      <c r="I1034" s="796" t="s">
        <v>687</v>
      </c>
      <c r="J1034" s="796" t="s">
        <v>687</v>
      </c>
      <c r="K1034" s="796" t="s">
        <v>687</v>
      </c>
      <c r="L1034" s="796" t="s">
        <v>687</v>
      </c>
      <c r="M1034" s="796" t="s">
        <v>687</v>
      </c>
      <c r="N1034" s="185" t="str">
        <f t="shared" si="34"/>
        <v>1.7.2.9.99.0.0.00.00.00.00.00</v>
      </c>
      <c r="O1034" s="797">
        <v>2024</v>
      </c>
      <c r="P1034" s="825" t="s">
        <v>1820</v>
      </c>
      <c r="Q1034" s="826" t="s">
        <v>1821</v>
      </c>
      <c r="R1034" s="796" t="str">
        <f t="shared" ref="R1034:R1097" si="35">IF(U1034=2,"S","A")</f>
        <v>S</v>
      </c>
      <c r="S1034" s="801" t="s">
        <v>1596</v>
      </c>
      <c r="T1034" s="796" t="s">
        <v>691</v>
      </c>
      <c r="U1034" s="797">
        <v>2</v>
      </c>
      <c r="V1034" s="796" t="s">
        <v>691</v>
      </c>
      <c r="W1034" s="796" t="s">
        <v>692</v>
      </c>
      <c r="X1034" s="295"/>
    </row>
    <row r="1035" spans="1:24" ht="12.75" hidden="1" customHeight="1" x14ac:dyDescent="0.2">
      <c r="A1035" s="188"/>
      <c r="B1035" s="796" t="s">
        <v>685</v>
      </c>
      <c r="C1035" s="796" t="s">
        <v>714</v>
      </c>
      <c r="D1035" s="796" t="s">
        <v>697</v>
      </c>
      <c r="E1035" s="796" t="s">
        <v>809</v>
      </c>
      <c r="F1035" s="796" t="s">
        <v>812</v>
      </c>
      <c r="G1035" s="800" t="s">
        <v>686</v>
      </c>
      <c r="H1035" s="796" t="s">
        <v>685</v>
      </c>
      <c r="I1035" s="796" t="s">
        <v>687</v>
      </c>
      <c r="J1035" s="796" t="s">
        <v>687</v>
      </c>
      <c r="K1035" s="796" t="s">
        <v>687</v>
      </c>
      <c r="L1035" s="796" t="s">
        <v>687</v>
      </c>
      <c r="M1035" s="796" t="s">
        <v>687</v>
      </c>
      <c r="N1035" s="185" t="str">
        <f t="shared" si="34"/>
        <v>1.7.2.9.99.0.1.00.00.00.00.00</v>
      </c>
      <c r="O1035" s="797">
        <v>2024</v>
      </c>
      <c r="P1035" s="825" t="s">
        <v>1822</v>
      </c>
      <c r="Q1035" s="826" t="s">
        <v>1821</v>
      </c>
      <c r="R1035" s="796" t="str">
        <f t="shared" si="35"/>
        <v>S</v>
      </c>
      <c r="S1035" s="801" t="s">
        <v>1596</v>
      </c>
      <c r="T1035" s="796" t="s">
        <v>691</v>
      </c>
      <c r="U1035" s="797">
        <v>2</v>
      </c>
      <c r="V1035" s="796" t="s">
        <v>691</v>
      </c>
      <c r="W1035" s="796" t="s">
        <v>692</v>
      </c>
      <c r="X1035" s="295"/>
    </row>
    <row r="1036" spans="1:24" ht="12.75" hidden="1" customHeight="1" x14ac:dyDescent="0.2">
      <c r="A1036" s="188"/>
      <c r="B1036" s="796" t="s">
        <v>685</v>
      </c>
      <c r="C1036" s="796" t="s">
        <v>714</v>
      </c>
      <c r="D1036" s="796" t="s">
        <v>691</v>
      </c>
      <c r="E1036" s="796" t="s">
        <v>686</v>
      </c>
      <c r="F1036" s="796" t="s">
        <v>687</v>
      </c>
      <c r="G1036" s="796" t="s">
        <v>686</v>
      </c>
      <c r="H1036" s="796" t="s">
        <v>686</v>
      </c>
      <c r="I1036" s="796" t="s">
        <v>687</v>
      </c>
      <c r="J1036" s="796" t="s">
        <v>687</v>
      </c>
      <c r="K1036" s="796" t="s">
        <v>687</v>
      </c>
      <c r="L1036" s="796" t="s">
        <v>687</v>
      </c>
      <c r="M1036" s="796" t="s">
        <v>687</v>
      </c>
      <c r="N1036" s="185" t="str">
        <f t="shared" si="34"/>
        <v>1.7.3.0.00.0.0.00.00.00.00.00</v>
      </c>
      <c r="O1036" s="797">
        <v>2024</v>
      </c>
      <c r="P1036" s="825" t="s">
        <v>1823</v>
      </c>
      <c r="Q1036" s="826" t="s">
        <v>1824</v>
      </c>
      <c r="R1036" s="796" t="str">
        <f t="shared" si="35"/>
        <v>S</v>
      </c>
      <c r="S1036" s="801" t="s">
        <v>1596</v>
      </c>
      <c r="T1036" s="796" t="s">
        <v>691</v>
      </c>
      <c r="U1036" s="797">
        <v>2</v>
      </c>
      <c r="V1036" s="796" t="s">
        <v>691</v>
      </c>
      <c r="W1036" s="796" t="s">
        <v>692</v>
      </c>
      <c r="X1036" s="295"/>
    </row>
    <row r="1037" spans="1:24" ht="12.75" hidden="1" customHeight="1" x14ac:dyDescent="0.2">
      <c r="A1037" s="188"/>
      <c r="B1037" s="796" t="s">
        <v>685</v>
      </c>
      <c r="C1037" s="796" t="s">
        <v>714</v>
      </c>
      <c r="D1037" s="796" t="s">
        <v>691</v>
      </c>
      <c r="E1037" s="796" t="s">
        <v>685</v>
      </c>
      <c r="F1037" s="796" t="s">
        <v>687</v>
      </c>
      <c r="G1037" s="796" t="s">
        <v>686</v>
      </c>
      <c r="H1037" s="796" t="s">
        <v>686</v>
      </c>
      <c r="I1037" s="796" t="s">
        <v>687</v>
      </c>
      <c r="J1037" s="796" t="s">
        <v>687</v>
      </c>
      <c r="K1037" s="796" t="s">
        <v>687</v>
      </c>
      <c r="L1037" s="796" t="s">
        <v>687</v>
      </c>
      <c r="M1037" s="796" t="s">
        <v>687</v>
      </c>
      <c r="N1037" s="185" t="str">
        <f t="shared" si="34"/>
        <v>1.7.3.1.00.0.0.00.00.00.00.00</v>
      </c>
      <c r="O1037" s="797">
        <v>2024</v>
      </c>
      <c r="P1037" s="825" t="s">
        <v>1825</v>
      </c>
      <c r="Q1037" s="826" t="s">
        <v>5990</v>
      </c>
      <c r="R1037" s="796" t="str">
        <f t="shared" si="35"/>
        <v>S</v>
      </c>
      <c r="S1037" s="801" t="s">
        <v>1596</v>
      </c>
      <c r="T1037" s="796" t="s">
        <v>691</v>
      </c>
      <c r="U1037" s="797">
        <v>2</v>
      </c>
      <c r="V1037" s="796" t="s">
        <v>691</v>
      </c>
      <c r="W1037" s="796" t="s">
        <v>692</v>
      </c>
      <c r="X1037" s="295"/>
    </row>
    <row r="1038" spans="1:24" ht="12.75" hidden="1" customHeight="1" x14ac:dyDescent="0.2">
      <c r="A1038" s="188"/>
      <c r="B1038" s="796" t="s">
        <v>685</v>
      </c>
      <c r="C1038" s="796" t="s">
        <v>714</v>
      </c>
      <c r="D1038" s="796" t="s">
        <v>691</v>
      </c>
      <c r="E1038" s="796" t="s">
        <v>685</v>
      </c>
      <c r="F1038" s="796" t="s">
        <v>718</v>
      </c>
      <c r="G1038" s="796" t="s">
        <v>686</v>
      </c>
      <c r="H1038" s="796" t="s">
        <v>686</v>
      </c>
      <c r="I1038" s="796" t="s">
        <v>687</v>
      </c>
      <c r="J1038" s="796" t="s">
        <v>687</v>
      </c>
      <c r="K1038" s="796" t="s">
        <v>687</v>
      </c>
      <c r="L1038" s="796" t="s">
        <v>687</v>
      </c>
      <c r="M1038" s="796" t="s">
        <v>687</v>
      </c>
      <c r="N1038" s="185" t="str">
        <f t="shared" si="34"/>
        <v>1.7.3.1.50.0.0.00.00.00.00.00</v>
      </c>
      <c r="O1038" s="797">
        <v>2024</v>
      </c>
      <c r="P1038" s="825" t="s">
        <v>1825</v>
      </c>
      <c r="Q1038" s="826" t="s">
        <v>1826</v>
      </c>
      <c r="R1038" s="796" t="str">
        <f t="shared" si="35"/>
        <v>S</v>
      </c>
      <c r="S1038" s="801" t="s">
        <v>1596</v>
      </c>
      <c r="T1038" s="796" t="s">
        <v>691</v>
      </c>
      <c r="U1038" s="797">
        <v>2</v>
      </c>
      <c r="V1038" s="796" t="s">
        <v>691</v>
      </c>
      <c r="W1038" s="796" t="s">
        <v>692</v>
      </c>
      <c r="X1038" s="295"/>
    </row>
    <row r="1039" spans="1:24" ht="12.75" hidden="1" customHeight="1" x14ac:dyDescent="0.2">
      <c r="A1039" s="188"/>
      <c r="B1039" s="796" t="s">
        <v>685</v>
      </c>
      <c r="C1039" s="796" t="s">
        <v>714</v>
      </c>
      <c r="D1039" s="796" t="s">
        <v>691</v>
      </c>
      <c r="E1039" s="796" t="s">
        <v>685</v>
      </c>
      <c r="F1039" s="796" t="s">
        <v>718</v>
      </c>
      <c r="G1039" s="800" t="s">
        <v>686</v>
      </c>
      <c r="H1039" s="796" t="s">
        <v>685</v>
      </c>
      <c r="I1039" s="796" t="s">
        <v>687</v>
      </c>
      <c r="J1039" s="796" t="s">
        <v>687</v>
      </c>
      <c r="K1039" s="796" t="s">
        <v>687</v>
      </c>
      <c r="L1039" s="796" t="s">
        <v>687</v>
      </c>
      <c r="M1039" s="796" t="s">
        <v>687</v>
      </c>
      <c r="N1039" s="185" t="str">
        <f t="shared" si="34"/>
        <v>1.7.3.1.50.0.1.00.00.00.00.00</v>
      </c>
      <c r="O1039" s="797">
        <v>2024</v>
      </c>
      <c r="P1039" s="825" t="s">
        <v>1800</v>
      </c>
      <c r="Q1039" s="826" t="s">
        <v>1826</v>
      </c>
      <c r="R1039" s="796" t="str">
        <f t="shared" si="35"/>
        <v>S</v>
      </c>
      <c r="S1039" s="801" t="s">
        <v>1596</v>
      </c>
      <c r="T1039" s="796" t="s">
        <v>691</v>
      </c>
      <c r="U1039" s="797">
        <v>2</v>
      </c>
      <c r="V1039" s="796" t="s">
        <v>691</v>
      </c>
      <c r="W1039" s="796" t="s">
        <v>692</v>
      </c>
      <c r="X1039" s="295"/>
    </row>
    <row r="1040" spans="1:24" ht="12.75" hidden="1" customHeight="1" x14ac:dyDescent="0.2">
      <c r="A1040" s="188"/>
      <c r="B1040" s="796" t="s">
        <v>685</v>
      </c>
      <c r="C1040" s="796" t="s">
        <v>714</v>
      </c>
      <c r="D1040" s="796" t="s">
        <v>691</v>
      </c>
      <c r="E1040" s="796" t="s">
        <v>697</v>
      </c>
      <c r="F1040" s="796" t="s">
        <v>687</v>
      </c>
      <c r="G1040" s="796" t="s">
        <v>686</v>
      </c>
      <c r="H1040" s="796" t="s">
        <v>686</v>
      </c>
      <c r="I1040" s="796" t="s">
        <v>687</v>
      </c>
      <c r="J1040" s="796" t="s">
        <v>687</v>
      </c>
      <c r="K1040" s="796" t="s">
        <v>687</v>
      </c>
      <c r="L1040" s="796" t="s">
        <v>687</v>
      </c>
      <c r="M1040" s="796" t="s">
        <v>687</v>
      </c>
      <c r="N1040" s="185" t="str">
        <f t="shared" si="34"/>
        <v>1.7.3.2.00.0.0.00.00.00.00.00</v>
      </c>
      <c r="O1040" s="797">
        <v>2024</v>
      </c>
      <c r="P1040" s="825" t="s">
        <v>1827</v>
      </c>
      <c r="Q1040" s="826" t="s">
        <v>4817</v>
      </c>
      <c r="R1040" s="796" t="str">
        <f t="shared" si="35"/>
        <v>S</v>
      </c>
      <c r="S1040" s="801" t="s">
        <v>1596</v>
      </c>
      <c r="T1040" s="796" t="s">
        <v>691</v>
      </c>
      <c r="U1040" s="797">
        <v>2</v>
      </c>
      <c r="V1040" s="796" t="s">
        <v>691</v>
      </c>
      <c r="W1040" s="796" t="s">
        <v>692</v>
      </c>
      <c r="X1040" s="295"/>
    </row>
    <row r="1041" spans="1:24" ht="12.75" hidden="1" customHeight="1" x14ac:dyDescent="0.2">
      <c r="A1041" s="188"/>
      <c r="B1041" s="796" t="s">
        <v>685</v>
      </c>
      <c r="C1041" s="796" t="s">
        <v>714</v>
      </c>
      <c r="D1041" s="796" t="s">
        <v>691</v>
      </c>
      <c r="E1041" s="796" t="s">
        <v>697</v>
      </c>
      <c r="F1041" s="796" t="s">
        <v>700</v>
      </c>
      <c r="G1041" s="796" t="s">
        <v>686</v>
      </c>
      <c r="H1041" s="796" t="s">
        <v>686</v>
      </c>
      <c r="I1041" s="796" t="s">
        <v>687</v>
      </c>
      <c r="J1041" s="796" t="s">
        <v>687</v>
      </c>
      <c r="K1041" s="796" t="s">
        <v>687</v>
      </c>
      <c r="L1041" s="796" t="s">
        <v>687</v>
      </c>
      <c r="M1041" s="796" t="s">
        <v>687</v>
      </c>
      <c r="N1041" s="185" t="str">
        <f t="shared" si="34"/>
        <v>1.7.3.2.01.0.0.00.00.00.00.00</v>
      </c>
      <c r="O1041" s="797">
        <v>2024</v>
      </c>
      <c r="P1041" s="825" t="s">
        <v>1828</v>
      </c>
      <c r="Q1041" s="826" t="s">
        <v>4818</v>
      </c>
      <c r="R1041" s="796" t="str">
        <f t="shared" si="35"/>
        <v>S</v>
      </c>
      <c r="S1041" s="801" t="s">
        <v>1596</v>
      </c>
      <c r="T1041" s="796" t="s">
        <v>691</v>
      </c>
      <c r="U1041" s="797">
        <v>2</v>
      </c>
      <c r="V1041" s="796" t="s">
        <v>691</v>
      </c>
      <c r="W1041" s="796" t="s">
        <v>692</v>
      </c>
      <c r="X1041" s="295"/>
    </row>
    <row r="1042" spans="1:24" ht="12.75" hidden="1" customHeight="1" x14ac:dyDescent="0.2">
      <c r="A1042" s="188"/>
      <c r="B1042" s="796" t="s">
        <v>685</v>
      </c>
      <c r="C1042" s="796" t="s">
        <v>714</v>
      </c>
      <c r="D1042" s="796" t="s">
        <v>691</v>
      </c>
      <c r="E1042" s="796" t="s">
        <v>697</v>
      </c>
      <c r="F1042" s="796" t="s">
        <v>718</v>
      </c>
      <c r="G1042" s="796" t="s">
        <v>686</v>
      </c>
      <c r="H1042" s="796" t="s">
        <v>686</v>
      </c>
      <c r="I1042" s="796" t="s">
        <v>687</v>
      </c>
      <c r="J1042" s="796" t="s">
        <v>687</v>
      </c>
      <c r="K1042" s="796" t="s">
        <v>687</v>
      </c>
      <c r="L1042" s="796" t="s">
        <v>687</v>
      </c>
      <c r="M1042" s="796" t="s">
        <v>687</v>
      </c>
      <c r="N1042" s="185" t="str">
        <f t="shared" si="34"/>
        <v>1.7.3.2.50.0.0.00.00.00.00.00</v>
      </c>
      <c r="O1042" s="797">
        <v>2024</v>
      </c>
      <c r="P1042" s="825" t="s">
        <v>1829</v>
      </c>
      <c r="Q1042" s="826" t="s">
        <v>1830</v>
      </c>
      <c r="R1042" s="796" t="str">
        <f t="shared" si="35"/>
        <v>S</v>
      </c>
      <c r="S1042" s="801" t="s">
        <v>1596</v>
      </c>
      <c r="T1042" s="796" t="s">
        <v>691</v>
      </c>
      <c r="U1042" s="797">
        <v>2</v>
      </c>
      <c r="V1042" s="796" t="s">
        <v>691</v>
      </c>
      <c r="W1042" s="796" t="s">
        <v>692</v>
      </c>
      <c r="X1042" s="295"/>
    </row>
    <row r="1043" spans="1:24" ht="12.75" hidden="1" customHeight="1" x14ac:dyDescent="0.2">
      <c r="A1043" s="188"/>
      <c r="B1043" s="796" t="s">
        <v>685</v>
      </c>
      <c r="C1043" s="796" t="s">
        <v>714</v>
      </c>
      <c r="D1043" s="796" t="s">
        <v>691</v>
      </c>
      <c r="E1043" s="796" t="s">
        <v>697</v>
      </c>
      <c r="F1043" s="796" t="s">
        <v>718</v>
      </c>
      <c r="G1043" s="800" t="s">
        <v>686</v>
      </c>
      <c r="H1043" s="796" t="s">
        <v>685</v>
      </c>
      <c r="I1043" s="796" t="s">
        <v>687</v>
      </c>
      <c r="J1043" s="796" t="s">
        <v>687</v>
      </c>
      <c r="K1043" s="796" t="s">
        <v>687</v>
      </c>
      <c r="L1043" s="796" t="s">
        <v>687</v>
      </c>
      <c r="M1043" s="796" t="s">
        <v>687</v>
      </c>
      <c r="N1043" s="185" t="str">
        <f t="shared" si="34"/>
        <v>1.7.3.2.50.0.1.00.00.00.00.00</v>
      </c>
      <c r="O1043" s="797">
        <v>2024</v>
      </c>
      <c r="P1043" s="827" t="s">
        <v>1831</v>
      </c>
      <c r="Q1043" s="826" t="s">
        <v>1830</v>
      </c>
      <c r="R1043" s="796" t="str">
        <f t="shared" si="35"/>
        <v>A</v>
      </c>
      <c r="S1043" s="801" t="s">
        <v>1596</v>
      </c>
      <c r="T1043" s="796" t="s">
        <v>691</v>
      </c>
      <c r="U1043" s="797">
        <v>1</v>
      </c>
      <c r="V1043" s="796" t="s">
        <v>691</v>
      </c>
      <c r="W1043" s="796" t="s">
        <v>692</v>
      </c>
      <c r="X1043" s="295"/>
    </row>
    <row r="1044" spans="1:24" ht="12.75" hidden="1" customHeight="1" x14ac:dyDescent="0.2">
      <c r="A1044" s="188"/>
      <c r="B1044" s="796" t="s">
        <v>685</v>
      </c>
      <c r="C1044" s="796" t="s">
        <v>714</v>
      </c>
      <c r="D1044" s="796" t="s">
        <v>691</v>
      </c>
      <c r="E1044" s="796" t="s">
        <v>697</v>
      </c>
      <c r="F1044" s="796" t="s">
        <v>775</v>
      </c>
      <c r="G1044" s="796" t="s">
        <v>686</v>
      </c>
      <c r="H1044" s="796" t="s">
        <v>686</v>
      </c>
      <c r="I1044" s="796" t="s">
        <v>687</v>
      </c>
      <c r="J1044" s="796" t="s">
        <v>687</v>
      </c>
      <c r="K1044" s="796" t="s">
        <v>687</v>
      </c>
      <c r="L1044" s="796" t="s">
        <v>687</v>
      </c>
      <c r="M1044" s="796" t="s">
        <v>687</v>
      </c>
      <c r="N1044" s="185" t="str">
        <f t="shared" si="34"/>
        <v>1.7.3.2.51.0.0.00.00.00.00.00</v>
      </c>
      <c r="O1044" s="797">
        <v>2024</v>
      </c>
      <c r="P1044" s="825" t="s">
        <v>1832</v>
      </c>
      <c r="Q1044" s="826" t="s">
        <v>1833</v>
      </c>
      <c r="R1044" s="796" t="str">
        <f t="shared" si="35"/>
        <v>S</v>
      </c>
      <c r="S1044" s="801" t="s">
        <v>1596</v>
      </c>
      <c r="T1044" s="796" t="s">
        <v>691</v>
      </c>
      <c r="U1044" s="797">
        <v>2</v>
      </c>
      <c r="V1044" s="796" t="s">
        <v>691</v>
      </c>
      <c r="W1044" s="796" t="s">
        <v>692</v>
      </c>
      <c r="X1044" s="295"/>
    </row>
    <row r="1045" spans="1:24" ht="12.75" hidden="1" customHeight="1" x14ac:dyDescent="0.2">
      <c r="A1045" s="188"/>
      <c r="B1045" s="796" t="s">
        <v>685</v>
      </c>
      <c r="C1045" s="796" t="s">
        <v>714</v>
      </c>
      <c r="D1045" s="796" t="s">
        <v>691</v>
      </c>
      <c r="E1045" s="796" t="s">
        <v>697</v>
      </c>
      <c r="F1045" s="796" t="s">
        <v>775</v>
      </c>
      <c r="G1045" s="800" t="s">
        <v>686</v>
      </c>
      <c r="H1045" s="796" t="s">
        <v>685</v>
      </c>
      <c r="I1045" s="796" t="s">
        <v>687</v>
      </c>
      <c r="J1045" s="796" t="s">
        <v>687</v>
      </c>
      <c r="K1045" s="796" t="s">
        <v>687</v>
      </c>
      <c r="L1045" s="796" t="s">
        <v>687</v>
      </c>
      <c r="M1045" s="796" t="s">
        <v>687</v>
      </c>
      <c r="N1045" s="185" t="str">
        <f t="shared" si="34"/>
        <v>1.7.3.2.51.0.1.00.00.00.00.00</v>
      </c>
      <c r="O1045" s="797">
        <v>2024</v>
      </c>
      <c r="P1045" s="827" t="s">
        <v>1834</v>
      </c>
      <c r="Q1045" s="826" t="s">
        <v>1833</v>
      </c>
      <c r="R1045" s="796" t="str">
        <f t="shared" si="35"/>
        <v>A</v>
      </c>
      <c r="S1045" s="801" t="s">
        <v>1596</v>
      </c>
      <c r="T1045" s="796" t="s">
        <v>691</v>
      </c>
      <c r="U1045" s="797">
        <v>1</v>
      </c>
      <c r="V1045" s="796" t="s">
        <v>691</v>
      </c>
      <c r="W1045" s="796" t="s">
        <v>692</v>
      </c>
      <c r="X1045" s="295"/>
    </row>
    <row r="1046" spans="1:24" ht="12.75" hidden="1" customHeight="1" x14ac:dyDescent="0.2">
      <c r="A1046" s="188"/>
      <c r="B1046" s="796" t="s">
        <v>685</v>
      </c>
      <c r="C1046" s="796" t="s">
        <v>714</v>
      </c>
      <c r="D1046" s="796" t="s">
        <v>691</v>
      </c>
      <c r="E1046" s="796" t="s">
        <v>697</v>
      </c>
      <c r="F1046" s="796" t="s">
        <v>812</v>
      </c>
      <c r="G1046" s="796" t="s">
        <v>686</v>
      </c>
      <c r="H1046" s="796" t="s">
        <v>686</v>
      </c>
      <c r="I1046" s="796" t="s">
        <v>687</v>
      </c>
      <c r="J1046" s="796" t="s">
        <v>687</v>
      </c>
      <c r="K1046" s="796" t="s">
        <v>687</v>
      </c>
      <c r="L1046" s="796" t="s">
        <v>687</v>
      </c>
      <c r="M1046" s="796" t="s">
        <v>687</v>
      </c>
      <c r="N1046" s="185" t="str">
        <f t="shared" si="34"/>
        <v>1.7.3.2.99.0.0.00.00.00.00.00</v>
      </c>
      <c r="O1046" s="797">
        <v>2024</v>
      </c>
      <c r="P1046" s="825" t="s">
        <v>1835</v>
      </c>
      <c r="Q1046" s="826" t="s">
        <v>5991</v>
      </c>
      <c r="R1046" s="796" t="str">
        <f t="shared" si="35"/>
        <v>S</v>
      </c>
      <c r="S1046" s="801" t="s">
        <v>1596</v>
      </c>
      <c r="T1046" s="796" t="s">
        <v>691</v>
      </c>
      <c r="U1046" s="797">
        <v>2</v>
      </c>
      <c r="V1046" s="796" t="s">
        <v>691</v>
      </c>
      <c r="W1046" s="796" t="s">
        <v>692</v>
      </c>
      <c r="X1046" s="295"/>
    </row>
    <row r="1047" spans="1:24" ht="12.75" hidden="1" customHeight="1" x14ac:dyDescent="0.2">
      <c r="A1047" s="188"/>
      <c r="B1047" s="796" t="s">
        <v>685</v>
      </c>
      <c r="C1047" s="796" t="s">
        <v>714</v>
      </c>
      <c r="D1047" s="796" t="s">
        <v>691</v>
      </c>
      <c r="E1047" s="796" t="s">
        <v>697</v>
      </c>
      <c r="F1047" s="796" t="s">
        <v>812</v>
      </c>
      <c r="G1047" s="796" t="s">
        <v>686</v>
      </c>
      <c r="H1047" s="796" t="s">
        <v>685</v>
      </c>
      <c r="I1047" s="796" t="s">
        <v>687</v>
      </c>
      <c r="J1047" s="796" t="s">
        <v>687</v>
      </c>
      <c r="K1047" s="796" t="s">
        <v>687</v>
      </c>
      <c r="L1047" s="796" t="s">
        <v>687</v>
      </c>
      <c r="M1047" s="796" t="s">
        <v>687</v>
      </c>
      <c r="N1047" s="185" t="str">
        <f t="shared" si="34"/>
        <v>1.7.3.2.99.0.1.00.00.00.00.00</v>
      </c>
      <c r="O1047" s="797">
        <v>2024</v>
      </c>
      <c r="P1047" s="825" t="s">
        <v>1836</v>
      </c>
      <c r="Q1047" s="826" t="s">
        <v>5991</v>
      </c>
      <c r="R1047" s="796" t="str">
        <f t="shared" si="35"/>
        <v>S</v>
      </c>
      <c r="S1047" s="801" t="s">
        <v>1596</v>
      </c>
      <c r="T1047" s="796" t="s">
        <v>691</v>
      </c>
      <c r="U1047" s="797">
        <v>2</v>
      </c>
      <c r="V1047" s="796" t="s">
        <v>691</v>
      </c>
      <c r="W1047" s="796" t="s">
        <v>692</v>
      </c>
      <c r="X1047" s="295"/>
    </row>
    <row r="1048" spans="1:24" ht="12.75" hidden="1" customHeight="1" x14ac:dyDescent="0.2">
      <c r="A1048" s="188"/>
      <c r="B1048" s="796" t="s">
        <v>685</v>
      </c>
      <c r="C1048" s="796" t="s">
        <v>714</v>
      </c>
      <c r="D1048" s="796" t="s">
        <v>691</v>
      </c>
      <c r="E1048" s="796" t="s">
        <v>809</v>
      </c>
      <c r="F1048" s="796" t="s">
        <v>687</v>
      </c>
      <c r="G1048" s="796" t="s">
        <v>686</v>
      </c>
      <c r="H1048" s="796" t="s">
        <v>686</v>
      </c>
      <c r="I1048" s="796" t="s">
        <v>687</v>
      </c>
      <c r="J1048" s="796" t="s">
        <v>687</v>
      </c>
      <c r="K1048" s="796" t="s">
        <v>687</v>
      </c>
      <c r="L1048" s="796" t="s">
        <v>687</v>
      </c>
      <c r="M1048" s="796" t="s">
        <v>687</v>
      </c>
      <c r="N1048" s="185" t="str">
        <f t="shared" si="34"/>
        <v>1.7.3.9.00.0.0.00.00.00.00.00</v>
      </c>
      <c r="O1048" s="797">
        <v>2024</v>
      </c>
      <c r="P1048" s="825" t="s">
        <v>1837</v>
      </c>
      <c r="Q1048" s="826" t="s">
        <v>5992</v>
      </c>
      <c r="R1048" s="796" t="str">
        <f t="shared" si="35"/>
        <v>S</v>
      </c>
      <c r="S1048" s="801" t="s">
        <v>1596</v>
      </c>
      <c r="T1048" s="796" t="s">
        <v>691</v>
      </c>
      <c r="U1048" s="797">
        <v>2</v>
      </c>
      <c r="V1048" s="796" t="s">
        <v>691</v>
      </c>
      <c r="W1048" s="796" t="s">
        <v>692</v>
      </c>
      <c r="X1048" s="295"/>
    </row>
    <row r="1049" spans="1:24" ht="12.75" hidden="1" customHeight="1" x14ac:dyDescent="0.2">
      <c r="A1049" s="188"/>
      <c r="B1049" s="796" t="s">
        <v>685</v>
      </c>
      <c r="C1049" s="796" t="s">
        <v>714</v>
      </c>
      <c r="D1049" s="796" t="s">
        <v>691</v>
      </c>
      <c r="E1049" s="796" t="s">
        <v>809</v>
      </c>
      <c r="F1049" s="796" t="s">
        <v>718</v>
      </c>
      <c r="G1049" s="796" t="s">
        <v>686</v>
      </c>
      <c r="H1049" s="796" t="s">
        <v>686</v>
      </c>
      <c r="I1049" s="796" t="s">
        <v>687</v>
      </c>
      <c r="J1049" s="796" t="s">
        <v>687</v>
      </c>
      <c r="K1049" s="796" t="s">
        <v>687</v>
      </c>
      <c r="L1049" s="796" t="s">
        <v>687</v>
      </c>
      <c r="M1049" s="796" t="s">
        <v>687</v>
      </c>
      <c r="N1049" s="185" t="str">
        <f t="shared" si="34"/>
        <v>1.7.3.9.50.0.0.00.00.00.00.00</v>
      </c>
      <c r="O1049" s="797">
        <v>2024</v>
      </c>
      <c r="P1049" s="825" t="s">
        <v>1838</v>
      </c>
      <c r="Q1049" s="826" t="s">
        <v>1839</v>
      </c>
      <c r="R1049" s="796" t="str">
        <f t="shared" si="35"/>
        <v>S</v>
      </c>
      <c r="S1049" s="801" t="s">
        <v>1596</v>
      </c>
      <c r="T1049" s="796" t="s">
        <v>691</v>
      </c>
      <c r="U1049" s="797">
        <v>2</v>
      </c>
      <c r="V1049" s="796" t="s">
        <v>691</v>
      </c>
      <c r="W1049" s="796" t="s">
        <v>692</v>
      </c>
      <c r="X1049" s="295"/>
    </row>
    <row r="1050" spans="1:24" ht="12.75" hidden="1" customHeight="1" x14ac:dyDescent="0.2">
      <c r="A1050" s="188"/>
      <c r="B1050" s="796" t="s">
        <v>685</v>
      </c>
      <c r="C1050" s="796" t="s">
        <v>714</v>
      </c>
      <c r="D1050" s="796" t="s">
        <v>691</v>
      </c>
      <c r="E1050" s="796" t="s">
        <v>809</v>
      </c>
      <c r="F1050" s="796" t="s">
        <v>718</v>
      </c>
      <c r="G1050" s="800" t="s">
        <v>686</v>
      </c>
      <c r="H1050" s="796" t="s">
        <v>685</v>
      </c>
      <c r="I1050" s="796" t="s">
        <v>687</v>
      </c>
      <c r="J1050" s="796" t="s">
        <v>687</v>
      </c>
      <c r="K1050" s="796" t="s">
        <v>687</v>
      </c>
      <c r="L1050" s="796" t="s">
        <v>687</v>
      </c>
      <c r="M1050" s="796" t="s">
        <v>687</v>
      </c>
      <c r="N1050" s="185" t="str">
        <f t="shared" si="34"/>
        <v>1.7.3.9.50.0.1.00.00.00.00.00</v>
      </c>
      <c r="O1050" s="797">
        <v>2024</v>
      </c>
      <c r="P1050" s="827" t="s">
        <v>1840</v>
      </c>
      <c r="Q1050" s="826" t="s">
        <v>1839</v>
      </c>
      <c r="R1050" s="796" t="str">
        <f t="shared" si="35"/>
        <v>A</v>
      </c>
      <c r="S1050" s="801" t="s">
        <v>1596</v>
      </c>
      <c r="T1050" s="796" t="s">
        <v>691</v>
      </c>
      <c r="U1050" s="797">
        <v>1</v>
      </c>
      <c r="V1050" s="796" t="s">
        <v>691</v>
      </c>
      <c r="W1050" s="796" t="s">
        <v>692</v>
      </c>
      <c r="X1050" s="295"/>
    </row>
    <row r="1051" spans="1:24" ht="12.75" hidden="1" customHeight="1" x14ac:dyDescent="0.2">
      <c r="A1051" s="188"/>
      <c r="B1051" s="796" t="s">
        <v>685</v>
      </c>
      <c r="C1051" s="796" t="s">
        <v>714</v>
      </c>
      <c r="D1051" s="796" t="s">
        <v>691</v>
      </c>
      <c r="E1051" s="796" t="s">
        <v>809</v>
      </c>
      <c r="F1051" s="796" t="s">
        <v>718</v>
      </c>
      <c r="G1051" s="800" t="s">
        <v>686</v>
      </c>
      <c r="H1051" s="796" t="s">
        <v>697</v>
      </c>
      <c r="I1051" s="796" t="s">
        <v>687</v>
      </c>
      <c r="J1051" s="796" t="s">
        <v>687</v>
      </c>
      <c r="K1051" s="796" t="s">
        <v>687</v>
      </c>
      <c r="L1051" s="796" t="s">
        <v>687</v>
      </c>
      <c r="M1051" s="796" t="s">
        <v>687</v>
      </c>
      <c r="N1051" s="185" t="str">
        <f t="shared" si="34"/>
        <v>1.7.3.9.50.0.2.00.00.00.00.00</v>
      </c>
      <c r="O1051" s="797">
        <v>2024</v>
      </c>
      <c r="P1051" s="827" t="s">
        <v>1841</v>
      </c>
      <c r="Q1051" s="826" t="s">
        <v>1839</v>
      </c>
      <c r="R1051" s="796" t="str">
        <f t="shared" si="35"/>
        <v>A</v>
      </c>
      <c r="S1051" s="801" t="s">
        <v>1596</v>
      </c>
      <c r="T1051" s="796" t="s">
        <v>691</v>
      </c>
      <c r="U1051" s="797">
        <v>1</v>
      </c>
      <c r="V1051" s="796" t="s">
        <v>691</v>
      </c>
      <c r="W1051" s="796" t="s">
        <v>692</v>
      </c>
      <c r="X1051" s="295"/>
    </row>
    <row r="1052" spans="1:24" ht="12.75" hidden="1" customHeight="1" x14ac:dyDescent="0.2">
      <c r="A1052" s="188"/>
      <c r="B1052" s="796" t="s">
        <v>685</v>
      </c>
      <c r="C1052" s="796" t="s">
        <v>714</v>
      </c>
      <c r="D1052" s="796" t="s">
        <v>691</v>
      </c>
      <c r="E1052" s="796" t="s">
        <v>809</v>
      </c>
      <c r="F1052" s="796" t="s">
        <v>812</v>
      </c>
      <c r="G1052" s="796" t="s">
        <v>686</v>
      </c>
      <c r="H1052" s="796" t="s">
        <v>686</v>
      </c>
      <c r="I1052" s="796" t="s">
        <v>687</v>
      </c>
      <c r="J1052" s="796" t="s">
        <v>687</v>
      </c>
      <c r="K1052" s="796" t="s">
        <v>687</v>
      </c>
      <c r="L1052" s="796" t="s">
        <v>687</v>
      </c>
      <c r="M1052" s="796" t="s">
        <v>687</v>
      </c>
      <c r="N1052" s="185" t="str">
        <f t="shared" si="34"/>
        <v>1.7.3.9.99.0.0.00.00.00.00.00</v>
      </c>
      <c r="O1052" s="797">
        <v>2024</v>
      </c>
      <c r="P1052" s="825" t="s">
        <v>1837</v>
      </c>
      <c r="Q1052" s="826" t="s">
        <v>1842</v>
      </c>
      <c r="R1052" s="796" t="str">
        <f t="shared" si="35"/>
        <v>S</v>
      </c>
      <c r="S1052" s="801" t="s">
        <v>1596</v>
      </c>
      <c r="T1052" s="796" t="s">
        <v>691</v>
      </c>
      <c r="U1052" s="797">
        <v>2</v>
      </c>
      <c r="V1052" s="796" t="s">
        <v>691</v>
      </c>
      <c r="W1052" s="796" t="s">
        <v>692</v>
      </c>
      <c r="X1052" s="295"/>
    </row>
    <row r="1053" spans="1:24" ht="12.75" hidden="1" customHeight="1" x14ac:dyDescent="0.2">
      <c r="A1053" s="188"/>
      <c r="B1053" s="796" t="s">
        <v>685</v>
      </c>
      <c r="C1053" s="796" t="s">
        <v>714</v>
      </c>
      <c r="D1053" s="796" t="s">
        <v>691</v>
      </c>
      <c r="E1053" s="796" t="s">
        <v>809</v>
      </c>
      <c r="F1053" s="796" t="s">
        <v>812</v>
      </c>
      <c r="G1053" s="800" t="s">
        <v>686</v>
      </c>
      <c r="H1053" s="796" t="s">
        <v>685</v>
      </c>
      <c r="I1053" s="796" t="s">
        <v>687</v>
      </c>
      <c r="J1053" s="796" t="s">
        <v>687</v>
      </c>
      <c r="K1053" s="796" t="s">
        <v>687</v>
      </c>
      <c r="L1053" s="796" t="s">
        <v>687</v>
      </c>
      <c r="M1053" s="796" t="s">
        <v>687</v>
      </c>
      <c r="N1053" s="185" t="str">
        <f t="shared" si="34"/>
        <v>1.7.3.9.99.0.1.00.00.00.00.00</v>
      </c>
      <c r="O1053" s="797">
        <v>2024</v>
      </c>
      <c r="P1053" s="825" t="s">
        <v>1843</v>
      </c>
      <c r="Q1053" s="826" t="s">
        <v>1842</v>
      </c>
      <c r="R1053" s="796" t="str">
        <f t="shared" si="35"/>
        <v>S</v>
      </c>
      <c r="S1053" s="801" t="s">
        <v>1596</v>
      </c>
      <c r="T1053" s="796" t="s">
        <v>691</v>
      </c>
      <c r="U1053" s="797">
        <v>2</v>
      </c>
      <c r="V1053" s="796" t="s">
        <v>691</v>
      </c>
      <c r="W1053" s="796" t="s">
        <v>692</v>
      </c>
      <c r="X1053" s="295"/>
    </row>
    <row r="1054" spans="1:24" ht="12.75" hidden="1" customHeight="1" x14ac:dyDescent="0.2">
      <c r="A1054" s="188"/>
      <c r="B1054" s="796" t="s">
        <v>685</v>
      </c>
      <c r="C1054" s="796" t="s">
        <v>714</v>
      </c>
      <c r="D1054" s="796" t="s">
        <v>708</v>
      </c>
      <c r="E1054" s="796" t="s">
        <v>686</v>
      </c>
      <c r="F1054" s="796" t="s">
        <v>687</v>
      </c>
      <c r="G1054" s="796" t="s">
        <v>686</v>
      </c>
      <c r="H1054" s="796" t="s">
        <v>686</v>
      </c>
      <c r="I1054" s="796" t="s">
        <v>687</v>
      </c>
      <c r="J1054" s="796" t="s">
        <v>687</v>
      </c>
      <c r="K1054" s="796" t="s">
        <v>687</v>
      </c>
      <c r="L1054" s="796" t="s">
        <v>687</v>
      </c>
      <c r="M1054" s="796" t="s">
        <v>687</v>
      </c>
      <c r="N1054" s="185" t="str">
        <f t="shared" si="34"/>
        <v>1.7.4.0.00.0.0.00.00.00.00.00</v>
      </c>
      <c r="O1054" s="797">
        <v>2024</v>
      </c>
      <c r="P1054" s="825" t="s">
        <v>1844</v>
      </c>
      <c r="Q1054" s="826" t="s">
        <v>1845</v>
      </c>
      <c r="R1054" s="796" t="str">
        <f t="shared" si="35"/>
        <v>S</v>
      </c>
      <c r="S1054" s="801" t="s">
        <v>1596</v>
      </c>
      <c r="T1054" s="796" t="s">
        <v>691</v>
      </c>
      <c r="U1054" s="797">
        <v>2</v>
      </c>
      <c r="V1054" s="796" t="s">
        <v>691</v>
      </c>
      <c r="W1054" s="796" t="s">
        <v>692</v>
      </c>
      <c r="X1054" s="295"/>
    </row>
    <row r="1055" spans="1:24" ht="12.75" hidden="1" customHeight="1" x14ac:dyDescent="0.2">
      <c r="A1055" s="188"/>
      <c r="B1055" s="796" t="s">
        <v>685</v>
      </c>
      <c r="C1055" s="796" t="s">
        <v>714</v>
      </c>
      <c r="D1055" s="796" t="s">
        <v>708</v>
      </c>
      <c r="E1055" s="796" t="s">
        <v>685</v>
      </c>
      <c r="F1055" s="796" t="s">
        <v>687</v>
      </c>
      <c r="G1055" s="796" t="s">
        <v>686</v>
      </c>
      <c r="H1055" s="796" t="s">
        <v>686</v>
      </c>
      <c r="I1055" s="796" t="s">
        <v>687</v>
      </c>
      <c r="J1055" s="796" t="s">
        <v>687</v>
      </c>
      <c r="K1055" s="796" t="s">
        <v>687</v>
      </c>
      <c r="L1055" s="796" t="s">
        <v>687</v>
      </c>
      <c r="M1055" s="796" t="s">
        <v>687</v>
      </c>
      <c r="N1055" s="185" t="str">
        <f t="shared" si="34"/>
        <v>1.7.4.1.00.0.0.00.00.00.00.00</v>
      </c>
      <c r="O1055" s="797">
        <v>2024</v>
      </c>
      <c r="P1055" s="825" t="s">
        <v>1844</v>
      </c>
      <c r="Q1055" s="826" t="s">
        <v>5992</v>
      </c>
      <c r="R1055" s="796" t="str">
        <f t="shared" si="35"/>
        <v>S</v>
      </c>
      <c r="S1055" s="801" t="s">
        <v>1596</v>
      </c>
      <c r="T1055" s="796" t="s">
        <v>691</v>
      </c>
      <c r="U1055" s="797">
        <v>2</v>
      </c>
      <c r="V1055" s="796" t="s">
        <v>691</v>
      </c>
      <c r="W1055" s="796" t="s">
        <v>692</v>
      </c>
      <c r="X1055" s="295"/>
    </row>
    <row r="1056" spans="1:24" ht="12.75" hidden="1" customHeight="1" x14ac:dyDescent="0.2">
      <c r="A1056" s="188"/>
      <c r="B1056" s="796" t="s">
        <v>685</v>
      </c>
      <c r="C1056" s="796" t="s">
        <v>714</v>
      </c>
      <c r="D1056" s="796" t="s">
        <v>708</v>
      </c>
      <c r="E1056" s="796" t="s">
        <v>685</v>
      </c>
      <c r="F1056" s="796" t="s">
        <v>718</v>
      </c>
      <c r="G1056" s="796" t="s">
        <v>686</v>
      </c>
      <c r="H1056" s="796" t="s">
        <v>686</v>
      </c>
      <c r="I1056" s="796" t="s">
        <v>687</v>
      </c>
      <c r="J1056" s="796" t="s">
        <v>687</v>
      </c>
      <c r="K1056" s="796" t="s">
        <v>687</v>
      </c>
      <c r="L1056" s="796" t="s">
        <v>687</v>
      </c>
      <c r="M1056" s="796" t="s">
        <v>687</v>
      </c>
      <c r="N1056" s="185" t="str">
        <f t="shared" si="34"/>
        <v>1.7.4.1.50.0.0.00.00.00.00.00</v>
      </c>
      <c r="O1056" s="797">
        <v>2024</v>
      </c>
      <c r="P1056" s="825" t="s">
        <v>1846</v>
      </c>
      <c r="Q1056" s="826" t="s">
        <v>1847</v>
      </c>
      <c r="R1056" s="796" t="str">
        <f t="shared" si="35"/>
        <v>S</v>
      </c>
      <c r="S1056" s="801" t="s">
        <v>1596</v>
      </c>
      <c r="T1056" s="796" t="s">
        <v>691</v>
      </c>
      <c r="U1056" s="797">
        <v>2</v>
      </c>
      <c r="V1056" s="796" t="s">
        <v>691</v>
      </c>
      <c r="W1056" s="796" t="s">
        <v>692</v>
      </c>
      <c r="X1056" s="295"/>
    </row>
    <row r="1057" spans="1:24" ht="12.75" hidden="1" customHeight="1" x14ac:dyDescent="0.2">
      <c r="A1057" s="188"/>
      <c r="B1057" s="796" t="s">
        <v>685</v>
      </c>
      <c r="C1057" s="796" t="s">
        <v>714</v>
      </c>
      <c r="D1057" s="796" t="s">
        <v>708</v>
      </c>
      <c r="E1057" s="796" t="s">
        <v>685</v>
      </c>
      <c r="F1057" s="796" t="s">
        <v>718</v>
      </c>
      <c r="G1057" s="800" t="s">
        <v>686</v>
      </c>
      <c r="H1057" s="796" t="s">
        <v>685</v>
      </c>
      <c r="I1057" s="796" t="s">
        <v>687</v>
      </c>
      <c r="J1057" s="796" t="s">
        <v>687</v>
      </c>
      <c r="K1057" s="796" t="s">
        <v>687</v>
      </c>
      <c r="L1057" s="796" t="s">
        <v>687</v>
      </c>
      <c r="M1057" s="796" t="s">
        <v>687</v>
      </c>
      <c r="N1057" s="185" t="str">
        <f t="shared" si="34"/>
        <v>1.7.4.1.50.0.1.00.00.00.00.00</v>
      </c>
      <c r="O1057" s="797">
        <v>2024</v>
      </c>
      <c r="P1057" s="827" t="s">
        <v>1848</v>
      </c>
      <c r="Q1057" s="826" t="s">
        <v>1847</v>
      </c>
      <c r="R1057" s="796" t="str">
        <f t="shared" si="35"/>
        <v>A</v>
      </c>
      <c r="S1057" s="801" t="s">
        <v>1596</v>
      </c>
      <c r="T1057" s="796" t="s">
        <v>691</v>
      </c>
      <c r="U1057" s="797">
        <v>1</v>
      </c>
      <c r="V1057" s="796" t="s">
        <v>691</v>
      </c>
      <c r="W1057" s="796" t="s">
        <v>692</v>
      </c>
      <c r="X1057" s="295"/>
    </row>
    <row r="1058" spans="1:24" ht="12.75" hidden="1" customHeight="1" x14ac:dyDescent="0.2">
      <c r="A1058" s="188"/>
      <c r="B1058" s="796" t="s">
        <v>685</v>
      </c>
      <c r="C1058" s="796" t="s">
        <v>714</v>
      </c>
      <c r="D1058" s="796" t="s">
        <v>708</v>
      </c>
      <c r="E1058" s="796" t="s">
        <v>685</v>
      </c>
      <c r="F1058" s="796" t="s">
        <v>775</v>
      </c>
      <c r="G1058" s="796" t="s">
        <v>686</v>
      </c>
      <c r="H1058" s="796" t="s">
        <v>686</v>
      </c>
      <c r="I1058" s="796" t="s">
        <v>687</v>
      </c>
      <c r="J1058" s="796" t="s">
        <v>687</v>
      </c>
      <c r="K1058" s="796" t="s">
        <v>687</v>
      </c>
      <c r="L1058" s="796" t="s">
        <v>687</v>
      </c>
      <c r="M1058" s="796" t="s">
        <v>687</v>
      </c>
      <c r="N1058" s="185" t="str">
        <f t="shared" si="34"/>
        <v>1.7.4.1.51.0.0.00.00.00.00.00</v>
      </c>
      <c r="O1058" s="797">
        <v>2024</v>
      </c>
      <c r="P1058" s="825" t="s">
        <v>1849</v>
      </c>
      <c r="Q1058" s="826" t="s">
        <v>1850</v>
      </c>
      <c r="R1058" s="796" t="str">
        <f t="shared" si="35"/>
        <v>S</v>
      </c>
      <c r="S1058" s="801" t="s">
        <v>1596</v>
      </c>
      <c r="T1058" s="796" t="s">
        <v>691</v>
      </c>
      <c r="U1058" s="797">
        <v>2</v>
      </c>
      <c r="V1058" s="796" t="s">
        <v>691</v>
      </c>
      <c r="W1058" s="796" t="s">
        <v>692</v>
      </c>
      <c r="X1058" s="295"/>
    </row>
    <row r="1059" spans="1:24" ht="12.75" hidden="1" customHeight="1" x14ac:dyDescent="0.2">
      <c r="A1059" s="188"/>
      <c r="B1059" s="796" t="s">
        <v>685</v>
      </c>
      <c r="C1059" s="796" t="s">
        <v>714</v>
      </c>
      <c r="D1059" s="796" t="s">
        <v>708</v>
      </c>
      <c r="E1059" s="796" t="s">
        <v>685</v>
      </c>
      <c r="F1059" s="796" t="s">
        <v>775</v>
      </c>
      <c r="G1059" s="800" t="s">
        <v>686</v>
      </c>
      <c r="H1059" s="796" t="s">
        <v>685</v>
      </c>
      <c r="I1059" s="796" t="s">
        <v>687</v>
      </c>
      <c r="J1059" s="796" t="s">
        <v>687</v>
      </c>
      <c r="K1059" s="796" t="s">
        <v>687</v>
      </c>
      <c r="L1059" s="796" t="s">
        <v>687</v>
      </c>
      <c r="M1059" s="796" t="s">
        <v>687</v>
      </c>
      <c r="N1059" s="185" t="str">
        <f t="shared" si="34"/>
        <v>1.7.4.1.51.0.1.00.00.00.00.00</v>
      </c>
      <c r="O1059" s="797">
        <v>2024</v>
      </c>
      <c r="P1059" s="827" t="s">
        <v>1851</v>
      </c>
      <c r="Q1059" s="826" t="s">
        <v>1850</v>
      </c>
      <c r="R1059" s="796" t="str">
        <f t="shared" si="35"/>
        <v>A</v>
      </c>
      <c r="S1059" s="801" t="s">
        <v>1596</v>
      </c>
      <c r="T1059" s="796" t="s">
        <v>691</v>
      </c>
      <c r="U1059" s="797">
        <v>1</v>
      </c>
      <c r="V1059" s="796" t="s">
        <v>691</v>
      </c>
      <c r="W1059" s="796" t="s">
        <v>692</v>
      </c>
      <c r="X1059" s="295"/>
    </row>
    <row r="1060" spans="1:24" ht="12.75" hidden="1" customHeight="1" x14ac:dyDescent="0.2">
      <c r="A1060" s="188"/>
      <c r="B1060" s="796" t="s">
        <v>685</v>
      </c>
      <c r="C1060" s="796" t="s">
        <v>714</v>
      </c>
      <c r="D1060" s="796" t="s">
        <v>708</v>
      </c>
      <c r="E1060" s="796" t="s">
        <v>685</v>
      </c>
      <c r="F1060" s="796" t="s">
        <v>812</v>
      </c>
      <c r="G1060" s="796" t="s">
        <v>686</v>
      </c>
      <c r="H1060" s="796" t="s">
        <v>686</v>
      </c>
      <c r="I1060" s="796" t="s">
        <v>687</v>
      </c>
      <c r="J1060" s="796" t="s">
        <v>687</v>
      </c>
      <c r="K1060" s="796" t="s">
        <v>687</v>
      </c>
      <c r="L1060" s="796" t="s">
        <v>687</v>
      </c>
      <c r="M1060" s="796" t="s">
        <v>687</v>
      </c>
      <c r="N1060" s="185" t="str">
        <f t="shared" si="34"/>
        <v>1.7.4.1.99.0.0.00.00.00.00.00</v>
      </c>
      <c r="O1060" s="797">
        <v>2024</v>
      </c>
      <c r="P1060" s="825" t="s">
        <v>1852</v>
      </c>
      <c r="Q1060" s="826" t="s">
        <v>1853</v>
      </c>
      <c r="R1060" s="796" t="str">
        <f t="shared" si="35"/>
        <v>S</v>
      </c>
      <c r="S1060" s="801" t="s">
        <v>1596</v>
      </c>
      <c r="T1060" s="796" t="s">
        <v>691</v>
      </c>
      <c r="U1060" s="797">
        <v>2</v>
      </c>
      <c r="V1060" s="796" t="s">
        <v>691</v>
      </c>
      <c r="W1060" s="796" t="s">
        <v>692</v>
      </c>
      <c r="X1060" s="295"/>
    </row>
    <row r="1061" spans="1:24" ht="12.75" hidden="1" customHeight="1" x14ac:dyDescent="0.2">
      <c r="A1061" s="188"/>
      <c r="B1061" s="796" t="s">
        <v>685</v>
      </c>
      <c r="C1061" s="796" t="s">
        <v>714</v>
      </c>
      <c r="D1061" s="796" t="s">
        <v>708</v>
      </c>
      <c r="E1061" s="796" t="s">
        <v>685</v>
      </c>
      <c r="F1061" s="796" t="s">
        <v>812</v>
      </c>
      <c r="G1061" s="800" t="s">
        <v>686</v>
      </c>
      <c r="H1061" s="796" t="s">
        <v>685</v>
      </c>
      <c r="I1061" s="796" t="s">
        <v>687</v>
      </c>
      <c r="J1061" s="796" t="s">
        <v>687</v>
      </c>
      <c r="K1061" s="796" t="s">
        <v>687</v>
      </c>
      <c r="L1061" s="796" t="s">
        <v>687</v>
      </c>
      <c r="M1061" s="796" t="s">
        <v>687</v>
      </c>
      <c r="N1061" s="185" t="str">
        <f t="shared" si="34"/>
        <v>1.7.4.1.99.0.1.00.00.00.00.00</v>
      </c>
      <c r="O1061" s="797">
        <v>2024</v>
      </c>
      <c r="P1061" s="825" t="s">
        <v>1854</v>
      </c>
      <c r="Q1061" s="826" t="s">
        <v>1853</v>
      </c>
      <c r="R1061" s="796" t="str">
        <f t="shared" si="35"/>
        <v>S</v>
      </c>
      <c r="S1061" s="801" t="s">
        <v>1596</v>
      </c>
      <c r="T1061" s="796" t="s">
        <v>691</v>
      </c>
      <c r="U1061" s="797">
        <v>2</v>
      </c>
      <c r="V1061" s="796" t="s">
        <v>691</v>
      </c>
      <c r="W1061" s="796" t="s">
        <v>692</v>
      </c>
      <c r="X1061" s="295"/>
    </row>
    <row r="1062" spans="1:24" ht="12.75" hidden="1" customHeight="1" x14ac:dyDescent="0.2">
      <c r="A1062" s="188"/>
      <c r="B1062" s="796" t="s">
        <v>685</v>
      </c>
      <c r="C1062" s="796" t="s">
        <v>714</v>
      </c>
      <c r="D1062" s="796" t="s">
        <v>710</v>
      </c>
      <c r="E1062" s="796" t="s">
        <v>686</v>
      </c>
      <c r="F1062" s="796" t="s">
        <v>687</v>
      </c>
      <c r="G1062" s="796" t="s">
        <v>686</v>
      </c>
      <c r="H1062" s="796" t="s">
        <v>686</v>
      </c>
      <c r="I1062" s="796" t="s">
        <v>687</v>
      </c>
      <c r="J1062" s="796" t="s">
        <v>687</v>
      </c>
      <c r="K1062" s="796" t="s">
        <v>687</v>
      </c>
      <c r="L1062" s="796" t="s">
        <v>687</v>
      </c>
      <c r="M1062" s="796" t="s">
        <v>687</v>
      </c>
      <c r="N1062" s="185" t="str">
        <f t="shared" si="34"/>
        <v>1.7.5.0.00.0.0.00.00.00.00.00</v>
      </c>
      <c r="O1062" s="797">
        <v>2024</v>
      </c>
      <c r="P1062" s="825" t="s">
        <v>1855</v>
      </c>
      <c r="Q1062" s="826" t="s">
        <v>1856</v>
      </c>
      <c r="R1062" s="796" t="str">
        <f t="shared" si="35"/>
        <v>S</v>
      </c>
      <c r="S1062" s="801" t="s">
        <v>1596</v>
      </c>
      <c r="T1062" s="796" t="s">
        <v>691</v>
      </c>
      <c r="U1062" s="797">
        <v>2</v>
      </c>
      <c r="V1062" s="796" t="s">
        <v>691</v>
      </c>
      <c r="W1062" s="796" t="s">
        <v>692</v>
      </c>
      <c r="X1062" s="295"/>
    </row>
    <row r="1063" spans="1:24" ht="12.75" hidden="1" customHeight="1" x14ac:dyDescent="0.2">
      <c r="A1063" s="188"/>
      <c r="B1063" s="796" t="s">
        <v>685</v>
      </c>
      <c r="C1063" s="796" t="s">
        <v>714</v>
      </c>
      <c r="D1063" s="796" t="s">
        <v>710</v>
      </c>
      <c r="E1063" s="796" t="s">
        <v>685</v>
      </c>
      <c r="F1063" s="796" t="s">
        <v>687</v>
      </c>
      <c r="G1063" s="796" t="s">
        <v>686</v>
      </c>
      <c r="H1063" s="796" t="s">
        <v>686</v>
      </c>
      <c r="I1063" s="796" t="s">
        <v>687</v>
      </c>
      <c r="J1063" s="796" t="s">
        <v>687</v>
      </c>
      <c r="K1063" s="796" t="s">
        <v>687</v>
      </c>
      <c r="L1063" s="796" t="s">
        <v>687</v>
      </c>
      <c r="M1063" s="796" t="s">
        <v>687</v>
      </c>
      <c r="N1063" s="185" t="str">
        <f t="shared" si="34"/>
        <v>1.7.5.1.00.0.0.00.00.00.00.00</v>
      </c>
      <c r="O1063" s="797">
        <v>2024</v>
      </c>
      <c r="P1063" s="825" t="s">
        <v>6068</v>
      </c>
      <c r="Q1063" s="826" t="s">
        <v>1857</v>
      </c>
      <c r="R1063" s="796" t="str">
        <f t="shared" si="35"/>
        <v>S</v>
      </c>
      <c r="S1063" s="801" t="s">
        <v>1596</v>
      </c>
      <c r="T1063" s="796" t="s">
        <v>691</v>
      </c>
      <c r="U1063" s="797">
        <v>2</v>
      </c>
      <c r="V1063" s="796" t="s">
        <v>691</v>
      </c>
      <c r="W1063" s="796" t="s">
        <v>692</v>
      </c>
      <c r="X1063" s="295"/>
    </row>
    <row r="1064" spans="1:24" ht="12.75" hidden="1" customHeight="1" x14ac:dyDescent="0.2">
      <c r="A1064" s="188"/>
      <c r="B1064" s="796" t="s">
        <v>685</v>
      </c>
      <c r="C1064" s="796" t="s">
        <v>714</v>
      </c>
      <c r="D1064" s="796" t="s">
        <v>710</v>
      </c>
      <c r="E1064" s="796" t="s">
        <v>685</v>
      </c>
      <c r="F1064" s="796" t="s">
        <v>718</v>
      </c>
      <c r="G1064" s="796" t="s">
        <v>686</v>
      </c>
      <c r="H1064" s="796" t="s">
        <v>686</v>
      </c>
      <c r="I1064" s="796" t="s">
        <v>687</v>
      </c>
      <c r="J1064" s="796" t="s">
        <v>687</v>
      </c>
      <c r="K1064" s="796" t="s">
        <v>687</v>
      </c>
      <c r="L1064" s="796" t="s">
        <v>687</v>
      </c>
      <c r="M1064" s="796" t="s">
        <v>687</v>
      </c>
      <c r="N1064" s="185" t="str">
        <f t="shared" si="34"/>
        <v>1.7.5.1.50.0.0.00.00.00.00.00</v>
      </c>
      <c r="O1064" s="797">
        <v>2024</v>
      </c>
      <c r="P1064" s="825" t="s">
        <v>6069</v>
      </c>
      <c r="Q1064" s="826" t="s">
        <v>1858</v>
      </c>
      <c r="R1064" s="796" t="str">
        <f t="shared" si="35"/>
        <v>S</v>
      </c>
      <c r="S1064" s="801" t="s">
        <v>1596</v>
      </c>
      <c r="T1064" s="796" t="s">
        <v>691</v>
      </c>
      <c r="U1064" s="797">
        <v>2</v>
      </c>
      <c r="V1064" s="796" t="s">
        <v>691</v>
      </c>
      <c r="W1064" s="796" t="s">
        <v>692</v>
      </c>
      <c r="X1064" s="295"/>
    </row>
    <row r="1065" spans="1:24" ht="12.75" hidden="1" customHeight="1" x14ac:dyDescent="0.2">
      <c r="A1065" s="188"/>
      <c r="B1065" s="796" t="s">
        <v>685</v>
      </c>
      <c r="C1065" s="796" t="s">
        <v>714</v>
      </c>
      <c r="D1065" s="796" t="s">
        <v>710</v>
      </c>
      <c r="E1065" s="796" t="s">
        <v>685</v>
      </c>
      <c r="F1065" s="796" t="s">
        <v>718</v>
      </c>
      <c r="G1065" s="800" t="s">
        <v>686</v>
      </c>
      <c r="H1065" s="796" t="s">
        <v>685</v>
      </c>
      <c r="I1065" s="796" t="s">
        <v>687</v>
      </c>
      <c r="J1065" s="796" t="s">
        <v>687</v>
      </c>
      <c r="K1065" s="796" t="s">
        <v>687</v>
      </c>
      <c r="L1065" s="796" t="s">
        <v>687</v>
      </c>
      <c r="M1065" s="796" t="s">
        <v>687</v>
      </c>
      <c r="N1065" s="185" t="str">
        <f t="shared" si="34"/>
        <v>1.7.5.1.50.0.1.00.00.00.00.00</v>
      </c>
      <c r="O1065" s="797">
        <v>2024</v>
      </c>
      <c r="P1065" s="827" t="s">
        <v>6070</v>
      </c>
      <c r="Q1065" s="826" t="s">
        <v>1858</v>
      </c>
      <c r="R1065" s="796" t="str">
        <f t="shared" si="35"/>
        <v>A</v>
      </c>
      <c r="S1065" s="801" t="s">
        <v>1596</v>
      </c>
      <c r="T1065" s="796" t="s">
        <v>691</v>
      </c>
      <c r="U1065" s="797">
        <v>1</v>
      </c>
      <c r="V1065" s="796" t="s">
        <v>691</v>
      </c>
      <c r="W1065" s="796" t="s">
        <v>692</v>
      </c>
      <c r="X1065" s="295"/>
    </row>
    <row r="1066" spans="1:24" ht="12.75" hidden="1" customHeight="1" x14ac:dyDescent="0.2">
      <c r="A1066" s="188"/>
      <c r="B1066" s="796" t="s">
        <v>685</v>
      </c>
      <c r="C1066" s="796" t="s">
        <v>714</v>
      </c>
      <c r="D1066" s="796" t="s">
        <v>710</v>
      </c>
      <c r="E1066" s="796" t="s">
        <v>809</v>
      </c>
      <c r="F1066" s="796" t="s">
        <v>687</v>
      </c>
      <c r="G1066" s="796" t="s">
        <v>686</v>
      </c>
      <c r="H1066" s="796" t="s">
        <v>686</v>
      </c>
      <c r="I1066" s="796" t="s">
        <v>687</v>
      </c>
      <c r="J1066" s="796" t="s">
        <v>687</v>
      </c>
      <c r="K1066" s="796" t="s">
        <v>687</v>
      </c>
      <c r="L1066" s="796" t="s">
        <v>687</v>
      </c>
      <c r="M1066" s="796" t="s">
        <v>687</v>
      </c>
      <c r="N1066" s="185" t="str">
        <f t="shared" si="34"/>
        <v>1.7.5.9.00.0.0.00.00.00.00.00</v>
      </c>
      <c r="O1066" s="797">
        <v>2024</v>
      </c>
      <c r="P1066" s="825" t="s">
        <v>1859</v>
      </c>
      <c r="Q1066" s="826" t="s">
        <v>5993</v>
      </c>
      <c r="R1066" s="796" t="str">
        <f t="shared" si="35"/>
        <v>S</v>
      </c>
      <c r="S1066" s="801" t="s">
        <v>1596</v>
      </c>
      <c r="T1066" s="796" t="s">
        <v>691</v>
      </c>
      <c r="U1066" s="797">
        <v>2</v>
      </c>
      <c r="V1066" s="796" t="s">
        <v>691</v>
      </c>
      <c r="W1066" s="796" t="s">
        <v>692</v>
      </c>
      <c r="X1066" s="295"/>
    </row>
    <row r="1067" spans="1:24" ht="12.75" hidden="1" customHeight="1" x14ac:dyDescent="0.2">
      <c r="A1067" s="188"/>
      <c r="B1067" s="796" t="s">
        <v>685</v>
      </c>
      <c r="C1067" s="796" t="s">
        <v>714</v>
      </c>
      <c r="D1067" s="796" t="s">
        <v>710</v>
      </c>
      <c r="E1067" s="796" t="s">
        <v>809</v>
      </c>
      <c r="F1067" s="796" t="s">
        <v>812</v>
      </c>
      <c r="G1067" s="796" t="s">
        <v>686</v>
      </c>
      <c r="H1067" s="796" t="s">
        <v>686</v>
      </c>
      <c r="I1067" s="796" t="s">
        <v>687</v>
      </c>
      <c r="J1067" s="796" t="s">
        <v>687</v>
      </c>
      <c r="K1067" s="796" t="s">
        <v>687</v>
      </c>
      <c r="L1067" s="796" t="s">
        <v>687</v>
      </c>
      <c r="M1067" s="796" t="s">
        <v>687</v>
      </c>
      <c r="N1067" s="185" t="str">
        <f t="shared" si="34"/>
        <v>1.7.5.9.99.0.0.00.00.00.00.00</v>
      </c>
      <c r="O1067" s="797">
        <v>2024</v>
      </c>
      <c r="P1067" s="825" t="s">
        <v>1859</v>
      </c>
      <c r="Q1067" s="826" t="s">
        <v>1860</v>
      </c>
      <c r="R1067" s="796" t="str">
        <f t="shared" si="35"/>
        <v>S</v>
      </c>
      <c r="S1067" s="801" t="s">
        <v>1596</v>
      </c>
      <c r="T1067" s="796" t="s">
        <v>691</v>
      </c>
      <c r="U1067" s="797">
        <v>2</v>
      </c>
      <c r="V1067" s="796" t="s">
        <v>691</v>
      </c>
      <c r="W1067" s="796" t="s">
        <v>692</v>
      </c>
      <c r="X1067" s="295"/>
    </row>
    <row r="1068" spans="1:24" ht="12.75" hidden="1" customHeight="1" x14ac:dyDescent="0.2">
      <c r="A1068" s="188"/>
      <c r="B1068" s="796" t="s">
        <v>685</v>
      </c>
      <c r="C1068" s="796" t="s">
        <v>714</v>
      </c>
      <c r="D1068" s="796" t="s">
        <v>710</v>
      </c>
      <c r="E1068" s="796" t="s">
        <v>809</v>
      </c>
      <c r="F1068" s="796" t="s">
        <v>812</v>
      </c>
      <c r="G1068" s="800" t="s">
        <v>686</v>
      </c>
      <c r="H1068" s="796" t="s">
        <v>685</v>
      </c>
      <c r="I1068" s="796" t="s">
        <v>687</v>
      </c>
      <c r="J1068" s="796" t="s">
        <v>687</v>
      </c>
      <c r="K1068" s="796" t="s">
        <v>687</v>
      </c>
      <c r="L1068" s="796" t="s">
        <v>687</v>
      </c>
      <c r="M1068" s="796" t="s">
        <v>687</v>
      </c>
      <c r="N1068" s="185" t="str">
        <f t="shared" si="34"/>
        <v>1.7.5.9.99.0.1.00.00.00.00.00</v>
      </c>
      <c r="O1068" s="797">
        <v>2024</v>
      </c>
      <c r="P1068" s="825" t="s">
        <v>1861</v>
      </c>
      <c r="Q1068" s="826" t="s">
        <v>1860</v>
      </c>
      <c r="R1068" s="796" t="str">
        <f t="shared" si="35"/>
        <v>S</v>
      </c>
      <c r="S1068" s="801" t="s">
        <v>1596</v>
      </c>
      <c r="T1068" s="796" t="s">
        <v>691</v>
      </c>
      <c r="U1068" s="797">
        <v>2</v>
      </c>
      <c r="V1068" s="796" t="s">
        <v>691</v>
      </c>
      <c r="W1068" s="796" t="s">
        <v>692</v>
      </c>
      <c r="X1068" s="295"/>
    </row>
    <row r="1069" spans="1:24" ht="12.75" hidden="1" customHeight="1" x14ac:dyDescent="0.2">
      <c r="A1069" s="188"/>
      <c r="B1069" s="796" t="s">
        <v>685</v>
      </c>
      <c r="C1069" s="796" t="s">
        <v>714</v>
      </c>
      <c r="D1069" s="796" t="s">
        <v>712</v>
      </c>
      <c r="E1069" s="796" t="s">
        <v>686</v>
      </c>
      <c r="F1069" s="796" t="s">
        <v>687</v>
      </c>
      <c r="G1069" s="796" t="s">
        <v>686</v>
      </c>
      <c r="H1069" s="796" t="s">
        <v>686</v>
      </c>
      <c r="I1069" s="796" t="s">
        <v>687</v>
      </c>
      <c r="J1069" s="796" t="s">
        <v>687</v>
      </c>
      <c r="K1069" s="796" t="s">
        <v>687</v>
      </c>
      <c r="L1069" s="796" t="s">
        <v>687</v>
      </c>
      <c r="M1069" s="796" t="s">
        <v>687</v>
      </c>
      <c r="N1069" s="185" t="str">
        <f t="shared" si="34"/>
        <v>1.7.6.0.00.0.0.00.00.00.00.00</v>
      </c>
      <c r="O1069" s="797">
        <v>2024</v>
      </c>
      <c r="P1069" s="825" t="s">
        <v>1862</v>
      </c>
      <c r="Q1069" s="826" t="s">
        <v>1863</v>
      </c>
      <c r="R1069" s="796" t="str">
        <f t="shared" si="35"/>
        <v>S</v>
      </c>
      <c r="S1069" s="801" t="s">
        <v>1596</v>
      </c>
      <c r="T1069" s="796" t="s">
        <v>691</v>
      </c>
      <c r="U1069" s="797">
        <v>2</v>
      </c>
      <c r="V1069" s="796" t="s">
        <v>691</v>
      </c>
      <c r="W1069" s="796" t="s">
        <v>692</v>
      </c>
      <c r="X1069" s="295"/>
    </row>
    <row r="1070" spans="1:24" ht="12.75" hidden="1" customHeight="1" x14ac:dyDescent="0.2">
      <c r="A1070" s="188"/>
      <c r="B1070" s="796" t="s">
        <v>685</v>
      </c>
      <c r="C1070" s="796" t="s">
        <v>714</v>
      </c>
      <c r="D1070" s="796" t="s">
        <v>712</v>
      </c>
      <c r="E1070" s="796" t="s">
        <v>685</v>
      </c>
      <c r="F1070" s="796" t="s">
        <v>687</v>
      </c>
      <c r="G1070" s="796" t="s">
        <v>686</v>
      </c>
      <c r="H1070" s="796" t="s">
        <v>686</v>
      </c>
      <c r="I1070" s="796" t="s">
        <v>687</v>
      </c>
      <c r="J1070" s="796" t="s">
        <v>687</v>
      </c>
      <c r="K1070" s="796" t="s">
        <v>687</v>
      </c>
      <c r="L1070" s="796" t="s">
        <v>687</v>
      </c>
      <c r="M1070" s="796" t="s">
        <v>687</v>
      </c>
      <c r="N1070" s="185" t="str">
        <f t="shared" si="34"/>
        <v>1.7.6.1.00.0.0.00.00.00.00.00</v>
      </c>
      <c r="O1070" s="797">
        <v>2024</v>
      </c>
      <c r="P1070" s="825" t="s">
        <v>1864</v>
      </c>
      <c r="Q1070" s="826" t="s">
        <v>5994</v>
      </c>
      <c r="R1070" s="796" t="str">
        <f t="shared" si="35"/>
        <v>S</v>
      </c>
      <c r="S1070" s="801" t="s">
        <v>1596</v>
      </c>
      <c r="T1070" s="796" t="s">
        <v>691</v>
      </c>
      <c r="U1070" s="797">
        <v>2</v>
      </c>
      <c r="V1070" s="796" t="s">
        <v>691</v>
      </c>
      <c r="W1070" s="796" t="s">
        <v>692</v>
      </c>
      <c r="X1070" s="295"/>
    </row>
    <row r="1071" spans="1:24" ht="12.75" hidden="1" customHeight="1" x14ac:dyDescent="0.2">
      <c r="A1071" s="188"/>
      <c r="B1071" s="796" t="s">
        <v>685</v>
      </c>
      <c r="C1071" s="796" t="s">
        <v>714</v>
      </c>
      <c r="D1071" s="796" t="s">
        <v>712</v>
      </c>
      <c r="E1071" s="796" t="s">
        <v>685</v>
      </c>
      <c r="F1071" s="796" t="s">
        <v>700</v>
      </c>
      <c r="G1071" s="796" t="s">
        <v>686</v>
      </c>
      <c r="H1071" s="796" t="s">
        <v>686</v>
      </c>
      <c r="I1071" s="796" t="s">
        <v>687</v>
      </c>
      <c r="J1071" s="796" t="s">
        <v>687</v>
      </c>
      <c r="K1071" s="796" t="s">
        <v>687</v>
      </c>
      <c r="L1071" s="796" t="s">
        <v>687</v>
      </c>
      <c r="M1071" s="796" t="s">
        <v>687</v>
      </c>
      <c r="N1071" s="185" t="str">
        <f t="shared" si="34"/>
        <v>1.7.6.1.01.0.0.00.00.00.00.00</v>
      </c>
      <c r="O1071" s="797">
        <v>2024</v>
      </c>
      <c r="P1071" s="825" t="s">
        <v>1865</v>
      </c>
      <c r="Q1071" s="826" t="s">
        <v>1866</v>
      </c>
      <c r="R1071" s="796" t="str">
        <f t="shared" si="35"/>
        <v>S</v>
      </c>
      <c r="S1071" s="801" t="s">
        <v>1596</v>
      </c>
      <c r="T1071" s="796" t="s">
        <v>691</v>
      </c>
      <c r="U1071" s="797">
        <v>2</v>
      </c>
      <c r="V1071" s="796" t="s">
        <v>691</v>
      </c>
      <c r="W1071" s="796" t="s">
        <v>692</v>
      </c>
      <c r="X1071" s="295"/>
    </row>
    <row r="1072" spans="1:24" ht="12.75" hidden="1" customHeight="1" x14ac:dyDescent="0.2">
      <c r="A1072" s="188"/>
      <c r="B1072" s="796" t="s">
        <v>685</v>
      </c>
      <c r="C1072" s="796" t="s">
        <v>714</v>
      </c>
      <c r="D1072" s="796" t="s">
        <v>712</v>
      </c>
      <c r="E1072" s="796" t="s">
        <v>685</v>
      </c>
      <c r="F1072" s="796" t="s">
        <v>718</v>
      </c>
      <c r="G1072" s="796" t="s">
        <v>686</v>
      </c>
      <c r="H1072" s="796" t="s">
        <v>686</v>
      </c>
      <c r="I1072" s="796" t="s">
        <v>687</v>
      </c>
      <c r="J1072" s="796" t="s">
        <v>687</v>
      </c>
      <c r="K1072" s="796" t="s">
        <v>687</v>
      </c>
      <c r="L1072" s="796" t="s">
        <v>687</v>
      </c>
      <c r="M1072" s="796" t="s">
        <v>687</v>
      </c>
      <c r="N1072" s="185" t="str">
        <f t="shared" si="34"/>
        <v>1.7.6.1.50.0.0.00.00.00.00.00</v>
      </c>
      <c r="O1072" s="797">
        <v>2024</v>
      </c>
      <c r="P1072" s="825" t="s">
        <v>1867</v>
      </c>
      <c r="Q1072" s="826" t="s">
        <v>1868</v>
      </c>
      <c r="R1072" s="796" t="str">
        <f t="shared" si="35"/>
        <v>S</v>
      </c>
      <c r="S1072" s="801" t="s">
        <v>1596</v>
      </c>
      <c r="T1072" s="796" t="s">
        <v>691</v>
      </c>
      <c r="U1072" s="797">
        <v>2</v>
      </c>
      <c r="V1072" s="796" t="s">
        <v>691</v>
      </c>
      <c r="W1072" s="796" t="s">
        <v>692</v>
      </c>
      <c r="X1072" s="295"/>
    </row>
    <row r="1073" spans="1:24" ht="12.75" hidden="1" customHeight="1" x14ac:dyDescent="0.2">
      <c r="A1073" s="188"/>
      <c r="B1073" s="796" t="s">
        <v>685</v>
      </c>
      <c r="C1073" s="796" t="s">
        <v>714</v>
      </c>
      <c r="D1073" s="796" t="s">
        <v>712</v>
      </c>
      <c r="E1073" s="796" t="s">
        <v>685</v>
      </c>
      <c r="F1073" s="796" t="s">
        <v>718</v>
      </c>
      <c r="G1073" s="800" t="s">
        <v>686</v>
      </c>
      <c r="H1073" s="796" t="s">
        <v>685</v>
      </c>
      <c r="I1073" s="796" t="s">
        <v>687</v>
      </c>
      <c r="J1073" s="796" t="s">
        <v>687</v>
      </c>
      <c r="K1073" s="796" t="s">
        <v>687</v>
      </c>
      <c r="L1073" s="796" t="s">
        <v>687</v>
      </c>
      <c r="M1073" s="796" t="s">
        <v>687</v>
      </c>
      <c r="N1073" s="185" t="str">
        <f t="shared" si="34"/>
        <v>1.7.6.1.50.0.1.00.00.00.00.00</v>
      </c>
      <c r="O1073" s="797">
        <v>2024</v>
      </c>
      <c r="P1073" s="827" t="s">
        <v>1869</v>
      </c>
      <c r="Q1073" s="826" t="s">
        <v>1868</v>
      </c>
      <c r="R1073" s="796" t="str">
        <f t="shared" si="35"/>
        <v>A</v>
      </c>
      <c r="S1073" s="801" t="s">
        <v>1596</v>
      </c>
      <c r="T1073" s="796" t="s">
        <v>691</v>
      </c>
      <c r="U1073" s="797">
        <v>1</v>
      </c>
      <c r="V1073" s="796" t="s">
        <v>691</v>
      </c>
      <c r="W1073" s="796" t="s">
        <v>692</v>
      </c>
      <c r="X1073" s="295"/>
    </row>
    <row r="1074" spans="1:24" ht="12.75" hidden="1" customHeight="1" x14ac:dyDescent="0.2">
      <c r="A1074" s="188"/>
      <c r="B1074" s="796" t="s">
        <v>685</v>
      </c>
      <c r="C1074" s="796" t="s">
        <v>714</v>
      </c>
      <c r="D1074" s="796" t="s">
        <v>712</v>
      </c>
      <c r="E1074" s="796" t="s">
        <v>685</v>
      </c>
      <c r="F1074" s="796" t="s">
        <v>775</v>
      </c>
      <c r="G1074" s="796" t="s">
        <v>686</v>
      </c>
      <c r="H1074" s="796" t="s">
        <v>686</v>
      </c>
      <c r="I1074" s="796" t="s">
        <v>687</v>
      </c>
      <c r="J1074" s="796" t="s">
        <v>687</v>
      </c>
      <c r="K1074" s="796" t="s">
        <v>687</v>
      </c>
      <c r="L1074" s="796" t="s">
        <v>687</v>
      </c>
      <c r="M1074" s="796" t="s">
        <v>687</v>
      </c>
      <c r="N1074" s="185" t="str">
        <f t="shared" si="34"/>
        <v>1.7.6.1.51.0.0.00.00.00.00.00</v>
      </c>
      <c r="O1074" s="797">
        <v>2024</v>
      </c>
      <c r="P1074" s="825" t="s">
        <v>1870</v>
      </c>
      <c r="Q1074" s="826" t="s">
        <v>1871</v>
      </c>
      <c r="R1074" s="796" t="str">
        <f t="shared" si="35"/>
        <v>S</v>
      </c>
      <c r="S1074" s="801" t="s">
        <v>1596</v>
      </c>
      <c r="T1074" s="796" t="s">
        <v>691</v>
      </c>
      <c r="U1074" s="797">
        <v>2</v>
      </c>
      <c r="V1074" s="796" t="s">
        <v>691</v>
      </c>
      <c r="W1074" s="796" t="s">
        <v>692</v>
      </c>
      <c r="X1074" s="295"/>
    </row>
    <row r="1075" spans="1:24" ht="12.75" hidden="1" customHeight="1" x14ac:dyDescent="0.2">
      <c r="A1075" s="188"/>
      <c r="B1075" s="796" t="s">
        <v>685</v>
      </c>
      <c r="C1075" s="796" t="s">
        <v>714</v>
      </c>
      <c r="D1075" s="796" t="s">
        <v>712</v>
      </c>
      <c r="E1075" s="796" t="s">
        <v>685</v>
      </c>
      <c r="F1075" s="796" t="s">
        <v>775</v>
      </c>
      <c r="G1075" s="800" t="s">
        <v>686</v>
      </c>
      <c r="H1075" s="796" t="s">
        <v>685</v>
      </c>
      <c r="I1075" s="796" t="s">
        <v>687</v>
      </c>
      <c r="J1075" s="796" t="s">
        <v>687</v>
      </c>
      <c r="K1075" s="796" t="s">
        <v>687</v>
      </c>
      <c r="L1075" s="796" t="s">
        <v>687</v>
      </c>
      <c r="M1075" s="796" t="s">
        <v>687</v>
      </c>
      <c r="N1075" s="185" t="str">
        <f t="shared" si="34"/>
        <v>1.7.6.1.51.0.1.00.00.00.00.00</v>
      </c>
      <c r="O1075" s="797">
        <v>2024</v>
      </c>
      <c r="P1075" s="827" t="s">
        <v>1872</v>
      </c>
      <c r="Q1075" s="826" t="s">
        <v>1871</v>
      </c>
      <c r="R1075" s="796" t="str">
        <f t="shared" si="35"/>
        <v>A</v>
      </c>
      <c r="S1075" s="801" t="s">
        <v>1596</v>
      </c>
      <c r="T1075" s="796" t="s">
        <v>691</v>
      </c>
      <c r="U1075" s="797">
        <v>1</v>
      </c>
      <c r="V1075" s="796" t="s">
        <v>691</v>
      </c>
      <c r="W1075" s="796" t="s">
        <v>692</v>
      </c>
      <c r="X1075" s="295"/>
    </row>
    <row r="1076" spans="1:24" ht="12.75" hidden="1" customHeight="1" x14ac:dyDescent="0.2">
      <c r="A1076" s="188"/>
      <c r="B1076" s="796" t="s">
        <v>685</v>
      </c>
      <c r="C1076" s="796" t="s">
        <v>714</v>
      </c>
      <c r="D1076" s="796" t="s">
        <v>712</v>
      </c>
      <c r="E1076" s="796" t="s">
        <v>685</v>
      </c>
      <c r="F1076" s="796" t="s">
        <v>812</v>
      </c>
      <c r="G1076" s="796" t="s">
        <v>686</v>
      </c>
      <c r="H1076" s="796" t="s">
        <v>686</v>
      </c>
      <c r="I1076" s="796" t="s">
        <v>687</v>
      </c>
      <c r="J1076" s="796" t="s">
        <v>687</v>
      </c>
      <c r="K1076" s="796" t="s">
        <v>687</v>
      </c>
      <c r="L1076" s="796" t="s">
        <v>687</v>
      </c>
      <c r="M1076" s="796" t="s">
        <v>687</v>
      </c>
      <c r="N1076" s="185" t="str">
        <f t="shared" si="34"/>
        <v>1.7.6.1.99.0.0.00.00.00.00.00</v>
      </c>
      <c r="O1076" s="797">
        <v>2024</v>
      </c>
      <c r="P1076" s="825" t="s">
        <v>1873</v>
      </c>
      <c r="Q1076" s="826" t="s">
        <v>1874</v>
      </c>
      <c r="R1076" s="796" t="str">
        <f t="shared" si="35"/>
        <v>S</v>
      </c>
      <c r="S1076" s="801" t="s">
        <v>1596</v>
      </c>
      <c r="T1076" s="796" t="s">
        <v>691</v>
      </c>
      <c r="U1076" s="797">
        <v>2</v>
      </c>
      <c r="V1076" s="796" t="s">
        <v>691</v>
      </c>
      <c r="W1076" s="796" t="s">
        <v>692</v>
      </c>
      <c r="X1076" s="295"/>
    </row>
    <row r="1077" spans="1:24" ht="12.75" hidden="1" customHeight="1" x14ac:dyDescent="0.2">
      <c r="A1077" s="188"/>
      <c r="B1077" s="796" t="s">
        <v>685</v>
      </c>
      <c r="C1077" s="796" t="s">
        <v>714</v>
      </c>
      <c r="D1077" s="796" t="s">
        <v>712</v>
      </c>
      <c r="E1077" s="796" t="s">
        <v>685</v>
      </c>
      <c r="F1077" s="796" t="s">
        <v>812</v>
      </c>
      <c r="G1077" s="800" t="s">
        <v>686</v>
      </c>
      <c r="H1077" s="796" t="s">
        <v>685</v>
      </c>
      <c r="I1077" s="796" t="s">
        <v>687</v>
      </c>
      <c r="J1077" s="796" t="s">
        <v>687</v>
      </c>
      <c r="K1077" s="796" t="s">
        <v>687</v>
      </c>
      <c r="L1077" s="796" t="s">
        <v>687</v>
      </c>
      <c r="M1077" s="796" t="s">
        <v>687</v>
      </c>
      <c r="N1077" s="185" t="str">
        <f t="shared" si="34"/>
        <v>1.7.6.1.99.0.1.00.00.00.00.00</v>
      </c>
      <c r="O1077" s="797">
        <v>2024</v>
      </c>
      <c r="P1077" s="825" t="s">
        <v>1875</v>
      </c>
      <c r="Q1077" s="826" t="s">
        <v>1874</v>
      </c>
      <c r="R1077" s="796" t="str">
        <f t="shared" si="35"/>
        <v>S</v>
      </c>
      <c r="S1077" s="801" t="s">
        <v>1596</v>
      </c>
      <c r="T1077" s="796" t="s">
        <v>691</v>
      </c>
      <c r="U1077" s="797">
        <v>2</v>
      </c>
      <c r="V1077" s="796" t="s">
        <v>691</v>
      </c>
      <c r="W1077" s="796" t="s">
        <v>692</v>
      </c>
      <c r="X1077" s="295"/>
    </row>
    <row r="1078" spans="1:24" ht="12.75" hidden="1" customHeight="1" x14ac:dyDescent="0.2">
      <c r="A1078" s="188"/>
      <c r="B1078" s="796" t="s">
        <v>685</v>
      </c>
      <c r="C1078" s="796" t="s">
        <v>714</v>
      </c>
      <c r="D1078" s="796" t="s">
        <v>809</v>
      </c>
      <c r="E1078" s="796" t="s">
        <v>686</v>
      </c>
      <c r="F1078" s="796" t="s">
        <v>687</v>
      </c>
      <c r="G1078" s="796" t="s">
        <v>686</v>
      </c>
      <c r="H1078" s="796" t="s">
        <v>686</v>
      </c>
      <c r="I1078" s="796" t="s">
        <v>687</v>
      </c>
      <c r="J1078" s="796" t="s">
        <v>687</v>
      </c>
      <c r="K1078" s="796" t="s">
        <v>687</v>
      </c>
      <c r="L1078" s="796" t="s">
        <v>687</v>
      </c>
      <c r="M1078" s="796" t="s">
        <v>687</v>
      </c>
      <c r="N1078" s="185" t="str">
        <f t="shared" si="34"/>
        <v>1.7.9.0.00.0.0.00.00.00.00.00</v>
      </c>
      <c r="O1078" s="797">
        <v>2024</v>
      </c>
      <c r="P1078" s="825" t="s">
        <v>1876</v>
      </c>
      <c r="Q1078" s="826" t="s">
        <v>4819</v>
      </c>
      <c r="R1078" s="796" t="str">
        <f t="shared" si="35"/>
        <v>S</v>
      </c>
      <c r="S1078" s="801" t="s">
        <v>1596</v>
      </c>
      <c r="T1078" s="796" t="s">
        <v>691</v>
      </c>
      <c r="U1078" s="797">
        <v>2</v>
      </c>
      <c r="V1078" s="796" t="s">
        <v>691</v>
      </c>
      <c r="W1078" s="796" t="s">
        <v>692</v>
      </c>
      <c r="X1078" s="295"/>
    </row>
    <row r="1079" spans="1:24" ht="12.75" hidden="1" customHeight="1" x14ac:dyDescent="0.2">
      <c r="A1079" s="188"/>
      <c r="B1079" s="796" t="s">
        <v>685</v>
      </c>
      <c r="C1079" s="796" t="s">
        <v>714</v>
      </c>
      <c r="D1079" s="796" t="s">
        <v>809</v>
      </c>
      <c r="E1079" s="796" t="s">
        <v>685</v>
      </c>
      <c r="F1079" s="796" t="s">
        <v>687</v>
      </c>
      <c r="G1079" s="796" t="s">
        <v>686</v>
      </c>
      <c r="H1079" s="796" t="s">
        <v>686</v>
      </c>
      <c r="I1079" s="796" t="s">
        <v>687</v>
      </c>
      <c r="J1079" s="796" t="s">
        <v>687</v>
      </c>
      <c r="K1079" s="796" t="s">
        <v>687</v>
      </c>
      <c r="L1079" s="796" t="s">
        <v>687</v>
      </c>
      <c r="M1079" s="796" t="s">
        <v>687</v>
      </c>
      <c r="N1079" s="185" t="str">
        <f t="shared" si="34"/>
        <v>1.7.9.1.00.0.0.00.00.00.00.00</v>
      </c>
      <c r="O1079" s="797">
        <v>2024</v>
      </c>
      <c r="P1079" s="825" t="s">
        <v>1877</v>
      </c>
      <c r="Q1079" s="830" t="s">
        <v>4820</v>
      </c>
      <c r="R1079" s="796" t="str">
        <f t="shared" si="35"/>
        <v>S</v>
      </c>
      <c r="S1079" s="801" t="s">
        <v>1596</v>
      </c>
      <c r="T1079" s="796" t="s">
        <v>691</v>
      </c>
      <c r="U1079" s="797">
        <v>2</v>
      </c>
      <c r="V1079" s="796" t="s">
        <v>691</v>
      </c>
      <c r="W1079" s="796" t="s">
        <v>692</v>
      </c>
      <c r="X1079" s="295"/>
    </row>
    <row r="1080" spans="1:24" ht="12.75" hidden="1" customHeight="1" x14ac:dyDescent="0.2">
      <c r="A1080" s="188"/>
      <c r="B1080" s="796" t="s">
        <v>685</v>
      </c>
      <c r="C1080" s="796" t="s">
        <v>714</v>
      </c>
      <c r="D1080" s="796" t="s">
        <v>809</v>
      </c>
      <c r="E1080" s="796" t="s">
        <v>685</v>
      </c>
      <c r="F1080" s="796" t="s">
        <v>700</v>
      </c>
      <c r="G1080" s="796" t="s">
        <v>686</v>
      </c>
      <c r="H1080" s="796" t="s">
        <v>686</v>
      </c>
      <c r="I1080" s="796" t="s">
        <v>687</v>
      </c>
      <c r="J1080" s="796" t="s">
        <v>687</v>
      </c>
      <c r="K1080" s="796" t="s">
        <v>687</v>
      </c>
      <c r="L1080" s="796" t="s">
        <v>687</v>
      </c>
      <c r="M1080" s="796" t="s">
        <v>687</v>
      </c>
      <c r="N1080" s="185" t="str">
        <f t="shared" si="34"/>
        <v>1.7.9.1.01.0.0.00.00.00.00.00</v>
      </c>
      <c r="O1080" s="797">
        <v>2024</v>
      </c>
      <c r="P1080" s="825" t="s">
        <v>1878</v>
      </c>
      <c r="Q1080" s="826" t="s">
        <v>1879</v>
      </c>
      <c r="R1080" s="796" t="str">
        <f t="shared" si="35"/>
        <v>S</v>
      </c>
      <c r="S1080" s="801" t="s">
        <v>1596</v>
      </c>
      <c r="T1080" s="796" t="s">
        <v>691</v>
      </c>
      <c r="U1080" s="797">
        <v>2</v>
      </c>
      <c r="V1080" s="796" t="s">
        <v>691</v>
      </c>
      <c r="W1080" s="796" t="s">
        <v>692</v>
      </c>
      <c r="X1080" s="295"/>
    </row>
    <row r="1081" spans="1:24" ht="12.75" hidden="1" customHeight="1" x14ac:dyDescent="0.2">
      <c r="A1081" s="188"/>
      <c r="B1081" s="796" t="s">
        <v>685</v>
      </c>
      <c r="C1081" s="796" t="s">
        <v>714</v>
      </c>
      <c r="D1081" s="796" t="s">
        <v>809</v>
      </c>
      <c r="E1081" s="796" t="s">
        <v>685</v>
      </c>
      <c r="F1081" s="796" t="s">
        <v>718</v>
      </c>
      <c r="G1081" s="796" t="s">
        <v>686</v>
      </c>
      <c r="H1081" s="796" t="s">
        <v>686</v>
      </c>
      <c r="I1081" s="796" t="s">
        <v>687</v>
      </c>
      <c r="J1081" s="796" t="s">
        <v>687</v>
      </c>
      <c r="K1081" s="796" t="s">
        <v>687</v>
      </c>
      <c r="L1081" s="796" t="s">
        <v>687</v>
      </c>
      <c r="M1081" s="796" t="s">
        <v>687</v>
      </c>
      <c r="N1081" s="185" t="str">
        <f t="shared" si="34"/>
        <v>1.7.9.1.50.0.0.00.00.00.00.00</v>
      </c>
      <c r="O1081" s="797">
        <v>2024</v>
      </c>
      <c r="P1081" s="825" t="s">
        <v>1880</v>
      </c>
      <c r="Q1081" s="826" t="s">
        <v>1881</v>
      </c>
      <c r="R1081" s="796" t="str">
        <f t="shared" si="35"/>
        <v>S</v>
      </c>
      <c r="S1081" s="801" t="s">
        <v>1596</v>
      </c>
      <c r="T1081" s="796" t="s">
        <v>691</v>
      </c>
      <c r="U1081" s="797">
        <v>2</v>
      </c>
      <c r="V1081" s="796" t="s">
        <v>691</v>
      </c>
      <c r="W1081" s="796" t="s">
        <v>692</v>
      </c>
      <c r="X1081" s="295"/>
    </row>
    <row r="1082" spans="1:24" ht="12.75" hidden="1" customHeight="1" x14ac:dyDescent="0.2">
      <c r="A1082" s="188"/>
      <c r="B1082" s="796" t="s">
        <v>685</v>
      </c>
      <c r="C1082" s="796" t="s">
        <v>714</v>
      </c>
      <c r="D1082" s="796" t="s">
        <v>809</v>
      </c>
      <c r="E1082" s="796" t="s">
        <v>685</v>
      </c>
      <c r="F1082" s="796" t="s">
        <v>718</v>
      </c>
      <c r="G1082" s="800" t="s">
        <v>686</v>
      </c>
      <c r="H1082" s="796" t="s">
        <v>685</v>
      </c>
      <c r="I1082" s="796" t="s">
        <v>687</v>
      </c>
      <c r="J1082" s="796" t="s">
        <v>687</v>
      </c>
      <c r="K1082" s="796" t="s">
        <v>687</v>
      </c>
      <c r="L1082" s="796" t="s">
        <v>687</v>
      </c>
      <c r="M1082" s="796" t="s">
        <v>687</v>
      </c>
      <c r="N1082" s="185" t="str">
        <f t="shared" si="34"/>
        <v>1.7.9.1.50.0.1.00.00.00.00.00</v>
      </c>
      <c r="O1082" s="797">
        <v>2024</v>
      </c>
      <c r="P1082" s="827" t="s">
        <v>1882</v>
      </c>
      <c r="Q1082" s="826" t="s">
        <v>1881</v>
      </c>
      <c r="R1082" s="796" t="str">
        <f t="shared" si="35"/>
        <v>A</v>
      </c>
      <c r="S1082" s="801" t="s">
        <v>1596</v>
      </c>
      <c r="T1082" s="796" t="s">
        <v>691</v>
      </c>
      <c r="U1082" s="797">
        <v>1</v>
      </c>
      <c r="V1082" s="796" t="s">
        <v>691</v>
      </c>
      <c r="W1082" s="796" t="s">
        <v>692</v>
      </c>
      <c r="X1082" s="295"/>
    </row>
    <row r="1083" spans="1:24" ht="12.75" hidden="1" customHeight="1" x14ac:dyDescent="0.2">
      <c r="A1083" s="188"/>
      <c r="B1083" s="796" t="s">
        <v>685</v>
      </c>
      <c r="C1083" s="796" t="s">
        <v>714</v>
      </c>
      <c r="D1083" s="796" t="s">
        <v>809</v>
      </c>
      <c r="E1083" s="796" t="s">
        <v>685</v>
      </c>
      <c r="F1083" s="796" t="s">
        <v>775</v>
      </c>
      <c r="G1083" s="796" t="s">
        <v>686</v>
      </c>
      <c r="H1083" s="796" t="s">
        <v>686</v>
      </c>
      <c r="I1083" s="796" t="s">
        <v>687</v>
      </c>
      <c r="J1083" s="796" t="s">
        <v>687</v>
      </c>
      <c r="K1083" s="796" t="s">
        <v>687</v>
      </c>
      <c r="L1083" s="796" t="s">
        <v>687</v>
      </c>
      <c r="M1083" s="796" t="s">
        <v>687</v>
      </c>
      <c r="N1083" s="185" t="str">
        <f t="shared" si="34"/>
        <v>1.7.9.1.51.0.0.00.00.00.00.00</v>
      </c>
      <c r="O1083" s="797">
        <v>2024</v>
      </c>
      <c r="P1083" s="825" t="s">
        <v>1883</v>
      </c>
      <c r="Q1083" s="826" t="s">
        <v>1884</v>
      </c>
      <c r="R1083" s="796" t="str">
        <f t="shared" si="35"/>
        <v>S</v>
      </c>
      <c r="S1083" s="801" t="s">
        <v>1596</v>
      </c>
      <c r="T1083" s="796" t="s">
        <v>691</v>
      </c>
      <c r="U1083" s="797">
        <v>2</v>
      </c>
      <c r="V1083" s="796" t="s">
        <v>691</v>
      </c>
      <c r="W1083" s="796" t="s">
        <v>692</v>
      </c>
      <c r="X1083" s="295"/>
    </row>
    <row r="1084" spans="1:24" ht="12.75" hidden="1" customHeight="1" x14ac:dyDescent="0.2">
      <c r="A1084" s="188"/>
      <c r="B1084" s="796" t="s">
        <v>685</v>
      </c>
      <c r="C1084" s="796" t="s">
        <v>714</v>
      </c>
      <c r="D1084" s="796" t="s">
        <v>809</v>
      </c>
      <c r="E1084" s="796" t="s">
        <v>685</v>
      </c>
      <c r="F1084" s="796" t="s">
        <v>775</v>
      </c>
      <c r="G1084" s="800" t="s">
        <v>686</v>
      </c>
      <c r="H1084" s="796" t="s">
        <v>685</v>
      </c>
      <c r="I1084" s="796" t="s">
        <v>687</v>
      </c>
      <c r="J1084" s="796" t="s">
        <v>687</v>
      </c>
      <c r="K1084" s="796" t="s">
        <v>687</v>
      </c>
      <c r="L1084" s="796" t="s">
        <v>687</v>
      </c>
      <c r="M1084" s="796" t="s">
        <v>687</v>
      </c>
      <c r="N1084" s="185" t="str">
        <f t="shared" si="34"/>
        <v>1.7.9.1.51.0.1.00.00.00.00.00</v>
      </c>
      <c r="O1084" s="797">
        <v>2024</v>
      </c>
      <c r="P1084" s="827" t="s">
        <v>1885</v>
      </c>
      <c r="Q1084" s="826" t="s">
        <v>1884</v>
      </c>
      <c r="R1084" s="796" t="str">
        <f t="shared" si="35"/>
        <v>A</v>
      </c>
      <c r="S1084" s="801" t="s">
        <v>1596</v>
      </c>
      <c r="T1084" s="796" t="s">
        <v>691</v>
      </c>
      <c r="U1084" s="797">
        <v>1</v>
      </c>
      <c r="V1084" s="796" t="s">
        <v>691</v>
      </c>
      <c r="W1084" s="796" t="s">
        <v>692</v>
      </c>
      <c r="X1084" s="295"/>
    </row>
    <row r="1085" spans="1:24" ht="12.75" hidden="1" customHeight="1" x14ac:dyDescent="0.2">
      <c r="A1085" s="188"/>
      <c r="B1085" s="796" t="s">
        <v>685</v>
      </c>
      <c r="C1085" s="796" t="s">
        <v>714</v>
      </c>
      <c r="D1085" s="796" t="s">
        <v>809</v>
      </c>
      <c r="E1085" s="796" t="s">
        <v>685</v>
      </c>
      <c r="F1085" s="796" t="s">
        <v>812</v>
      </c>
      <c r="G1085" s="796" t="s">
        <v>686</v>
      </c>
      <c r="H1085" s="796" t="s">
        <v>686</v>
      </c>
      <c r="I1085" s="796" t="s">
        <v>687</v>
      </c>
      <c r="J1085" s="796" t="s">
        <v>687</v>
      </c>
      <c r="K1085" s="796" t="s">
        <v>687</v>
      </c>
      <c r="L1085" s="796" t="s">
        <v>687</v>
      </c>
      <c r="M1085" s="796" t="s">
        <v>687</v>
      </c>
      <c r="N1085" s="185" t="str">
        <f t="shared" si="34"/>
        <v>1.7.9.1.99.0.0.00.00.00.00.00</v>
      </c>
      <c r="O1085" s="797">
        <v>2024</v>
      </c>
      <c r="P1085" s="825" t="s">
        <v>1886</v>
      </c>
      <c r="Q1085" s="826" t="s">
        <v>1887</v>
      </c>
      <c r="R1085" s="796" t="str">
        <f t="shared" si="35"/>
        <v>S</v>
      </c>
      <c r="S1085" s="801" t="s">
        <v>1596</v>
      </c>
      <c r="T1085" s="796" t="s">
        <v>691</v>
      </c>
      <c r="U1085" s="797">
        <v>2</v>
      </c>
      <c r="V1085" s="796" t="s">
        <v>691</v>
      </c>
      <c r="W1085" s="796" t="s">
        <v>692</v>
      </c>
      <c r="X1085" s="295"/>
    </row>
    <row r="1086" spans="1:24" ht="12.75" hidden="1" customHeight="1" x14ac:dyDescent="0.2">
      <c r="A1086" s="188"/>
      <c r="B1086" s="796" t="s">
        <v>685</v>
      </c>
      <c r="C1086" s="796" t="s">
        <v>714</v>
      </c>
      <c r="D1086" s="796" t="s">
        <v>809</v>
      </c>
      <c r="E1086" s="796" t="s">
        <v>685</v>
      </c>
      <c r="F1086" s="796" t="s">
        <v>812</v>
      </c>
      <c r="G1086" s="800" t="s">
        <v>686</v>
      </c>
      <c r="H1086" s="796" t="s">
        <v>685</v>
      </c>
      <c r="I1086" s="796" t="s">
        <v>687</v>
      </c>
      <c r="J1086" s="796" t="s">
        <v>687</v>
      </c>
      <c r="K1086" s="796" t="s">
        <v>687</v>
      </c>
      <c r="L1086" s="796" t="s">
        <v>687</v>
      </c>
      <c r="M1086" s="796" t="s">
        <v>687</v>
      </c>
      <c r="N1086" s="185" t="str">
        <f t="shared" si="34"/>
        <v>1.7.9.1.99.0.1.00.00.00.00.00</v>
      </c>
      <c r="O1086" s="797">
        <v>2024</v>
      </c>
      <c r="P1086" s="825" t="s">
        <v>1888</v>
      </c>
      <c r="Q1086" s="826" t="s">
        <v>1887</v>
      </c>
      <c r="R1086" s="796" t="str">
        <f t="shared" si="35"/>
        <v>S</v>
      </c>
      <c r="S1086" s="801" t="s">
        <v>1596</v>
      </c>
      <c r="T1086" s="796" t="s">
        <v>691</v>
      </c>
      <c r="U1086" s="797">
        <v>2</v>
      </c>
      <c r="V1086" s="796" t="s">
        <v>691</v>
      </c>
      <c r="W1086" s="796" t="s">
        <v>692</v>
      </c>
      <c r="X1086" s="295"/>
    </row>
    <row r="1087" spans="1:24" ht="12.75" hidden="1" customHeight="1" x14ac:dyDescent="0.2">
      <c r="A1087" s="188"/>
      <c r="B1087" s="796" t="s">
        <v>685</v>
      </c>
      <c r="C1087" s="796" t="s">
        <v>714</v>
      </c>
      <c r="D1087" s="796" t="s">
        <v>809</v>
      </c>
      <c r="E1087" s="796" t="s">
        <v>697</v>
      </c>
      <c r="F1087" s="796" t="s">
        <v>687</v>
      </c>
      <c r="G1087" s="796" t="s">
        <v>686</v>
      </c>
      <c r="H1087" s="796" t="s">
        <v>686</v>
      </c>
      <c r="I1087" s="796" t="s">
        <v>687</v>
      </c>
      <c r="J1087" s="796" t="s">
        <v>687</v>
      </c>
      <c r="K1087" s="796" t="s">
        <v>687</v>
      </c>
      <c r="L1087" s="796" t="s">
        <v>687</v>
      </c>
      <c r="M1087" s="796" t="s">
        <v>687</v>
      </c>
      <c r="N1087" s="185" t="str">
        <f t="shared" si="34"/>
        <v>1.7.9.2.00.0.0.00.00.00.00.00</v>
      </c>
      <c r="O1087" s="797">
        <v>2024</v>
      </c>
      <c r="P1087" s="825" t="s">
        <v>1889</v>
      </c>
      <c r="Q1087" s="826" t="s">
        <v>5995</v>
      </c>
      <c r="R1087" s="796" t="str">
        <f t="shared" si="35"/>
        <v>S</v>
      </c>
      <c r="S1087" s="801" t="s">
        <v>1596</v>
      </c>
      <c r="T1087" s="796" t="s">
        <v>691</v>
      </c>
      <c r="U1087" s="797">
        <v>2</v>
      </c>
      <c r="V1087" s="796" t="s">
        <v>691</v>
      </c>
      <c r="W1087" s="796" t="s">
        <v>692</v>
      </c>
      <c r="X1087" s="295"/>
    </row>
    <row r="1088" spans="1:24" ht="12.75" hidden="1" customHeight="1" x14ac:dyDescent="0.2">
      <c r="A1088" s="188"/>
      <c r="B1088" s="796" t="s">
        <v>685</v>
      </c>
      <c r="C1088" s="796" t="s">
        <v>714</v>
      </c>
      <c r="D1088" s="796" t="s">
        <v>809</v>
      </c>
      <c r="E1088" s="796" t="s">
        <v>697</v>
      </c>
      <c r="F1088" s="796" t="s">
        <v>700</v>
      </c>
      <c r="G1088" s="796" t="s">
        <v>686</v>
      </c>
      <c r="H1088" s="796" t="s">
        <v>686</v>
      </c>
      <c r="I1088" s="796" t="s">
        <v>687</v>
      </c>
      <c r="J1088" s="796" t="s">
        <v>687</v>
      </c>
      <c r="K1088" s="796" t="s">
        <v>687</v>
      </c>
      <c r="L1088" s="796" t="s">
        <v>687</v>
      </c>
      <c r="M1088" s="796" t="s">
        <v>687</v>
      </c>
      <c r="N1088" s="185" t="str">
        <f t="shared" si="34"/>
        <v>1.7.9.2.01.0.0.00.00.00.00.00</v>
      </c>
      <c r="O1088" s="797">
        <v>2024</v>
      </c>
      <c r="P1088" s="825" t="s">
        <v>1889</v>
      </c>
      <c r="Q1088" s="826" t="s">
        <v>1890</v>
      </c>
      <c r="R1088" s="796" t="str">
        <f t="shared" si="35"/>
        <v>S</v>
      </c>
      <c r="S1088" s="801" t="s">
        <v>1596</v>
      </c>
      <c r="T1088" s="796" t="s">
        <v>691</v>
      </c>
      <c r="U1088" s="797">
        <v>2</v>
      </c>
      <c r="V1088" s="796" t="s">
        <v>691</v>
      </c>
      <c r="W1088" s="796" t="s">
        <v>692</v>
      </c>
      <c r="X1088" s="295"/>
    </row>
    <row r="1089" spans="1:24" ht="12.75" hidden="1" customHeight="1" x14ac:dyDescent="0.2">
      <c r="A1089" s="188"/>
      <c r="B1089" s="796" t="s">
        <v>685</v>
      </c>
      <c r="C1089" s="796" t="s">
        <v>714</v>
      </c>
      <c r="D1089" s="796" t="s">
        <v>809</v>
      </c>
      <c r="E1089" s="796" t="s">
        <v>697</v>
      </c>
      <c r="F1089" s="796" t="s">
        <v>700</v>
      </c>
      <c r="G1089" s="800" t="s">
        <v>686</v>
      </c>
      <c r="H1089" s="796" t="s">
        <v>685</v>
      </c>
      <c r="I1089" s="796" t="s">
        <v>687</v>
      </c>
      <c r="J1089" s="796" t="s">
        <v>687</v>
      </c>
      <c r="K1089" s="796" t="s">
        <v>687</v>
      </c>
      <c r="L1089" s="796" t="s">
        <v>687</v>
      </c>
      <c r="M1089" s="796" t="s">
        <v>687</v>
      </c>
      <c r="N1089" s="185" t="str">
        <f t="shared" si="34"/>
        <v>1.7.9.2.01.0.1.00.00.00.00.00</v>
      </c>
      <c r="O1089" s="797">
        <v>2024</v>
      </c>
      <c r="P1089" s="825" t="s">
        <v>1891</v>
      </c>
      <c r="Q1089" s="826" t="s">
        <v>1890</v>
      </c>
      <c r="R1089" s="796" t="str">
        <f t="shared" si="35"/>
        <v>S</v>
      </c>
      <c r="S1089" s="801" t="s">
        <v>1596</v>
      </c>
      <c r="T1089" s="796" t="s">
        <v>691</v>
      </c>
      <c r="U1089" s="797">
        <v>2</v>
      </c>
      <c r="V1089" s="796" t="s">
        <v>691</v>
      </c>
      <c r="W1089" s="796" t="s">
        <v>692</v>
      </c>
      <c r="X1089" s="295"/>
    </row>
    <row r="1090" spans="1:24" ht="12.75" hidden="1" customHeight="1" x14ac:dyDescent="0.2">
      <c r="A1090" s="188"/>
      <c r="B1090" s="796" t="s">
        <v>685</v>
      </c>
      <c r="C1090" s="796" t="s">
        <v>714</v>
      </c>
      <c r="D1090" s="796" t="s">
        <v>809</v>
      </c>
      <c r="E1090" s="796" t="s">
        <v>809</v>
      </c>
      <c r="F1090" s="796" t="s">
        <v>687</v>
      </c>
      <c r="G1090" s="796" t="s">
        <v>686</v>
      </c>
      <c r="H1090" s="796" t="s">
        <v>686</v>
      </c>
      <c r="I1090" s="796" t="s">
        <v>687</v>
      </c>
      <c r="J1090" s="796" t="s">
        <v>687</v>
      </c>
      <c r="K1090" s="796" t="s">
        <v>687</v>
      </c>
      <c r="L1090" s="796" t="s">
        <v>687</v>
      </c>
      <c r="M1090" s="796" t="s">
        <v>687</v>
      </c>
      <c r="N1090" s="185" t="str">
        <f t="shared" si="34"/>
        <v>1.7.9.9.00.0.0.00.00.00.00.00</v>
      </c>
      <c r="O1090" s="797">
        <v>2024</v>
      </c>
      <c r="P1090" s="825" t="s">
        <v>1892</v>
      </c>
      <c r="Q1090" s="826" t="s">
        <v>1893</v>
      </c>
      <c r="R1090" s="796" t="str">
        <f t="shared" si="35"/>
        <v>S</v>
      </c>
      <c r="S1090" s="801" t="s">
        <v>1596</v>
      </c>
      <c r="T1090" s="796" t="s">
        <v>691</v>
      </c>
      <c r="U1090" s="797">
        <v>2</v>
      </c>
      <c r="V1090" s="796" t="s">
        <v>691</v>
      </c>
      <c r="W1090" s="796" t="s">
        <v>692</v>
      </c>
      <c r="X1090" s="295"/>
    </row>
    <row r="1091" spans="1:24" ht="12.75" hidden="1" customHeight="1" x14ac:dyDescent="0.2">
      <c r="A1091" s="188"/>
      <c r="B1091" s="796" t="s">
        <v>685</v>
      </c>
      <c r="C1091" s="796" t="s">
        <v>714</v>
      </c>
      <c r="D1091" s="796" t="s">
        <v>809</v>
      </c>
      <c r="E1091" s="796" t="s">
        <v>809</v>
      </c>
      <c r="F1091" s="796" t="s">
        <v>812</v>
      </c>
      <c r="G1091" s="796" t="s">
        <v>686</v>
      </c>
      <c r="H1091" s="796" t="s">
        <v>686</v>
      </c>
      <c r="I1091" s="796" t="s">
        <v>687</v>
      </c>
      <c r="J1091" s="796" t="s">
        <v>687</v>
      </c>
      <c r="K1091" s="796" t="s">
        <v>687</v>
      </c>
      <c r="L1091" s="796" t="s">
        <v>687</v>
      </c>
      <c r="M1091" s="796" t="s">
        <v>687</v>
      </c>
      <c r="N1091" s="185" t="str">
        <f t="shared" si="34"/>
        <v>1.7.9.9.99.0.0.00.00.00.00.00</v>
      </c>
      <c r="O1091" s="797">
        <v>2024</v>
      </c>
      <c r="P1091" s="825" t="s">
        <v>1892</v>
      </c>
      <c r="Q1091" s="826" t="s">
        <v>1894</v>
      </c>
      <c r="R1091" s="796" t="str">
        <f t="shared" si="35"/>
        <v>S</v>
      </c>
      <c r="S1091" s="801" t="s">
        <v>1596</v>
      </c>
      <c r="T1091" s="796" t="s">
        <v>691</v>
      </c>
      <c r="U1091" s="797">
        <v>2</v>
      </c>
      <c r="V1091" s="796" t="s">
        <v>691</v>
      </c>
      <c r="W1091" s="796" t="s">
        <v>692</v>
      </c>
      <c r="X1091" s="295"/>
    </row>
    <row r="1092" spans="1:24" ht="12.75" hidden="1" customHeight="1" x14ac:dyDescent="0.2">
      <c r="A1092" s="188"/>
      <c r="B1092" s="796" t="s">
        <v>685</v>
      </c>
      <c r="C1092" s="796" t="s">
        <v>714</v>
      </c>
      <c r="D1092" s="796" t="s">
        <v>809</v>
      </c>
      <c r="E1092" s="796" t="s">
        <v>809</v>
      </c>
      <c r="F1092" s="796" t="s">
        <v>812</v>
      </c>
      <c r="G1092" s="800" t="s">
        <v>686</v>
      </c>
      <c r="H1092" s="796" t="s">
        <v>685</v>
      </c>
      <c r="I1092" s="796" t="s">
        <v>687</v>
      </c>
      <c r="J1092" s="796" t="s">
        <v>687</v>
      </c>
      <c r="K1092" s="796" t="s">
        <v>687</v>
      </c>
      <c r="L1092" s="796" t="s">
        <v>687</v>
      </c>
      <c r="M1092" s="796" t="s">
        <v>687</v>
      </c>
      <c r="N1092" s="185" t="str">
        <f t="shared" si="34"/>
        <v>1.7.9.9.99.0.1.00.00.00.00.00</v>
      </c>
      <c r="O1092" s="797">
        <v>2024</v>
      </c>
      <c r="P1092" s="825" t="s">
        <v>1895</v>
      </c>
      <c r="Q1092" s="826" t="s">
        <v>1894</v>
      </c>
      <c r="R1092" s="796" t="str">
        <f t="shared" si="35"/>
        <v>S</v>
      </c>
      <c r="S1092" s="801" t="s">
        <v>1596</v>
      </c>
      <c r="T1092" s="796" t="s">
        <v>691</v>
      </c>
      <c r="U1092" s="797">
        <v>2</v>
      </c>
      <c r="V1092" s="796" t="s">
        <v>691</v>
      </c>
      <c r="W1092" s="796" t="s">
        <v>692</v>
      </c>
      <c r="X1092" s="295"/>
    </row>
    <row r="1093" spans="1:24" ht="12.75" hidden="1" customHeight="1" x14ac:dyDescent="0.2">
      <c r="A1093" s="188"/>
      <c r="B1093" s="796" t="s">
        <v>685</v>
      </c>
      <c r="C1093" s="796" t="s">
        <v>809</v>
      </c>
      <c r="D1093" s="796" t="s">
        <v>686</v>
      </c>
      <c r="E1093" s="796" t="s">
        <v>686</v>
      </c>
      <c r="F1093" s="796" t="s">
        <v>687</v>
      </c>
      <c r="G1093" s="796" t="s">
        <v>686</v>
      </c>
      <c r="H1093" s="796" t="s">
        <v>686</v>
      </c>
      <c r="I1093" s="796" t="s">
        <v>687</v>
      </c>
      <c r="J1093" s="796" t="s">
        <v>687</v>
      </c>
      <c r="K1093" s="796" t="s">
        <v>687</v>
      </c>
      <c r="L1093" s="796" t="s">
        <v>687</v>
      </c>
      <c r="M1093" s="796" t="s">
        <v>687</v>
      </c>
      <c r="N1093" s="185" t="str">
        <f t="shared" si="34"/>
        <v>1.9.0.0.00.0.0.00.00.00.00.00</v>
      </c>
      <c r="O1093" s="797">
        <v>2024</v>
      </c>
      <c r="P1093" s="825" t="s">
        <v>1896</v>
      </c>
      <c r="Q1093" s="826" t="s">
        <v>1897</v>
      </c>
      <c r="R1093" s="796" t="str">
        <f t="shared" si="35"/>
        <v>S</v>
      </c>
      <c r="S1093" s="796" t="s">
        <v>690</v>
      </c>
      <c r="T1093" s="796" t="s">
        <v>685</v>
      </c>
      <c r="U1093" s="797">
        <v>2</v>
      </c>
      <c r="V1093" s="796" t="s">
        <v>691</v>
      </c>
      <c r="W1093" s="796" t="s">
        <v>692</v>
      </c>
      <c r="X1093" s="295"/>
    </row>
    <row r="1094" spans="1:24" ht="12.75" hidden="1" customHeight="1" x14ac:dyDescent="0.2">
      <c r="A1094" s="188"/>
      <c r="B1094" s="796" t="s">
        <v>685</v>
      </c>
      <c r="C1094" s="796" t="s">
        <v>809</v>
      </c>
      <c r="D1094" s="796" t="s">
        <v>685</v>
      </c>
      <c r="E1094" s="796" t="s">
        <v>686</v>
      </c>
      <c r="F1094" s="796" t="s">
        <v>687</v>
      </c>
      <c r="G1094" s="796" t="s">
        <v>686</v>
      </c>
      <c r="H1094" s="796" t="s">
        <v>686</v>
      </c>
      <c r="I1094" s="796" t="s">
        <v>687</v>
      </c>
      <c r="J1094" s="796" t="s">
        <v>687</v>
      </c>
      <c r="K1094" s="796" t="s">
        <v>687</v>
      </c>
      <c r="L1094" s="796" t="s">
        <v>687</v>
      </c>
      <c r="M1094" s="796" t="s">
        <v>687</v>
      </c>
      <c r="N1094" s="185" t="str">
        <f t="shared" si="34"/>
        <v>1.9.1.0.00.0.0.00.00.00.00.00</v>
      </c>
      <c r="O1094" s="797">
        <v>2024</v>
      </c>
      <c r="P1094" s="825" t="s">
        <v>1898</v>
      </c>
      <c r="Q1094" s="826" t="s">
        <v>1899</v>
      </c>
      <c r="R1094" s="796" t="str">
        <f t="shared" si="35"/>
        <v>S</v>
      </c>
      <c r="S1094" s="796" t="s">
        <v>690</v>
      </c>
      <c r="T1094" s="796" t="s">
        <v>685</v>
      </c>
      <c r="U1094" s="797">
        <v>2</v>
      </c>
      <c r="V1094" s="796" t="s">
        <v>691</v>
      </c>
      <c r="W1094" s="796" t="s">
        <v>692</v>
      </c>
      <c r="X1094" s="295"/>
    </row>
    <row r="1095" spans="1:24" ht="12.75" hidden="1" customHeight="1" x14ac:dyDescent="0.2">
      <c r="A1095" s="188"/>
      <c r="B1095" s="796" t="s">
        <v>685</v>
      </c>
      <c r="C1095" s="796" t="s">
        <v>809</v>
      </c>
      <c r="D1095" s="796" t="s">
        <v>685</v>
      </c>
      <c r="E1095" s="796" t="s">
        <v>685</v>
      </c>
      <c r="F1095" s="796" t="s">
        <v>687</v>
      </c>
      <c r="G1095" s="796" t="s">
        <v>686</v>
      </c>
      <c r="H1095" s="796" t="s">
        <v>686</v>
      </c>
      <c r="I1095" s="796" t="s">
        <v>687</v>
      </c>
      <c r="J1095" s="796" t="s">
        <v>687</v>
      </c>
      <c r="K1095" s="796" t="s">
        <v>687</v>
      </c>
      <c r="L1095" s="796" t="s">
        <v>687</v>
      </c>
      <c r="M1095" s="796" t="s">
        <v>687</v>
      </c>
      <c r="N1095" s="185" t="str">
        <f t="shared" si="34"/>
        <v>1.9.1.1.00.0.0.00.00.00.00.00</v>
      </c>
      <c r="O1095" s="797">
        <v>2024</v>
      </c>
      <c r="P1095" s="825" t="s">
        <v>1898</v>
      </c>
      <c r="Q1095" s="826" t="s">
        <v>5996</v>
      </c>
      <c r="R1095" s="796" t="str">
        <f t="shared" si="35"/>
        <v>S</v>
      </c>
      <c r="S1095" s="796" t="s">
        <v>690</v>
      </c>
      <c r="T1095" s="796" t="s">
        <v>685</v>
      </c>
      <c r="U1095" s="797">
        <v>2</v>
      </c>
      <c r="V1095" s="796" t="s">
        <v>691</v>
      </c>
      <c r="W1095" s="796" t="s">
        <v>692</v>
      </c>
      <c r="X1095" s="295"/>
    </row>
    <row r="1096" spans="1:24" ht="12.75" hidden="1" customHeight="1" x14ac:dyDescent="0.2">
      <c r="A1096" s="188"/>
      <c r="B1096" s="796" t="s">
        <v>685</v>
      </c>
      <c r="C1096" s="796" t="s">
        <v>809</v>
      </c>
      <c r="D1096" s="796" t="s">
        <v>685</v>
      </c>
      <c r="E1096" s="796" t="s">
        <v>685</v>
      </c>
      <c r="F1096" s="796" t="s">
        <v>700</v>
      </c>
      <c r="G1096" s="796" t="s">
        <v>686</v>
      </c>
      <c r="H1096" s="796" t="s">
        <v>686</v>
      </c>
      <c r="I1096" s="796" t="s">
        <v>687</v>
      </c>
      <c r="J1096" s="796" t="s">
        <v>687</v>
      </c>
      <c r="K1096" s="796" t="s">
        <v>687</v>
      </c>
      <c r="L1096" s="796" t="s">
        <v>687</v>
      </c>
      <c r="M1096" s="796" t="s">
        <v>687</v>
      </c>
      <c r="N1096" s="185" t="str">
        <f t="shared" ref="N1096:N1159" si="36">B1096&amp;"."&amp;C1096&amp;"."&amp;D1096&amp;"."&amp;E1096&amp;"."&amp;F1096&amp;"."&amp;G1096&amp;"."&amp;H1096&amp;"."&amp;I1096&amp;"."&amp;J1096&amp;"."&amp;K1096&amp;"."&amp;L1096&amp;"."&amp;M1096</f>
        <v>1.9.1.1.01.0.0.00.00.00.00.00</v>
      </c>
      <c r="O1096" s="797">
        <v>2024</v>
      </c>
      <c r="P1096" s="825" t="s">
        <v>1900</v>
      </c>
      <c r="Q1096" s="826" t="s">
        <v>1901</v>
      </c>
      <c r="R1096" s="796" t="str">
        <f t="shared" si="35"/>
        <v>S</v>
      </c>
      <c r="S1096" s="796" t="s">
        <v>690</v>
      </c>
      <c r="T1096" s="796" t="s">
        <v>685</v>
      </c>
      <c r="U1096" s="797">
        <v>2</v>
      </c>
      <c r="V1096" s="796" t="s">
        <v>691</v>
      </c>
      <c r="W1096" s="796" t="s">
        <v>692</v>
      </c>
      <c r="X1096" s="295"/>
    </row>
    <row r="1097" spans="1:24" ht="12.75" hidden="1" customHeight="1" x14ac:dyDescent="0.2">
      <c r="A1097" s="188"/>
      <c r="B1097" s="796" t="s">
        <v>685</v>
      </c>
      <c r="C1097" s="796" t="s">
        <v>809</v>
      </c>
      <c r="D1097" s="796" t="s">
        <v>685</v>
      </c>
      <c r="E1097" s="796" t="s">
        <v>685</v>
      </c>
      <c r="F1097" s="796" t="s">
        <v>700</v>
      </c>
      <c r="G1097" s="800" t="s">
        <v>686</v>
      </c>
      <c r="H1097" s="796" t="s">
        <v>685</v>
      </c>
      <c r="I1097" s="796" t="s">
        <v>687</v>
      </c>
      <c r="J1097" s="796" t="s">
        <v>687</v>
      </c>
      <c r="K1097" s="796" t="s">
        <v>687</v>
      </c>
      <c r="L1097" s="796" t="s">
        <v>687</v>
      </c>
      <c r="M1097" s="796" t="s">
        <v>687</v>
      </c>
      <c r="N1097" s="185" t="str">
        <f t="shared" si="36"/>
        <v>1.9.1.1.01.0.1.00.00.00.00.00</v>
      </c>
      <c r="O1097" s="797">
        <v>2024</v>
      </c>
      <c r="P1097" s="825" t="s">
        <v>1902</v>
      </c>
      <c r="Q1097" s="826" t="s">
        <v>1901</v>
      </c>
      <c r="R1097" s="796" t="str">
        <f t="shared" si="35"/>
        <v>S</v>
      </c>
      <c r="S1097" s="796" t="s">
        <v>690</v>
      </c>
      <c r="T1097" s="796" t="s">
        <v>685</v>
      </c>
      <c r="U1097" s="797">
        <v>2</v>
      </c>
      <c r="V1097" s="796" t="s">
        <v>691</v>
      </c>
      <c r="W1097" s="796" t="s">
        <v>692</v>
      </c>
      <c r="X1097" s="295"/>
    </row>
    <row r="1098" spans="1:24" ht="12.75" hidden="1" customHeight="1" x14ac:dyDescent="0.2">
      <c r="A1098" s="188"/>
      <c r="B1098" s="796" t="s">
        <v>685</v>
      </c>
      <c r="C1098" s="796" t="s">
        <v>809</v>
      </c>
      <c r="D1098" s="796" t="s">
        <v>685</v>
      </c>
      <c r="E1098" s="796" t="s">
        <v>685</v>
      </c>
      <c r="F1098" s="796" t="s">
        <v>700</v>
      </c>
      <c r="G1098" s="800" t="s">
        <v>686</v>
      </c>
      <c r="H1098" s="796" t="s">
        <v>697</v>
      </c>
      <c r="I1098" s="796" t="s">
        <v>687</v>
      </c>
      <c r="J1098" s="796" t="s">
        <v>687</v>
      </c>
      <c r="K1098" s="796" t="s">
        <v>687</v>
      </c>
      <c r="L1098" s="796" t="s">
        <v>687</v>
      </c>
      <c r="M1098" s="796" t="s">
        <v>687</v>
      </c>
      <c r="N1098" s="185" t="str">
        <f t="shared" si="36"/>
        <v>1.9.1.1.01.0.2.00.00.00.00.00</v>
      </c>
      <c r="O1098" s="797">
        <v>2024</v>
      </c>
      <c r="P1098" s="825" t="s">
        <v>1903</v>
      </c>
      <c r="Q1098" s="826" t="s">
        <v>1901</v>
      </c>
      <c r="R1098" s="796" t="str">
        <f t="shared" ref="R1098:R1161" si="37">IF(U1098=2,"S","A")</f>
        <v>S</v>
      </c>
      <c r="S1098" s="796" t="s">
        <v>690</v>
      </c>
      <c r="T1098" s="796" t="s">
        <v>685</v>
      </c>
      <c r="U1098" s="797">
        <v>2</v>
      </c>
      <c r="V1098" s="796" t="s">
        <v>691</v>
      </c>
      <c r="W1098" s="796" t="s">
        <v>692</v>
      </c>
      <c r="X1098" s="295"/>
    </row>
    <row r="1099" spans="1:24" ht="12.75" hidden="1" customHeight="1" x14ac:dyDescent="0.2">
      <c r="A1099" s="188"/>
      <c r="B1099" s="796" t="s">
        <v>685</v>
      </c>
      <c r="C1099" s="796" t="s">
        <v>809</v>
      </c>
      <c r="D1099" s="796" t="s">
        <v>685</v>
      </c>
      <c r="E1099" s="796" t="s">
        <v>685</v>
      </c>
      <c r="F1099" s="796" t="s">
        <v>700</v>
      </c>
      <c r="G1099" s="800" t="s">
        <v>686</v>
      </c>
      <c r="H1099" s="796" t="s">
        <v>691</v>
      </c>
      <c r="I1099" s="796" t="s">
        <v>687</v>
      </c>
      <c r="J1099" s="796" t="s">
        <v>687</v>
      </c>
      <c r="K1099" s="796" t="s">
        <v>687</v>
      </c>
      <c r="L1099" s="796" t="s">
        <v>687</v>
      </c>
      <c r="M1099" s="796" t="s">
        <v>687</v>
      </c>
      <c r="N1099" s="185" t="str">
        <f t="shared" si="36"/>
        <v>1.9.1.1.01.0.3.00.00.00.00.00</v>
      </c>
      <c r="O1099" s="797">
        <v>2024</v>
      </c>
      <c r="P1099" s="825" t="s">
        <v>1904</v>
      </c>
      <c r="Q1099" s="826" t="s">
        <v>1901</v>
      </c>
      <c r="R1099" s="796" t="str">
        <f t="shared" si="37"/>
        <v>S</v>
      </c>
      <c r="S1099" s="796" t="s">
        <v>690</v>
      </c>
      <c r="T1099" s="796" t="s">
        <v>685</v>
      </c>
      <c r="U1099" s="797">
        <v>2</v>
      </c>
      <c r="V1099" s="796" t="s">
        <v>691</v>
      </c>
      <c r="W1099" s="796" t="s">
        <v>692</v>
      </c>
      <c r="X1099" s="295"/>
    </row>
    <row r="1100" spans="1:24" ht="12.75" hidden="1" customHeight="1" x14ac:dyDescent="0.2">
      <c r="A1100" s="188"/>
      <c r="B1100" s="796" t="s">
        <v>685</v>
      </c>
      <c r="C1100" s="796" t="s">
        <v>809</v>
      </c>
      <c r="D1100" s="796" t="s">
        <v>685</v>
      </c>
      <c r="E1100" s="796" t="s">
        <v>685</v>
      </c>
      <c r="F1100" s="796" t="s">
        <v>700</v>
      </c>
      <c r="G1100" s="800" t="s">
        <v>686</v>
      </c>
      <c r="H1100" s="796" t="s">
        <v>708</v>
      </c>
      <c r="I1100" s="796" t="s">
        <v>687</v>
      </c>
      <c r="J1100" s="796" t="s">
        <v>687</v>
      </c>
      <c r="K1100" s="796" t="s">
        <v>687</v>
      </c>
      <c r="L1100" s="796" t="s">
        <v>687</v>
      </c>
      <c r="M1100" s="796" t="s">
        <v>687</v>
      </c>
      <c r="N1100" s="185" t="str">
        <f t="shared" si="36"/>
        <v>1.9.1.1.01.0.4.00.00.00.00.00</v>
      </c>
      <c r="O1100" s="797">
        <v>2024</v>
      </c>
      <c r="P1100" s="825" t="s">
        <v>1905</v>
      </c>
      <c r="Q1100" s="826" t="s">
        <v>1901</v>
      </c>
      <c r="R1100" s="796" t="str">
        <f t="shared" si="37"/>
        <v>S</v>
      </c>
      <c r="S1100" s="796" t="s">
        <v>690</v>
      </c>
      <c r="T1100" s="796" t="s">
        <v>685</v>
      </c>
      <c r="U1100" s="797">
        <v>2</v>
      </c>
      <c r="V1100" s="796" t="s">
        <v>691</v>
      </c>
      <c r="W1100" s="796" t="s">
        <v>692</v>
      </c>
      <c r="X1100" s="295"/>
    </row>
    <row r="1101" spans="1:24" ht="12.75" hidden="1" customHeight="1" x14ac:dyDescent="0.2">
      <c r="A1101" s="188"/>
      <c r="B1101" s="796" t="s">
        <v>685</v>
      </c>
      <c r="C1101" s="796" t="s">
        <v>809</v>
      </c>
      <c r="D1101" s="796" t="s">
        <v>685</v>
      </c>
      <c r="E1101" s="796" t="s">
        <v>685</v>
      </c>
      <c r="F1101" s="796" t="s">
        <v>700</v>
      </c>
      <c r="G1101" s="800" t="s">
        <v>686</v>
      </c>
      <c r="H1101" s="796" t="s">
        <v>710</v>
      </c>
      <c r="I1101" s="796" t="s">
        <v>687</v>
      </c>
      <c r="J1101" s="796" t="s">
        <v>687</v>
      </c>
      <c r="K1101" s="796" t="s">
        <v>687</v>
      </c>
      <c r="L1101" s="796" t="s">
        <v>687</v>
      </c>
      <c r="M1101" s="796" t="s">
        <v>687</v>
      </c>
      <c r="N1101" s="185" t="str">
        <f t="shared" si="36"/>
        <v>1.9.1.1.01.0.5.00.00.00.00.00</v>
      </c>
      <c r="O1101" s="797">
        <v>2024</v>
      </c>
      <c r="P1101" s="825" t="s">
        <v>1906</v>
      </c>
      <c r="Q1101" s="826" t="s">
        <v>1901</v>
      </c>
      <c r="R1101" s="796" t="str">
        <f t="shared" si="37"/>
        <v>S</v>
      </c>
      <c r="S1101" s="796" t="s">
        <v>690</v>
      </c>
      <c r="T1101" s="796" t="s">
        <v>685</v>
      </c>
      <c r="U1101" s="797">
        <v>2</v>
      </c>
      <c r="V1101" s="796" t="s">
        <v>691</v>
      </c>
      <c r="W1101" s="796" t="s">
        <v>692</v>
      </c>
      <c r="X1101" s="295"/>
    </row>
    <row r="1102" spans="1:24" ht="12.75" hidden="1" customHeight="1" x14ac:dyDescent="0.2">
      <c r="A1102" s="188"/>
      <c r="B1102" s="796" t="s">
        <v>685</v>
      </c>
      <c r="C1102" s="796" t="s">
        <v>809</v>
      </c>
      <c r="D1102" s="796" t="s">
        <v>685</v>
      </c>
      <c r="E1102" s="796" t="s">
        <v>685</v>
      </c>
      <c r="F1102" s="796" t="s">
        <v>700</v>
      </c>
      <c r="G1102" s="800" t="s">
        <v>686</v>
      </c>
      <c r="H1102" s="796" t="s">
        <v>712</v>
      </c>
      <c r="I1102" s="796" t="s">
        <v>687</v>
      </c>
      <c r="J1102" s="796" t="s">
        <v>687</v>
      </c>
      <c r="K1102" s="796" t="s">
        <v>687</v>
      </c>
      <c r="L1102" s="796" t="s">
        <v>687</v>
      </c>
      <c r="M1102" s="796" t="s">
        <v>687</v>
      </c>
      <c r="N1102" s="185" t="str">
        <f t="shared" si="36"/>
        <v>1.9.1.1.01.0.6.00.00.00.00.00</v>
      </c>
      <c r="O1102" s="797">
        <v>2024</v>
      </c>
      <c r="P1102" s="825" t="s">
        <v>1907</v>
      </c>
      <c r="Q1102" s="826" t="s">
        <v>1901</v>
      </c>
      <c r="R1102" s="796" t="str">
        <f t="shared" si="37"/>
        <v>S</v>
      </c>
      <c r="S1102" s="796" t="s">
        <v>690</v>
      </c>
      <c r="T1102" s="796" t="s">
        <v>685</v>
      </c>
      <c r="U1102" s="797">
        <v>2</v>
      </c>
      <c r="V1102" s="796" t="s">
        <v>691</v>
      </c>
      <c r="W1102" s="796" t="s">
        <v>692</v>
      </c>
      <c r="X1102" s="295"/>
    </row>
    <row r="1103" spans="1:24" ht="12.75" hidden="1" customHeight="1" x14ac:dyDescent="0.2">
      <c r="A1103" s="188"/>
      <c r="B1103" s="796" t="s">
        <v>685</v>
      </c>
      <c r="C1103" s="796" t="s">
        <v>809</v>
      </c>
      <c r="D1103" s="796" t="s">
        <v>685</v>
      </c>
      <c r="E1103" s="796" t="s">
        <v>685</v>
      </c>
      <c r="F1103" s="796" t="s">
        <v>700</v>
      </c>
      <c r="G1103" s="800" t="s">
        <v>686</v>
      </c>
      <c r="H1103" s="796" t="s">
        <v>714</v>
      </c>
      <c r="I1103" s="796" t="s">
        <v>687</v>
      </c>
      <c r="J1103" s="796" t="s">
        <v>687</v>
      </c>
      <c r="K1103" s="796" t="s">
        <v>687</v>
      </c>
      <c r="L1103" s="796" t="s">
        <v>687</v>
      </c>
      <c r="M1103" s="796" t="s">
        <v>687</v>
      </c>
      <c r="N1103" s="185" t="str">
        <f t="shared" si="36"/>
        <v>1.9.1.1.01.0.7.00.00.00.00.00</v>
      </c>
      <c r="O1103" s="797">
        <v>2024</v>
      </c>
      <c r="P1103" s="825" t="s">
        <v>1908</v>
      </c>
      <c r="Q1103" s="826" t="s">
        <v>1901</v>
      </c>
      <c r="R1103" s="796" t="str">
        <f t="shared" si="37"/>
        <v>S</v>
      </c>
      <c r="S1103" s="796" t="s">
        <v>690</v>
      </c>
      <c r="T1103" s="796" t="s">
        <v>685</v>
      </c>
      <c r="U1103" s="797">
        <v>2</v>
      </c>
      <c r="V1103" s="796" t="s">
        <v>691</v>
      </c>
      <c r="W1103" s="796" t="s">
        <v>692</v>
      </c>
      <c r="X1103" s="295"/>
    </row>
    <row r="1104" spans="1:24" ht="12.75" hidden="1" customHeight="1" x14ac:dyDescent="0.2">
      <c r="A1104" s="188"/>
      <c r="B1104" s="796" t="s">
        <v>685</v>
      </c>
      <c r="C1104" s="796" t="s">
        <v>809</v>
      </c>
      <c r="D1104" s="796" t="s">
        <v>685</v>
      </c>
      <c r="E1104" s="796" t="s">
        <v>685</v>
      </c>
      <c r="F1104" s="796" t="s">
        <v>700</v>
      </c>
      <c r="G1104" s="800" t="s">
        <v>686</v>
      </c>
      <c r="H1104" s="796" t="s">
        <v>716</v>
      </c>
      <c r="I1104" s="796" t="s">
        <v>687</v>
      </c>
      <c r="J1104" s="796" t="s">
        <v>687</v>
      </c>
      <c r="K1104" s="796" t="s">
        <v>687</v>
      </c>
      <c r="L1104" s="796" t="s">
        <v>687</v>
      </c>
      <c r="M1104" s="796" t="s">
        <v>687</v>
      </c>
      <c r="N1104" s="185" t="str">
        <f t="shared" si="36"/>
        <v>1.9.1.1.01.0.8.00.00.00.00.00</v>
      </c>
      <c r="O1104" s="797">
        <v>2024</v>
      </c>
      <c r="P1104" s="825" t="s">
        <v>1909</v>
      </c>
      <c r="Q1104" s="826" t="s">
        <v>1901</v>
      </c>
      <c r="R1104" s="796" t="str">
        <f t="shared" si="37"/>
        <v>S</v>
      </c>
      <c r="S1104" s="796" t="s">
        <v>690</v>
      </c>
      <c r="T1104" s="796" t="s">
        <v>685</v>
      </c>
      <c r="U1104" s="797">
        <v>2</v>
      </c>
      <c r="V1104" s="796" t="s">
        <v>691</v>
      </c>
      <c r="W1104" s="796" t="s">
        <v>692</v>
      </c>
      <c r="X1104" s="295"/>
    </row>
    <row r="1105" spans="1:24" ht="12.75" hidden="1" customHeight="1" x14ac:dyDescent="0.2">
      <c r="A1105" s="188"/>
      <c r="B1105" s="796" t="s">
        <v>685</v>
      </c>
      <c r="C1105" s="796" t="s">
        <v>809</v>
      </c>
      <c r="D1105" s="796" t="s">
        <v>685</v>
      </c>
      <c r="E1105" s="796" t="s">
        <v>685</v>
      </c>
      <c r="F1105" s="796" t="s">
        <v>1157</v>
      </c>
      <c r="G1105" s="796" t="s">
        <v>686</v>
      </c>
      <c r="H1105" s="796" t="s">
        <v>686</v>
      </c>
      <c r="I1105" s="796" t="s">
        <v>687</v>
      </c>
      <c r="J1105" s="796" t="s">
        <v>687</v>
      </c>
      <c r="K1105" s="796" t="s">
        <v>687</v>
      </c>
      <c r="L1105" s="796" t="s">
        <v>687</v>
      </c>
      <c r="M1105" s="796" t="s">
        <v>687</v>
      </c>
      <c r="N1105" s="185" t="str">
        <f t="shared" si="36"/>
        <v>1.9.1.1.06.0.0.00.00.00.00.00</v>
      </c>
      <c r="O1105" s="797">
        <v>2024</v>
      </c>
      <c r="P1105" s="825" t="s">
        <v>1910</v>
      </c>
      <c r="Q1105" s="826" t="s">
        <v>1911</v>
      </c>
      <c r="R1105" s="796" t="str">
        <f t="shared" si="37"/>
        <v>S</v>
      </c>
      <c r="S1105" s="796" t="s">
        <v>690</v>
      </c>
      <c r="T1105" s="796" t="s">
        <v>685</v>
      </c>
      <c r="U1105" s="797">
        <v>2</v>
      </c>
      <c r="V1105" s="796" t="s">
        <v>691</v>
      </c>
      <c r="W1105" s="796" t="s">
        <v>692</v>
      </c>
      <c r="X1105" s="295"/>
    </row>
    <row r="1106" spans="1:24" ht="12.75" hidden="1" customHeight="1" x14ac:dyDescent="0.2">
      <c r="A1106" s="188"/>
      <c r="B1106" s="796" t="s">
        <v>685</v>
      </c>
      <c r="C1106" s="796" t="s">
        <v>809</v>
      </c>
      <c r="D1106" s="796" t="s">
        <v>685</v>
      </c>
      <c r="E1106" s="796" t="s">
        <v>685</v>
      </c>
      <c r="F1106" s="796" t="s">
        <v>1157</v>
      </c>
      <c r="G1106" s="796" t="s">
        <v>685</v>
      </c>
      <c r="H1106" s="796" t="s">
        <v>686</v>
      </c>
      <c r="I1106" s="796" t="s">
        <v>687</v>
      </c>
      <c r="J1106" s="796" t="s">
        <v>687</v>
      </c>
      <c r="K1106" s="796" t="s">
        <v>687</v>
      </c>
      <c r="L1106" s="796" t="s">
        <v>687</v>
      </c>
      <c r="M1106" s="796" t="s">
        <v>687</v>
      </c>
      <c r="N1106" s="185" t="str">
        <f t="shared" si="36"/>
        <v>1.9.1.1.06.1.0.00.00.00.00.00</v>
      </c>
      <c r="O1106" s="797">
        <v>2024</v>
      </c>
      <c r="P1106" s="825" t="s">
        <v>1912</v>
      </c>
      <c r="Q1106" s="826" t="s">
        <v>1913</v>
      </c>
      <c r="R1106" s="796" t="str">
        <f t="shared" si="37"/>
        <v>S</v>
      </c>
      <c r="S1106" s="796" t="s">
        <v>690</v>
      </c>
      <c r="T1106" s="796" t="s">
        <v>685</v>
      </c>
      <c r="U1106" s="797">
        <v>2</v>
      </c>
      <c r="V1106" s="796" t="s">
        <v>691</v>
      </c>
      <c r="W1106" s="796" t="s">
        <v>692</v>
      </c>
      <c r="X1106" s="295"/>
    </row>
    <row r="1107" spans="1:24" ht="12.75" hidden="1" customHeight="1" x14ac:dyDescent="0.2">
      <c r="A1107" s="188"/>
      <c r="B1107" s="796" t="s">
        <v>685</v>
      </c>
      <c r="C1107" s="796" t="s">
        <v>809</v>
      </c>
      <c r="D1107" s="796" t="s">
        <v>685</v>
      </c>
      <c r="E1107" s="796" t="s">
        <v>685</v>
      </c>
      <c r="F1107" s="796" t="s">
        <v>1157</v>
      </c>
      <c r="G1107" s="796" t="s">
        <v>685</v>
      </c>
      <c r="H1107" s="796" t="s">
        <v>685</v>
      </c>
      <c r="I1107" s="796" t="s">
        <v>687</v>
      </c>
      <c r="J1107" s="796" t="s">
        <v>687</v>
      </c>
      <c r="K1107" s="796" t="s">
        <v>687</v>
      </c>
      <c r="L1107" s="796" t="s">
        <v>687</v>
      </c>
      <c r="M1107" s="796" t="s">
        <v>687</v>
      </c>
      <c r="N1107" s="185" t="str">
        <f t="shared" si="36"/>
        <v>1.9.1.1.06.1.1.00.00.00.00.00</v>
      </c>
      <c r="O1107" s="797">
        <v>2024</v>
      </c>
      <c r="P1107" s="827" t="s">
        <v>1914</v>
      </c>
      <c r="Q1107" s="826" t="s">
        <v>1913</v>
      </c>
      <c r="R1107" s="796" t="str">
        <f t="shared" si="37"/>
        <v>A</v>
      </c>
      <c r="S1107" s="796" t="s">
        <v>690</v>
      </c>
      <c r="T1107" s="796" t="s">
        <v>685</v>
      </c>
      <c r="U1107" s="797">
        <v>1</v>
      </c>
      <c r="V1107" s="796" t="s">
        <v>691</v>
      </c>
      <c r="W1107" s="796" t="s">
        <v>692</v>
      </c>
      <c r="X1107" s="295"/>
    </row>
    <row r="1108" spans="1:24" ht="12.75" hidden="1" customHeight="1" x14ac:dyDescent="0.2">
      <c r="A1108" s="188"/>
      <c r="B1108" s="796" t="s">
        <v>685</v>
      </c>
      <c r="C1108" s="796" t="s">
        <v>809</v>
      </c>
      <c r="D1108" s="796" t="s">
        <v>685</v>
      </c>
      <c r="E1108" s="796" t="s">
        <v>685</v>
      </c>
      <c r="F1108" s="796" t="s">
        <v>1157</v>
      </c>
      <c r="G1108" s="796" t="s">
        <v>685</v>
      </c>
      <c r="H1108" s="796" t="s">
        <v>697</v>
      </c>
      <c r="I1108" s="796" t="s">
        <v>687</v>
      </c>
      <c r="J1108" s="796" t="s">
        <v>687</v>
      </c>
      <c r="K1108" s="796" t="s">
        <v>687</v>
      </c>
      <c r="L1108" s="796" t="s">
        <v>687</v>
      </c>
      <c r="M1108" s="796" t="s">
        <v>687</v>
      </c>
      <c r="N1108" s="185" t="str">
        <f t="shared" si="36"/>
        <v>1.9.1.1.06.1.2.00.00.00.00.00</v>
      </c>
      <c r="O1108" s="797">
        <v>2024</v>
      </c>
      <c r="P1108" s="827" t="s">
        <v>1915</v>
      </c>
      <c r="Q1108" s="826" t="s">
        <v>1913</v>
      </c>
      <c r="R1108" s="796" t="str">
        <f t="shared" si="37"/>
        <v>A</v>
      </c>
      <c r="S1108" s="796" t="s">
        <v>690</v>
      </c>
      <c r="T1108" s="796" t="s">
        <v>685</v>
      </c>
      <c r="U1108" s="797">
        <v>1</v>
      </c>
      <c r="V1108" s="796" t="s">
        <v>691</v>
      </c>
      <c r="W1108" s="796" t="s">
        <v>692</v>
      </c>
      <c r="X1108" s="295"/>
    </row>
    <row r="1109" spans="1:24" ht="12.75" hidden="1" customHeight="1" x14ac:dyDescent="0.2">
      <c r="A1109" s="188"/>
      <c r="B1109" s="796" t="s">
        <v>685</v>
      </c>
      <c r="C1109" s="796" t="s">
        <v>809</v>
      </c>
      <c r="D1109" s="796" t="s">
        <v>685</v>
      </c>
      <c r="E1109" s="796" t="s">
        <v>685</v>
      </c>
      <c r="F1109" s="796" t="s">
        <v>1157</v>
      </c>
      <c r="G1109" s="796" t="s">
        <v>685</v>
      </c>
      <c r="H1109" s="796" t="s">
        <v>691</v>
      </c>
      <c r="I1109" s="796" t="s">
        <v>687</v>
      </c>
      <c r="J1109" s="796" t="s">
        <v>687</v>
      </c>
      <c r="K1109" s="796" t="s">
        <v>687</v>
      </c>
      <c r="L1109" s="796" t="s">
        <v>687</v>
      </c>
      <c r="M1109" s="796" t="s">
        <v>687</v>
      </c>
      <c r="N1109" s="185" t="str">
        <f t="shared" si="36"/>
        <v>1.9.1.1.06.1.3.00.00.00.00.00</v>
      </c>
      <c r="O1109" s="797">
        <v>2024</v>
      </c>
      <c r="P1109" s="827" t="s">
        <v>1916</v>
      </c>
      <c r="Q1109" s="826" t="s">
        <v>1913</v>
      </c>
      <c r="R1109" s="796" t="str">
        <f t="shared" si="37"/>
        <v>A</v>
      </c>
      <c r="S1109" s="796" t="s">
        <v>690</v>
      </c>
      <c r="T1109" s="796" t="s">
        <v>685</v>
      </c>
      <c r="U1109" s="797">
        <v>1</v>
      </c>
      <c r="V1109" s="796" t="s">
        <v>691</v>
      </c>
      <c r="W1109" s="796" t="s">
        <v>692</v>
      </c>
      <c r="X1109" s="295"/>
    </row>
    <row r="1110" spans="1:24" ht="12.75" hidden="1" customHeight="1" x14ac:dyDescent="0.2">
      <c r="A1110" s="188"/>
      <c r="B1110" s="796" t="s">
        <v>685</v>
      </c>
      <c r="C1110" s="796" t="s">
        <v>809</v>
      </c>
      <c r="D1110" s="796" t="s">
        <v>685</v>
      </c>
      <c r="E1110" s="796" t="s">
        <v>685</v>
      </c>
      <c r="F1110" s="796" t="s">
        <v>1157</v>
      </c>
      <c r="G1110" s="796" t="s">
        <v>685</v>
      </c>
      <c r="H1110" s="796" t="s">
        <v>708</v>
      </c>
      <c r="I1110" s="796" t="s">
        <v>687</v>
      </c>
      <c r="J1110" s="796" t="s">
        <v>687</v>
      </c>
      <c r="K1110" s="796" t="s">
        <v>687</v>
      </c>
      <c r="L1110" s="796" t="s">
        <v>687</v>
      </c>
      <c r="M1110" s="796" t="s">
        <v>687</v>
      </c>
      <c r="N1110" s="185" t="str">
        <f t="shared" si="36"/>
        <v>1.9.1.1.06.1.4.00.00.00.00.00</v>
      </c>
      <c r="O1110" s="797">
        <v>2024</v>
      </c>
      <c r="P1110" s="827" t="s">
        <v>1917</v>
      </c>
      <c r="Q1110" s="826" t="s">
        <v>1913</v>
      </c>
      <c r="R1110" s="796" t="str">
        <f t="shared" si="37"/>
        <v>A</v>
      </c>
      <c r="S1110" s="796" t="s">
        <v>690</v>
      </c>
      <c r="T1110" s="796" t="s">
        <v>685</v>
      </c>
      <c r="U1110" s="797">
        <v>1</v>
      </c>
      <c r="V1110" s="796" t="s">
        <v>691</v>
      </c>
      <c r="W1110" s="796" t="s">
        <v>692</v>
      </c>
      <c r="X1110" s="295"/>
    </row>
    <row r="1111" spans="1:24" ht="12.75" hidden="1" customHeight="1" x14ac:dyDescent="0.2">
      <c r="A1111" s="188"/>
      <c r="B1111" s="796" t="s">
        <v>685</v>
      </c>
      <c r="C1111" s="796" t="s">
        <v>809</v>
      </c>
      <c r="D1111" s="796" t="s">
        <v>685</v>
      </c>
      <c r="E1111" s="796" t="s">
        <v>685</v>
      </c>
      <c r="F1111" s="796" t="s">
        <v>1157</v>
      </c>
      <c r="G1111" s="796" t="s">
        <v>685</v>
      </c>
      <c r="H1111" s="796" t="s">
        <v>710</v>
      </c>
      <c r="I1111" s="796" t="s">
        <v>687</v>
      </c>
      <c r="J1111" s="796" t="s">
        <v>687</v>
      </c>
      <c r="K1111" s="796" t="s">
        <v>687</v>
      </c>
      <c r="L1111" s="796" t="s">
        <v>687</v>
      </c>
      <c r="M1111" s="796" t="s">
        <v>687</v>
      </c>
      <c r="N1111" s="185" t="str">
        <f t="shared" si="36"/>
        <v>1.9.1.1.06.1.5.00.00.00.00.00</v>
      </c>
      <c r="O1111" s="797">
        <v>2024</v>
      </c>
      <c r="P1111" s="827" t="s">
        <v>1918</v>
      </c>
      <c r="Q1111" s="826" t="s">
        <v>1913</v>
      </c>
      <c r="R1111" s="796" t="str">
        <f t="shared" si="37"/>
        <v>A</v>
      </c>
      <c r="S1111" s="796" t="s">
        <v>690</v>
      </c>
      <c r="T1111" s="796" t="s">
        <v>685</v>
      </c>
      <c r="U1111" s="797">
        <v>1</v>
      </c>
      <c r="V1111" s="796" t="s">
        <v>691</v>
      </c>
      <c r="W1111" s="796" t="s">
        <v>692</v>
      </c>
      <c r="X1111" s="295"/>
    </row>
    <row r="1112" spans="1:24" ht="12.75" hidden="1" customHeight="1" x14ac:dyDescent="0.2">
      <c r="A1112" s="188"/>
      <c r="B1112" s="796" t="s">
        <v>685</v>
      </c>
      <c r="C1112" s="796" t="s">
        <v>809</v>
      </c>
      <c r="D1112" s="796" t="s">
        <v>685</v>
      </c>
      <c r="E1112" s="796" t="s">
        <v>685</v>
      </c>
      <c r="F1112" s="796" t="s">
        <v>1157</v>
      </c>
      <c r="G1112" s="796" t="s">
        <v>685</v>
      </c>
      <c r="H1112" s="796" t="s">
        <v>712</v>
      </c>
      <c r="I1112" s="796" t="s">
        <v>687</v>
      </c>
      <c r="J1112" s="796" t="s">
        <v>687</v>
      </c>
      <c r="K1112" s="796" t="s">
        <v>687</v>
      </c>
      <c r="L1112" s="796" t="s">
        <v>687</v>
      </c>
      <c r="M1112" s="796" t="s">
        <v>687</v>
      </c>
      <c r="N1112" s="185" t="str">
        <f t="shared" si="36"/>
        <v>1.9.1.1.06.1.6.00.00.00.00.00</v>
      </c>
      <c r="O1112" s="797">
        <v>2024</v>
      </c>
      <c r="P1112" s="827" t="s">
        <v>1919</v>
      </c>
      <c r="Q1112" s="826" t="s">
        <v>1913</v>
      </c>
      <c r="R1112" s="796" t="str">
        <f t="shared" si="37"/>
        <v>A</v>
      </c>
      <c r="S1112" s="796" t="s">
        <v>690</v>
      </c>
      <c r="T1112" s="796" t="s">
        <v>685</v>
      </c>
      <c r="U1112" s="797">
        <v>1</v>
      </c>
      <c r="V1112" s="796" t="s">
        <v>691</v>
      </c>
      <c r="W1112" s="796" t="s">
        <v>692</v>
      </c>
      <c r="X1112" s="295"/>
    </row>
    <row r="1113" spans="1:24" ht="12.75" hidden="1" customHeight="1" x14ac:dyDescent="0.2">
      <c r="A1113" s="188"/>
      <c r="B1113" s="796" t="s">
        <v>685</v>
      </c>
      <c r="C1113" s="796" t="s">
        <v>809</v>
      </c>
      <c r="D1113" s="796" t="s">
        <v>685</v>
      </c>
      <c r="E1113" s="796" t="s">
        <v>685</v>
      </c>
      <c r="F1113" s="796" t="s">
        <v>1157</v>
      </c>
      <c r="G1113" s="796" t="s">
        <v>685</v>
      </c>
      <c r="H1113" s="796" t="s">
        <v>714</v>
      </c>
      <c r="I1113" s="796" t="s">
        <v>687</v>
      </c>
      <c r="J1113" s="796" t="s">
        <v>687</v>
      </c>
      <c r="K1113" s="796" t="s">
        <v>687</v>
      </c>
      <c r="L1113" s="796" t="s">
        <v>687</v>
      </c>
      <c r="M1113" s="796" t="s">
        <v>687</v>
      </c>
      <c r="N1113" s="185" t="str">
        <f t="shared" si="36"/>
        <v>1.9.1.1.06.1.7.00.00.00.00.00</v>
      </c>
      <c r="O1113" s="797">
        <v>2024</v>
      </c>
      <c r="P1113" s="827" t="s">
        <v>1920</v>
      </c>
      <c r="Q1113" s="826" t="s">
        <v>1913</v>
      </c>
      <c r="R1113" s="796" t="str">
        <f t="shared" si="37"/>
        <v>A</v>
      </c>
      <c r="S1113" s="796" t="s">
        <v>690</v>
      </c>
      <c r="T1113" s="796" t="s">
        <v>685</v>
      </c>
      <c r="U1113" s="797">
        <v>1</v>
      </c>
      <c r="V1113" s="796" t="s">
        <v>691</v>
      </c>
      <c r="W1113" s="796" t="s">
        <v>692</v>
      </c>
      <c r="X1113" s="295"/>
    </row>
    <row r="1114" spans="1:24" ht="12.75" hidden="1" customHeight="1" x14ac:dyDescent="0.2">
      <c r="A1114" s="188"/>
      <c r="B1114" s="796" t="s">
        <v>685</v>
      </c>
      <c r="C1114" s="796" t="s">
        <v>809</v>
      </c>
      <c r="D1114" s="796" t="s">
        <v>685</v>
      </c>
      <c r="E1114" s="796" t="s">
        <v>685</v>
      </c>
      <c r="F1114" s="796" t="s">
        <v>1157</v>
      </c>
      <c r="G1114" s="796" t="s">
        <v>685</v>
      </c>
      <c r="H1114" s="796" t="s">
        <v>716</v>
      </c>
      <c r="I1114" s="796" t="s">
        <v>687</v>
      </c>
      <c r="J1114" s="796" t="s">
        <v>687</v>
      </c>
      <c r="K1114" s="796" t="s">
        <v>687</v>
      </c>
      <c r="L1114" s="796" t="s">
        <v>687</v>
      </c>
      <c r="M1114" s="796" t="s">
        <v>687</v>
      </c>
      <c r="N1114" s="185" t="str">
        <f t="shared" si="36"/>
        <v>1.9.1.1.06.1.8.00.00.00.00.00</v>
      </c>
      <c r="O1114" s="797">
        <v>2024</v>
      </c>
      <c r="P1114" s="827" t="s">
        <v>1921</v>
      </c>
      <c r="Q1114" s="826" t="s">
        <v>1913</v>
      </c>
      <c r="R1114" s="796" t="str">
        <f t="shared" si="37"/>
        <v>A</v>
      </c>
      <c r="S1114" s="796" t="s">
        <v>690</v>
      </c>
      <c r="T1114" s="796" t="s">
        <v>685</v>
      </c>
      <c r="U1114" s="797">
        <v>1</v>
      </c>
      <c r="V1114" s="796" t="s">
        <v>691</v>
      </c>
      <c r="W1114" s="796" t="s">
        <v>692</v>
      </c>
      <c r="X1114" s="295"/>
    </row>
    <row r="1115" spans="1:24" ht="12.75" hidden="1" customHeight="1" x14ac:dyDescent="0.2">
      <c r="A1115" s="188"/>
      <c r="B1115" s="796" t="s">
        <v>685</v>
      </c>
      <c r="C1115" s="796" t="s">
        <v>809</v>
      </c>
      <c r="D1115" s="796" t="s">
        <v>685</v>
      </c>
      <c r="E1115" s="796" t="s">
        <v>685</v>
      </c>
      <c r="F1115" s="796" t="s">
        <v>1157</v>
      </c>
      <c r="G1115" s="796" t="s">
        <v>697</v>
      </c>
      <c r="H1115" s="796" t="s">
        <v>686</v>
      </c>
      <c r="I1115" s="796" t="s">
        <v>687</v>
      </c>
      <c r="J1115" s="796" t="s">
        <v>687</v>
      </c>
      <c r="K1115" s="796" t="s">
        <v>687</v>
      </c>
      <c r="L1115" s="796" t="s">
        <v>687</v>
      </c>
      <c r="M1115" s="796" t="s">
        <v>687</v>
      </c>
      <c r="N1115" s="185" t="str">
        <f t="shared" si="36"/>
        <v>1.9.1.1.06.2.0.00.00.00.00.00</v>
      </c>
      <c r="O1115" s="797">
        <v>2024</v>
      </c>
      <c r="P1115" s="825" t="s">
        <v>1922</v>
      </c>
      <c r="Q1115" s="826" t="s">
        <v>1923</v>
      </c>
      <c r="R1115" s="796" t="str">
        <f t="shared" si="37"/>
        <v>S</v>
      </c>
      <c r="S1115" s="796" t="s">
        <v>690</v>
      </c>
      <c r="T1115" s="796" t="s">
        <v>685</v>
      </c>
      <c r="U1115" s="797">
        <v>2</v>
      </c>
      <c r="V1115" s="796" t="s">
        <v>691</v>
      </c>
      <c r="W1115" s="796" t="s">
        <v>692</v>
      </c>
      <c r="X1115" s="295"/>
    </row>
    <row r="1116" spans="1:24" ht="12.75" hidden="1" customHeight="1" x14ac:dyDescent="0.2">
      <c r="A1116" s="188"/>
      <c r="B1116" s="796" t="s">
        <v>685</v>
      </c>
      <c r="C1116" s="796" t="s">
        <v>809</v>
      </c>
      <c r="D1116" s="796" t="s">
        <v>685</v>
      </c>
      <c r="E1116" s="796" t="s">
        <v>685</v>
      </c>
      <c r="F1116" s="796" t="s">
        <v>1157</v>
      </c>
      <c r="G1116" s="796" t="s">
        <v>697</v>
      </c>
      <c r="H1116" s="796" t="s">
        <v>685</v>
      </c>
      <c r="I1116" s="796" t="s">
        <v>687</v>
      </c>
      <c r="J1116" s="796" t="s">
        <v>687</v>
      </c>
      <c r="K1116" s="796" t="s">
        <v>687</v>
      </c>
      <c r="L1116" s="796" t="s">
        <v>687</v>
      </c>
      <c r="M1116" s="796" t="s">
        <v>687</v>
      </c>
      <c r="N1116" s="185" t="str">
        <f t="shared" si="36"/>
        <v>1.9.1.1.06.2.1.00.00.00.00.00</v>
      </c>
      <c r="O1116" s="797">
        <v>2024</v>
      </c>
      <c r="P1116" s="827" t="s">
        <v>1924</v>
      </c>
      <c r="Q1116" s="826" t="s">
        <v>1923</v>
      </c>
      <c r="R1116" s="796" t="str">
        <f t="shared" si="37"/>
        <v>A</v>
      </c>
      <c r="S1116" s="796" t="s">
        <v>690</v>
      </c>
      <c r="T1116" s="796" t="s">
        <v>685</v>
      </c>
      <c r="U1116" s="797">
        <v>1</v>
      </c>
      <c r="V1116" s="796" t="s">
        <v>691</v>
      </c>
      <c r="W1116" s="796" t="s">
        <v>692</v>
      </c>
      <c r="X1116" s="295"/>
    </row>
    <row r="1117" spans="1:24" ht="12.75" hidden="1" customHeight="1" x14ac:dyDescent="0.2">
      <c r="A1117" s="188"/>
      <c r="B1117" s="796" t="s">
        <v>685</v>
      </c>
      <c r="C1117" s="796" t="s">
        <v>809</v>
      </c>
      <c r="D1117" s="796" t="s">
        <v>685</v>
      </c>
      <c r="E1117" s="796" t="s">
        <v>685</v>
      </c>
      <c r="F1117" s="796" t="s">
        <v>1157</v>
      </c>
      <c r="G1117" s="796" t="s">
        <v>697</v>
      </c>
      <c r="H1117" s="796" t="s">
        <v>697</v>
      </c>
      <c r="I1117" s="796" t="s">
        <v>687</v>
      </c>
      <c r="J1117" s="796" t="s">
        <v>687</v>
      </c>
      <c r="K1117" s="796" t="s">
        <v>687</v>
      </c>
      <c r="L1117" s="796" t="s">
        <v>687</v>
      </c>
      <c r="M1117" s="796" t="s">
        <v>687</v>
      </c>
      <c r="N1117" s="185" t="str">
        <f t="shared" si="36"/>
        <v>1.9.1.1.06.2.2.00.00.00.00.00</v>
      </c>
      <c r="O1117" s="797">
        <v>2024</v>
      </c>
      <c r="P1117" s="827" t="s">
        <v>1925</v>
      </c>
      <c r="Q1117" s="826" t="s">
        <v>1923</v>
      </c>
      <c r="R1117" s="796" t="str">
        <f t="shared" si="37"/>
        <v>A</v>
      </c>
      <c r="S1117" s="796" t="s">
        <v>690</v>
      </c>
      <c r="T1117" s="796" t="s">
        <v>685</v>
      </c>
      <c r="U1117" s="797">
        <v>1</v>
      </c>
      <c r="V1117" s="796" t="s">
        <v>691</v>
      </c>
      <c r="W1117" s="796" t="s">
        <v>692</v>
      </c>
      <c r="X1117" s="295"/>
    </row>
    <row r="1118" spans="1:24" ht="12.75" hidden="1" customHeight="1" x14ac:dyDescent="0.2">
      <c r="A1118" s="188"/>
      <c r="B1118" s="796" t="s">
        <v>685</v>
      </c>
      <c r="C1118" s="796" t="s">
        <v>809</v>
      </c>
      <c r="D1118" s="796" t="s">
        <v>685</v>
      </c>
      <c r="E1118" s="796" t="s">
        <v>685</v>
      </c>
      <c r="F1118" s="796" t="s">
        <v>1157</v>
      </c>
      <c r="G1118" s="796" t="s">
        <v>697</v>
      </c>
      <c r="H1118" s="796" t="s">
        <v>691</v>
      </c>
      <c r="I1118" s="796" t="s">
        <v>687</v>
      </c>
      <c r="J1118" s="796" t="s">
        <v>687</v>
      </c>
      <c r="K1118" s="796" t="s">
        <v>687</v>
      </c>
      <c r="L1118" s="796" t="s">
        <v>687</v>
      </c>
      <c r="M1118" s="796" t="s">
        <v>687</v>
      </c>
      <c r="N1118" s="185" t="str">
        <f t="shared" si="36"/>
        <v>1.9.1.1.06.2.3.00.00.00.00.00</v>
      </c>
      <c r="O1118" s="797">
        <v>2024</v>
      </c>
      <c r="P1118" s="827" t="s">
        <v>1926</v>
      </c>
      <c r="Q1118" s="826" t="s">
        <v>1923</v>
      </c>
      <c r="R1118" s="796" t="str">
        <f t="shared" si="37"/>
        <v>A</v>
      </c>
      <c r="S1118" s="796" t="s">
        <v>690</v>
      </c>
      <c r="T1118" s="796" t="s">
        <v>685</v>
      </c>
      <c r="U1118" s="797">
        <v>1</v>
      </c>
      <c r="V1118" s="796" t="s">
        <v>691</v>
      </c>
      <c r="W1118" s="796" t="s">
        <v>692</v>
      </c>
      <c r="X1118" s="295"/>
    </row>
    <row r="1119" spans="1:24" ht="12.75" hidden="1" customHeight="1" x14ac:dyDescent="0.2">
      <c r="A1119" s="188"/>
      <c r="B1119" s="796" t="s">
        <v>685</v>
      </c>
      <c r="C1119" s="796" t="s">
        <v>809</v>
      </c>
      <c r="D1119" s="796" t="s">
        <v>685</v>
      </c>
      <c r="E1119" s="796" t="s">
        <v>685</v>
      </c>
      <c r="F1119" s="796" t="s">
        <v>1157</v>
      </c>
      <c r="G1119" s="796" t="s">
        <v>697</v>
      </c>
      <c r="H1119" s="796" t="s">
        <v>708</v>
      </c>
      <c r="I1119" s="796" t="s">
        <v>687</v>
      </c>
      <c r="J1119" s="796" t="s">
        <v>687</v>
      </c>
      <c r="K1119" s="796" t="s">
        <v>687</v>
      </c>
      <c r="L1119" s="796" t="s">
        <v>687</v>
      </c>
      <c r="M1119" s="796" t="s">
        <v>687</v>
      </c>
      <c r="N1119" s="185" t="str">
        <f t="shared" si="36"/>
        <v>1.9.1.1.06.2.4.00.00.00.00.00</v>
      </c>
      <c r="O1119" s="797">
        <v>2024</v>
      </c>
      <c r="P1119" s="827" t="s">
        <v>1927</v>
      </c>
      <c r="Q1119" s="826" t="s">
        <v>1923</v>
      </c>
      <c r="R1119" s="796" t="str">
        <f t="shared" si="37"/>
        <v>A</v>
      </c>
      <c r="S1119" s="796" t="s">
        <v>690</v>
      </c>
      <c r="T1119" s="796" t="s">
        <v>685</v>
      </c>
      <c r="U1119" s="797">
        <v>1</v>
      </c>
      <c r="V1119" s="796" t="s">
        <v>691</v>
      </c>
      <c r="W1119" s="796" t="s">
        <v>692</v>
      </c>
      <c r="X1119" s="295"/>
    </row>
    <row r="1120" spans="1:24" ht="12.75" hidden="1" customHeight="1" x14ac:dyDescent="0.2">
      <c r="A1120" s="188"/>
      <c r="B1120" s="796" t="s">
        <v>685</v>
      </c>
      <c r="C1120" s="796" t="s">
        <v>809</v>
      </c>
      <c r="D1120" s="796" t="s">
        <v>685</v>
      </c>
      <c r="E1120" s="796" t="s">
        <v>685</v>
      </c>
      <c r="F1120" s="796" t="s">
        <v>1157</v>
      </c>
      <c r="G1120" s="796" t="s">
        <v>697</v>
      </c>
      <c r="H1120" s="796" t="s">
        <v>710</v>
      </c>
      <c r="I1120" s="796" t="s">
        <v>687</v>
      </c>
      <c r="J1120" s="796" t="s">
        <v>687</v>
      </c>
      <c r="K1120" s="796" t="s">
        <v>687</v>
      </c>
      <c r="L1120" s="796" t="s">
        <v>687</v>
      </c>
      <c r="M1120" s="796" t="s">
        <v>687</v>
      </c>
      <c r="N1120" s="185" t="str">
        <f t="shared" si="36"/>
        <v>1.9.1.1.06.2.5.00.00.00.00.00</v>
      </c>
      <c r="O1120" s="797">
        <v>2024</v>
      </c>
      <c r="P1120" s="827" t="s">
        <v>1928</v>
      </c>
      <c r="Q1120" s="826" t="s">
        <v>1923</v>
      </c>
      <c r="R1120" s="796" t="str">
        <f t="shared" si="37"/>
        <v>A</v>
      </c>
      <c r="S1120" s="796" t="s">
        <v>690</v>
      </c>
      <c r="T1120" s="796" t="s">
        <v>685</v>
      </c>
      <c r="U1120" s="797">
        <v>1</v>
      </c>
      <c r="V1120" s="796" t="s">
        <v>691</v>
      </c>
      <c r="W1120" s="796" t="s">
        <v>692</v>
      </c>
      <c r="X1120" s="295"/>
    </row>
    <row r="1121" spans="1:24" ht="12.75" hidden="1" customHeight="1" x14ac:dyDescent="0.2">
      <c r="A1121" s="188"/>
      <c r="B1121" s="796" t="s">
        <v>685</v>
      </c>
      <c r="C1121" s="796" t="s">
        <v>809</v>
      </c>
      <c r="D1121" s="796" t="s">
        <v>685</v>
      </c>
      <c r="E1121" s="796" t="s">
        <v>685</v>
      </c>
      <c r="F1121" s="796" t="s">
        <v>1157</v>
      </c>
      <c r="G1121" s="796" t="s">
        <v>697</v>
      </c>
      <c r="H1121" s="796" t="s">
        <v>712</v>
      </c>
      <c r="I1121" s="796" t="s">
        <v>687</v>
      </c>
      <c r="J1121" s="796" t="s">
        <v>687</v>
      </c>
      <c r="K1121" s="796" t="s">
        <v>687</v>
      </c>
      <c r="L1121" s="796" t="s">
        <v>687</v>
      </c>
      <c r="M1121" s="796" t="s">
        <v>687</v>
      </c>
      <c r="N1121" s="185" t="str">
        <f t="shared" si="36"/>
        <v>1.9.1.1.06.2.6.00.00.00.00.00</v>
      </c>
      <c r="O1121" s="797">
        <v>2024</v>
      </c>
      <c r="P1121" s="827" t="s">
        <v>1929</v>
      </c>
      <c r="Q1121" s="826" t="s">
        <v>1923</v>
      </c>
      <c r="R1121" s="796" t="str">
        <f t="shared" si="37"/>
        <v>A</v>
      </c>
      <c r="S1121" s="796" t="s">
        <v>690</v>
      </c>
      <c r="T1121" s="796" t="s">
        <v>685</v>
      </c>
      <c r="U1121" s="797">
        <v>1</v>
      </c>
      <c r="V1121" s="796" t="s">
        <v>691</v>
      </c>
      <c r="W1121" s="796" t="s">
        <v>692</v>
      </c>
      <c r="X1121" s="295"/>
    </row>
    <row r="1122" spans="1:24" ht="12.75" hidden="1" customHeight="1" x14ac:dyDescent="0.2">
      <c r="A1122" s="188"/>
      <c r="B1122" s="796" t="s">
        <v>685</v>
      </c>
      <c r="C1122" s="796" t="s">
        <v>809</v>
      </c>
      <c r="D1122" s="796" t="s">
        <v>685</v>
      </c>
      <c r="E1122" s="796" t="s">
        <v>685</v>
      </c>
      <c r="F1122" s="796" t="s">
        <v>1157</v>
      </c>
      <c r="G1122" s="796" t="s">
        <v>697</v>
      </c>
      <c r="H1122" s="796" t="s">
        <v>714</v>
      </c>
      <c r="I1122" s="796" t="s">
        <v>687</v>
      </c>
      <c r="J1122" s="796" t="s">
        <v>687</v>
      </c>
      <c r="K1122" s="796" t="s">
        <v>687</v>
      </c>
      <c r="L1122" s="796" t="s">
        <v>687</v>
      </c>
      <c r="M1122" s="796" t="s">
        <v>687</v>
      </c>
      <c r="N1122" s="185" t="str">
        <f t="shared" si="36"/>
        <v>1.9.1.1.06.2.7.00.00.00.00.00</v>
      </c>
      <c r="O1122" s="797">
        <v>2024</v>
      </c>
      <c r="P1122" s="827" t="s">
        <v>1930</v>
      </c>
      <c r="Q1122" s="826" t="s">
        <v>1923</v>
      </c>
      <c r="R1122" s="796" t="str">
        <f t="shared" si="37"/>
        <v>A</v>
      </c>
      <c r="S1122" s="796" t="s">
        <v>690</v>
      </c>
      <c r="T1122" s="796" t="s">
        <v>685</v>
      </c>
      <c r="U1122" s="797">
        <v>1</v>
      </c>
      <c r="V1122" s="796" t="s">
        <v>691</v>
      </c>
      <c r="W1122" s="796" t="s">
        <v>692</v>
      </c>
      <c r="X1122" s="295"/>
    </row>
    <row r="1123" spans="1:24" ht="12.75" hidden="1" customHeight="1" x14ac:dyDescent="0.2">
      <c r="A1123" s="188"/>
      <c r="B1123" s="796" t="s">
        <v>685</v>
      </c>
      <c r="C1123" s="796" t="s">
        <v>809</v>
      </c>
      <c r="D1123" s="796" t="s">
        <v>685</v>
      </c>
      <c r="E1123" s="796" t="s">
        <v>685</v>
      </c>
      <c r="F1123" s="796" t="s">
        <v>1157</v>
      </c>
      <c r="G1123" s="796" t="s">
        <v>697</v>
      </c>
      <c r="H1123" s="796" t="s">
        <v>716</v>
      </c>
      <c r="I1123" s="796" t="s">
        <v>687</v>
      </c>
      <c r="J1123" s="796" t="s">
        <v>687</v>
      </c>
      <c r="K1123" s="796" t="s">
        <v>687</v>
      </c>
      <c r="L1123" s="796" t="s">
        <v>687</v>
      </c>
      <c r="M1123" s="796" t="s">
        <v>687</v>
      </c>
      <c r="N1123" s="185" t="str">
        <f t="shared" si="36"/>
        <v>1.9.1.1.06.2.8.00.00.00.00.00</v>
      </c>
      <c r="O1123" s="797">
        <v>2024</v>
      </c>
      <c r="P1123" s="827" t="s">
        <v>1931</v>
      </c>
      <c r="Q1123" s="826" t="s">
        <v>1923</v>
      </c>
      <c r="R1123" s="796" t="str">
        <f t="shared" si="37"/>
        <v>A</v>
      </c>
      <c r="S1123" s="796" t="s">
        <v>690</v>
      </c>
      <c r="T1123" s="796" t="s">
        <v>685</v>
      </c>
      <c r="U1123" s="797">
        <v>1</v>
      </c>
      <c r="V1123" s="796" t="s">
        <v>691</v>
      </c>
      <c r="W1123" s="796" t="s">
        <v>692</v>
      </c>
      <c r="X1123" s="295"/>
    </row>
    <row r="1124" spans="1:24" s="815" customFormat="1" ht="12.75" hidden="1" customHeight="1" x14ac:dyDescent="0.2">
      <c r="A1124" s="188"/>
      <c r="B1124" s="796" t="s">
        <v>685</v>
      </c>
      <c r="C1124" s="796" t="s">
        <v>809</v>
      </c>
      <c r="D1124" s="796" t="s">
        <v>685</v>
      </c>
      <c r="E1124" s="796" t="s">
        <v>685</v>
      </c>
      <c r="F1124" s="796" t="s">
        <v>1932</v>
      </c>
      <c r="G1124" s="796" t="s">
        <v>686</v>
      </c>
      <c r="H1124" s="796" t="s">
        <v>686</v>
      </c>
      <c r="I1124" s="796" t="s">
        <v>687</v>
      </c>
      <c r="J1124" s="796" t="s">
        <v>687</v>
      </c>
      <c r="K1124" s="796" t="s">
        <v>687</v>
      </c>
      <c r="L1124" s="796" t="s">
        <v>687</v>
      </c>
      <c r="M1124" s="796" t="s">
        <v>687</v>
      </c>
      <c r="N1124" s="185" t="str">
        <f t="shared" si="36"/>
        <v>1.9.1.1.07.0.0.00.00.00.00.00</v>
      </c>
      <c r="O1124" s="797">
        <v>2024</v>
      </c>
      <c r="P1124" s="825" t="s">
        <v>1933</v>
      </c>
      <c r="Q1124" s="826" t="s">
        <v>1934</v>
      </c>
      <c r="R1124" s="796" t="str">
        <f t="shared" si="37"/>
        <v>S</v>
      </c>
      <c r="S1124" s="796" t="s">
        <v>690</v>
      </c>
      <c r="T1124" s="796" t="s">
        <v>685</v>
      </c>
      <c r="U1124" s="797">
        <v>2</v>
      </c>
      <c r="V1124" s="796" t="s">
        <v>691</v>
      </c>
      <c r="W1124" s="796" t="s">
        <v>692</v>
      </c>
      <c r="X1124" s="295"/>
    </row>
    <row r="1125" spans="1:24" s="815" customFormat="1" ht="12.75" hidden="1" customHeight="1" x14ac:dyDescent="0.2">
      <c r="A1125" s="188"/>
      <c r="B1125" s="796" t="s">
        <v>685</v>
      </c>
      <c r="C1125" s="796" t="s">
        <v>809</v>
      </c>
      <c r="D1125" s="796" t="s">
        <v>685</v>
      </c>
      <c r="E1125" s="796" t="s">
        <v>685</v>
      </c>
      <c r="F1125" s="796" t="s">
        <v>1932</v>
      </c>
      <c r="G1125" s="800" t="s">
        <v>686</v>
      </c>
      <c r="H1125" s="796" t="s">
        <v>685</v>
      </c>
      <c r="I1125" s="796" t="s">
        <v>687</v>
      </c>
      <c r="J1125" s="796" t="s">
        <v>687</v>
      </c>
      <c r="K1125" s="796" t="s">
        <v>687</v>
      </c>
      <c r="L1125" s="796" t="s">
        <v>687</v>
      </c>
      <c r="M1125" s="796" t="s">
        <v>687</v>
      </c>
      <c r="N1125" s="185" t="str">
        <f t="shared" si="36"/>
        <v>1.9.1.1.07.0.1.00.00.00.00.00</v>
      </c>
      <c r="O1125" s="797">
        <v>2024</v>
      </c>
      <c r="P1125" s="827" t="s">
        <v>1935</v>
      </c>
      <c r="Q1125" s="826" t="s">
        <v>1934</v>
      </c>
      <c r="R1125" s="796" t="str">
        <f t="shared" si="37"/>
        <v>A</v>
      </c>
      <c r="S1125" s="796" t="s">
        <v>690</v>
      </c>
      <c r="T1125" s="796" t="s">
        <v>685</v>
      </c>
      <c r="U1125" s="797">
        <v>1</v>
      </c>
      <c r="V1125" s="796" t="s">
        <v>691</v>
      </c>
      <c r="W1125" s="796" t="s">
        <v>692</v>
      </c>
      <c r="X1125" s="295"/>
    </row>
    <row r="1126" spans="1:24" ht="12.75" hidden="1" customHeight="1" x14ac:dyDescent="0.2">
      <c r="A1126" s="188"/>
      <c r="B1126" s="796" t="s">
        <v>685</v>
      </c>
      <c r="C1126" s="796" t="s">
        <v>809</v>
      </c>
      <c r="D1126" s="796" t="s">
        <v>685</v>
      </c>
      <c r="E1126" s="796" t="s">
        <v>685</v>
      </c>
      <c r="F1126" s="796" t="s">
        <v>1932</v>
      </c>
      <c r="G1126" s="800" t="s">
        <v>686</v>
      </c>
      <c r="H1126" s="796" t="s">
        <v>697</v>
      </c>
      <c r="I1126" s="796" t="s">
        <v>687</v>
      </c>
      <c r="J1126" s="796" t="s">
        <v>687</v>
      </c>
      <c r="K1126" s="796" t="s">
        <v>687</v>
      </c>
      <c r="L1126" s="796" t="s">
        <v>687</v>
      </c>
      <c r="M1126" s="796" t="s">
        <v>687</v>
      </c>
      <c r="N1126" s="185" t="str">
        <f t="shared" si="36"/>
        <v>1.9.1.1.07.0.2.00.00.00.00.00</v>
      </c>
      <c r="O1126" s="797">
        <v>2024</v>
      </c>
      <c r="P1126" s="827" t="s">
        <v>1936</v>
      </c>
      <c r="Q1126" s="826" t="s">
        <v>1934</v>
      </c>
      <c r="R1126" s="796" t="str">
        <f t="shared" si="37"/>
        <v>A</v>
      </c>
      <c r="S1126" s="796" t="s">
        <v>690</v>
      </c>
      <c r="T1126" s="796" t="s">
        <v>685</v>
      </c>
      <c r="U1126" s="797">
        <v>1</v>
      </c>
      <c r="V1126" s="796" t="s">
        <v>691</v>
      </c>
      <c r="W1126" s="796" t="s">
        <v>692</v>
      </c>
      <c r="X1126" s="295"/>
    </row>
    <row r="1127" spans="1:24" ht="12.75" hidden="1" customHeight="1" x14ac:dyDescent="0.2">
      <c r="A1127" s="188"/>
      <c r="B1127" s="796" t="s">
        <v>685</v>
      </c>
      <c r="C1127" s="796" t="s">
        <v>809</v>
      </c>
      <c r="D1127" s="796" t="s">
        <v>685</v>
      </c>
      <c r="E1127" s="796" t="s">
        <v>685</v>
      </c>
      <c r="F1127" s="796" t="s">
        <v>1932</v>
      </c>
      <c r="G1127" s="800" t="s">
        <v>686</v>
      </c>
      <c r="H1127" s="796" t="s">
        <v>691</v>
      </c>
      <c r="I1127" s="796" t="s">
        <v>687</v>
      </c>
      <c r="J1127" s="796" t="s">
        <v>687</v>
      </c>
      <c r="K1127" s="796" t="s">
        <v>687</v>
      </c>
      <c r="L1127" s="796" t="s">
        <v>687</v>
      </c>
      <c r="M1127" s="796" t="s">
        <v>687</v>
      </c>
      <c r="N1127" s="185" t="str">
        <f t="shared" si="36"/>
        <v>1.9.1.1.07.0.3.00.00.00.00.00</v>
      </c>
      <c r="O1127" s="797">
        <v>2024</v>
      </c>
      <c r="P1127" s="827" t="s">
        <v>1937</v>
      </c>
      <c r="Q1127" s="826" t="s">
        <v>1934</v>
      </c>
      <c r="R1127" s="796" t="str">
        <f t="shared" si="37"/>
        <v>A</v>
      </c>
      <c r="S1127" s="796" t="s">
        <v>690</v>
      </c>
      <c r="T1127" s="796" t="s">
        <v>685</v>
      </c>
      <c r="U1127" s="797">
        <v>1</v>
      </c>
      <c r="V1127" s="796" t="s">
        <v>691</v>
      </c>
      <c r="W1127" s="796" t="s">
        <v>692</v>
      </c>
      <c r="X1127" s="295"/>
    </row>
    <row r="1128" spans="1:24" ht="12.75" hidden="1" customHeight="1" x14ac:dyDescent="0.2">
      <c r="A1128" s="188"/>
      <c r="B1128" s="796" t="s">
        <v>685</v>
      </c>
      <c r="C1128" s="796" t="s">
        <v>809</v>
      </c>
      <c r="D1128" s="796" t="s">
        <v>685</v>
      </c>
      <c r="E1128" s="796" t="s">
        <v>685</v>
      </c>
      <c r="F1128" s="796" t="s">
        <v>1932</v>
      </c>
      <c r="G1128" s="800" t="s">
        <v>686</v>
      </c>
      <c r="H1128" s="796" t="s">
        <v>708</v>
      </c>
      <c r="I1128" s="796" t="s">
        <v>687</v>
      </c>
      <c r="J1128" s="796" t="s">
        <v>687</v>
      </c>
      <c r="K1128" s="796" t="s">
        <v>687</v>
      </c>
      <c r="L1128" s="796" t="s">
        <v>687</v>
      </c>
      <c r="M1128" s="796" t="s">
        <v>687</v>
      </c>
      <c r="N1128" s="185" t="str">
        <f t="shared" si="36"/>
        <v>1.9.1.1.07.0.4.00.00.00.00.00</v>
      </c>
      <c r="O1128" s="797">
        <v>2024</v>
      </c>
      <c r="P1128" s="827" t="s">
        <v>1938</v>
      </c>
      <c r="Q1128" s="826" t="s">
        <v>1934</v>
      </c>
      <c r="R1128" s="796" t="str">
        <f t="shared" si="37"/>
        <v>A</v>
      </c>
      <c r="S1128" s="796" t="s">
        <v>690</v>
      </c>
      <c r="T1128" s="796" t="s">
        <v>685</v>
      </c>
      <c r="U1128" s="797">
        <v>1</v>
      </c>
      <c r="V1128" s="796" t="s">
        <v>691</v>
      </c>
      <c r="W1128" s="796" t="s">
        <v>692</v>
      </c>
      <c r="X1128" s="295"/>
    </row>
    <row r="1129" spans="1:24" ht="12.75" hidden="1" customHeight="1" x14ac:dyDescent="0.2">
      <c r="A1129" s="188"/>
      <c r="B1129" s="796" t="s">
        <v>685</v>
      </c>
      <c r="C1129" s="796" t="s">
        <v>809</v>
      </c>
      <c r="D1129" s="796" t="s">
        <v>685</v>
      </c>
      <c r="E1129" s="796" t="s">
        <v>685</v>
      </c>
      <c r="F1129" s="796" t="s">
        <v>1932</v>
      </c>
      <c r="G1129" s="800" t="s">
        <v>686</v>
      </c>
      <c r="H1129" s="796" t="s">
        <v>710</v>
      </c>
      <c r="I1129" s="796" t="s">
        <v>687</v>
      </c>
      <c r="J1129" s="796" t="s">
        <v>687</v>
      </c>
      <c r="K1129" s="796" t="s">
        <v>687</v>
      </c>
      <c r="L1129" s="796" t="s">
        <v>687</v>
      </c>
      <c r="M1129" s="796" t="s">
        <v>687</v>
      </c>
      <c r="N1129" s="185" t="str">
        <f t="shared" si="36"/>
        <v>1.9.1.1.07.0.5.00.00.00.00.00</v>
      </c>
      <c r="O1129" s="797">
        <v>2024</v>
      </c>
      <c r="P1129" s="827" t="s">
        <v>1939</v>
      </c>
      <c r="Q1129" s="826" t="s">
        <v>1934</v>
      </c>
      <c r="R1129" s="796" t="str">
        <f t="shared" si="37"/>
        <v>A</v>
      </c>
      <c r="S1129" s="796" t="s">
        <v>690</v>
      </c>
      <c r="T1129" s="796" t="s">
        <v>685</v>
      </c>
      <c r="U1129" s="797">
        <v>1</v>
      </c>
      <c r="V1129" s="796" t="s">
        <v>691</v>
      </c>
      <c r="W1129" s="796" t="s">
        <v>692</v>
      </c>
      <c r="X1129" s="295"/>
    </row>
    <row r="1130" spans="1:24" ht="12.75" hidden="1" customHeight="1" x14ac:dyDescent="0.2">
      <c r="A1130" s="188"/>
      <c r="B1130" s="796" t="s">
        <v>685</v>
      </c>
      <c r="C1130" s="796" t="s">
        <v>809</v>
      </c>
      <c r="D1130" s="796" t="s">
        <v>685</v>
      </c>
      <c r="E1130" s="796" t="s">
        <v>685</v>
      </c>
      <c r="F1130" s="796" t="s">
        <v>1932</v>
      </c>
      <c r="G1130" s="800" t="s">
        <v>686</v>
      </c>
      <c r="H1130" s="796" t="s">
        <v>712</v>
      </c>
      <c r="I1130" s="796" t="s">
        <v>687</v>
      </c>
      <c r="J1130" s="796" t="s">
        <v>687</v>
      </c>
      <c r="K1130" s="796" t="s">
        <v>687</v>
      </c>
      <c r="L1130" s="796" t="s">
        <v>687</v>
      </c>
      <c r="M1130" s="796" t="s">
        <v>687</v>
      </c>
      <c r="N1130" s="185" t="str">
        <f t="shared" si="36"/>
        <v>1.9.1.1.07.0.6.00.00.00.00.00</v>
      </c>
      <c r="O1130" s="797">
        <v>2024</v>
      </c>
      <c r="P1130" s="827" t="s">
        <v>1940</v>
      </c>
      <c r="Q1130" s="826" t="s">
        <v>1934</v>
      </c>
      <c r="R1130" s="796" t="str">
        <f t="shared" si="37"/>
        <v>A</v>
      </c>
      <c r="S1130" s="796" t="s">
        <v>690</v>
      </c>
      <c r="T1130" s="796" t="s">
        <v>685</v>
      </c>
      <c r="U1130" s="797">
        <v>1</v>
      </c>
      <c r="V1130" s="796" t="s">
        <v>691</v>
      </c>
      <c r="W1130" s="796" t="s">
        <v>692</v>
      </c>
      <c r="X1130" s="295"/>
    </row>
    <row r="1131" spans="1:24" ht="12.75" hidden="1" customHeight="1" x14ac:dyDescent="0.2">
      <c r="A1131" s="188"/>
      <c r="B1131" s="796" t="s">
        <v>685</v>
      </c>
      <c r="C1131" s="796" t="s">
        <v>809</v>
      </c>
      <c r="D1131" s="796" t="s">
        <v>685</v>
      </c>
      <c r="E1131" s="796" t="s">
        <v>685</v>
      </c>
      <c r="F1131" s="796" t="s">
        <v>1932</v>
      </c>
      <c r="G1131" s="800" t="s">
        <v>686</v>
      </c>
      <c r="H1131" s="796" t="s">
        <v>714</v>
      </c>
      <c r="I1131" s="796" t="s">
        <v>687</v>
      </c>
      <c r="J1131" s="796" t="s">
        <v>687</v>
      </c>
      <c r="K1131" s="796" t="s">
        <v>687</v>
      </c>
      <c r="L1131" s="796" t="s">
        <v>687</v>
      </c>
      <c r="M1131" s="796" t="s">
        <v>687</v>
      </c>
      <c r="N1131" s="185" t="str">
        <f t="shared" si="36"/>
        <v>1.9.1.1.07.0.7.00.00.00.00.00</v>
      </c>
      <c r="O1131" s="797">
        <v>2024</v>
      </c>
      <c r="P1131" s="827" t="s">
        <v>1941</v>
      </c>
      <c r="Q1131" s="826" t="s">
        <v>1934</v>
      </c>
      <c r="R1131" s="796" t="str">
        <f t="shared" si="37"/>
        <v>A</v>
      </c>
      <c r="S1131" s="796" t="s">
        <v>690</v>
      </c>
      <c r="T1131" s="796" t="s">
        <v>685</v>
      </c>
      <c r="U1131" s="797">
        <v>1</v>
      </c>
      <c r="V1131" s="796" t="s">
        <v>691</v>
      </c>
      <c r="W1131" s="796" t="s">
        <v>692</v>
      </c>
      <c r="X1131" s="295"/>
    </row>
    <row r="1132" spans="1:24" ht="12.75" hidden="1" customHeight="1" x14ac:dyDescent="0.2">
      <c r="A1132" s="188"/>
      <c r="B1132" s="796" t="s">
        <v>685</v>
      </c>
      <c r="C1132" s="796" t="s">
        <v>809</v>
      </c>
      <c r="D1132" s="796" t="s">
        <v>685</v>
      </c>
      <c r="E1132" s="796" t="s">
        <v>685</v>
      </c>
      <c r="F1132" s="796" t="s">
        <v>1932</v>
      </c>
      <c r="G1132" s="800" t="s">
        <v>686</v>
      </c>
      <c r="H1132" s="796" t="s">
        <v>716</v>
      </c>
      <c r="I1132" s="796" t="s">
        <v>687</v>
      </c>
      <c r="J1132" s="796" t="s">
        <v>687</v>
      </c>
      <c r="K1132" s="796" t="s">
        <v>687</v>
      </c>
      <c r="L1132" s="796" t="s">
        <v>687</v>
      </c>
      <c r="M1132" s="796" t="s">
        <v>687</v>
      </c>
      <c r="N1132" s="185" t="str">
        <f t="shared" si="36"/>
        <v>1.9.1.1.07.0.8.00.00.00.00.00</v>
      </c>
      <c r="O1132" s="797">
        <v>2024</v>
      </c>
      <c r="P1132" s="827" t="s">
        <v>1942</v>
      </c>
      <c r="Q1132" s="826" t="s">
        <v>1934</v>
      </c>
      <c r="R1132" s="796" t="str">
        <f t="shared" si="37"/>
        <v>A</v>
      </c>
      <c r="S1132" s="796" t="s">
        <v>690</v>
      </c>
      <c r="T1132" s="796" t="s">
        <v>685</v>
      </c>
      <c r="U1132" s="797">
        <v>1</v>
      </c>
      <c r="V1132" s="796" t="s">
        <v>691</v>
      </c>
      <c r="W1132" s="796" t="s">
        <v>692</v>
      </c>
      <c r="X1132" s="295"/>
    </row>
    <row r="1133" spans="1:24" ht="12.75" hidden="1" customHeight="1" x14ac:dyDescent="0.2">
      <c r="A1133" s="188"/>
      <c r="B1133" s="796" t="s">
        <v>685</v>
      </c>
      <c r="C1133" s="796" t="s">
        <v>809</v>
      </c>
      <c r="D1133" s="796" t="s">
        <v>685</v>
      </c>
      <c r="E1133" s="796" t="s">
        <v>685</v>
      </c>
      <c r="F1133" s="796" t="s">
        <v>1943</v>
      </c>
      <c r="G1133" s="796" t="s">
        <v>686</v>
      </c>
      <c r="H1133" s="796" t="s">
        <v>686</v>
      </c>
      <c r="I1133" s="796" t="s">
        <v>687</v>
      </c>
      <c r="J1133" s="796" t="s">
        <v>687</v>
      </c>
      <c r="K1133" s="796" t="s">
        <v>687</v>
      </c>
      <c r="L1133" s="796" t="s">
        <v>687</v>
      </c>
      <c r="M1133" s="796" t="s">
        <v>687</v>
      </c>
      <c r="N1133" s="185" t="str">
        <f t="shared" si="36"/>
        <v>1.9.1.1.08.0.0.00.00.00.00.00</v>
      </c>
      <c r="O1133" s="797">
        <v>2024</v>
      </c>
      <c r="P1133" s="825" t="s">
        <v>1944</v>
      </c>
      <c r="Q1133" s="826" t="s">
        <v>1945</v>
      </c>
      <c r="R1133" s="796" t="str">
        <f t="shared" si="37"/>
        <v>S</v>
      </c>
      <c r="S1133" s="796" t="s">
        <v>690</v>
      </c>
      <c r="T1133" s="796" t="s">
        <v>685</v>
      </c>
      <c r="U1133" s="797">
        <v>2</v>
      </c>
      <c r="V1133" s="796" t="s">
        <v>691</v>
      </c>
      <c r="W1133" s="796" t="s">
        <v>692</v>
      </c>
      <c r="X1133" s="295"/>
    </row>
    <row r="1134" spans="1:24" ht="12.75" hidden="1" customHeight="1" x14ac:dyDescent="0.2">
      <c r="A1134" s="188"/>
      <c r="B1134" s="796" t="s">
        <v>685</v>
      </c>
      <c r="C1134" s="796" t="s">
        <v>809</v>
      </c>
      <c r="D1134" s="796" t="s">
        <v>685</v>
      </c>
      <c r="E1134" s="796" t="s">
        <v>685</v>
      </c>
      <c r="F1134" s="796" t="s">
        <v>1943</v>
      </c>
      <c r="G1134" s="800" t="s">
        <v>686</v>
      </c>
      <c r="H1134" s="796" t="s">
        <v>685</v>
      </c>
      <c r="I1134" s="796" t="s">
        <v>687</v>
      </c>
      <c r="J1134" s="796" t="s">
        <v>687</v>
      </c>
      <c r="K1134" s="796" t="s">
        <v>687</v>
      </c>
      <c r="L1134" s="796" t="s">
        <v>687</v>
      </c>
      <c r="M1134" s="796" t="s">
        <v>687</v>
      </c>
      <c r="N1134" s="185" t="str">
        <f t="shared" si="36"/>
        <v>1.9.1.1.08.0.1.00.00.00.00.00</v>
      </c>
      <c r="O1134" s="797">
        <v>2024</v>
      </c>
      <c r="P1134" s="827" t="s">
        <v>1946</v>
      </c>
      <c r="Q1134" s="826" t="s">
        <v>1945</v>
      </c>
      <c r="R1134" s="796" t="str">
        <f t="shared" si="37"/>
        <v>A</v>
      </c>
      <c r="S1134" s="796" t="s">
        <v>690</v>
      </c>
      <c r="T1134" s="796" t="s">
        <v>685</v>
      </c>
      <c r="U1134" s="797">
        <v>1</v>
      </c>
      <c r="V1134" s="796" t="s">
        <v>691</v>
      </c>
      <c r="W1134" s="796" t="s">
        <v>692</v>
      </c>
      <c r="X1134" s="295"/>
    </row>
    <row r="1135" spans="1:24" ht="12.75" hidden="1" customHeight="1" x14ac:dyDescent="0.2">
      <c r="A1135" s="188"/>
      <c r="B1135" s="796" t="s">
        <v>685</v>
      </c>
      <c r="C1135" s="796" t="s">
        <v>809</v>
      </c>
      <c r="D1135" s="796" t="s">
        <v>685</v>
      </c>
      <c r="E1135" s="796" t="s">
        <v>685</v>
      </c>
      <c r="F1135" s="796" t="s">
        <v>1943</v>
      </c>
      <c r="G1135" s="800" t="s">
        <v>686</v>
      </c>
      <c r="H1135" s="796" t="s">
        <v>697</v>
      </c>
      <c r="I1135" s="796" t="s">
        <v>687</v>
      </c>
      <c r="J1135" s="796" t="s">
        <v>687</v>
      </c>
      <c r="K1135" s="796" t="s">
        <v>687</v>
      </c>
      <c r="L1135" s="796" t="s">
        <v>687</v>
      </c>
      <c r="M1135" s="796" t="s">
        <v>687</v>
      </c>
      <c r="N1135" s="185" t="str">
        <f t="shared" si="36"/>
        <v>1.9.1.1.08.0.2.00.00.00.00.00</v>
      </c>
      <c r="O1135" s="797">
        <v>2024</v>
      </c>
      <c r="P1135" s="827" t="s">
        <v>1947</v>
      </c>
      <c r="Q1135" s="826" t="s">
        <v>1945</v>
      </c>
      <c r="R1135" s="796" t="str">
        <f t="shared" si="37"/>
        <v>A</v>
      </c>
      <c r="S1135" s="796" t="s">
        <v>690</v>
      </c>
      <c r="T1135" s="796" t="s">
        <v>685</v>
      </c>
      <c r="U1135" s="797">
        <v>1</v>
      </c>
      <c r="V1135" s="796" t="s">
        <v>691</v>
      </c>
      <c r="W1135" s="796" t="s">
        <v>692</v>
      </c>
      <c r="X1135" s="295"/>
    </row>
    <row r="1136" spans="1:24" ht="12.75" hidden="1" customHeight="1" x14ac:dyDescent="0.2">
      <c r="A1136" s="188"/>
      <c r="B1136" s="796" t="s">
        <v>685</v>
      </c>
      <c r="C1136" s="796" t="s">
        <v>809</v>
      </c>
      <c r="D1136" s="796" t="s">
        <v>685</v>
      </c>
      <c r="E1136" s="796" t="s">
        <v>685</v>
      </c>
      <c r="F1136" s="796" t="s">
        <v>1943</v>
      </c>
      <c r="G1136" s="800" t="s">
        <v>686</v>
      </c>
      <c r="H1136" s="796" t="s">
        <v>691</v>
      </c>
      <c r="I1136" s="796" t="s">
        <v>687</v>
      </c>
      <c r="J1136" s="796" t="s">
        <v>687</v>
      </c>
      <c r="K1136" s="796" t="s">
        <v>687</v>
      </c>
      <c r="L1136" s="796" t="s">
        <v>687</v>
      </c>
      <c r="M1136" s="796" t="s">
        <v>687</v>
      </c>
      <c r="N1136" s="185" t="str">
        <f t="shared" si="36"/>
        <v>1.9.1.1.08.0.3.00.00.00.00.00</v>
      </c>
      <c r="O1136" s="797">
        <v>2024</v>
      </c>
      <c r="P1136" s="827" t="s">
        <v>1948</v>
      </c>
      <c r="Q1136" s="826" t="s">
        <v>1945</v>
      </c>
      <c r="R1136" s="796" t="str">
        <f t="shared" si="37"/>
        <v>A</v>
      </c>
      <c r="S1136" s="796" t="s">
        <v>690</v>
      </c>
      <c r="T1136" s="796" t="s">
        <v>685</v>
      </c>
      <c r="U1136" s="797">
        <v>1</v>
      </c>
      <c r="V1136" s="796" t="s">
        <v>691</v>
      </c>
      <c r="W1136" s="796" t="s">
        <v>692</v>
      </c>
      <c r="X1136" s="295"/>
    </row>
    <row r="1137" spans="1:24" ht="12.75" hidden="1" customHeight="1" x14ac:dyDescent="0.2">
      <c r="A1137" s="188"/>
      <c r="B1137" s="796" t="s">
        <v>685</v>
      </c>
      <c r="C1137" s="796" t="s">
        <v>809</v>
      </c>
      <c r="D1137" s="796" t="s">
        <v>685</v>
      </c>
      <c r="E1137" s="796" t="s">
        <v>685</v>
      </c>
      <c r="F1137" s="796" t="s">
        <v>1943</v>
      </c>
      <c r="G1137" s="800" t="s">
        <v>686</v>
      </c>
      <c r="H1137" s="796" t="s">
        <v>708</v>
      </c>
      <c r="I1137" s="796" t="s">
        <v>687</v>
      </c>
      <c r="J1137" s="796" t="s">
        <v>687</v>
      </c>
      <c r="K1137" s="796" t="s">
        <v>687</v>
      </c>
      <c r="L1137" s="796" t="s">
        <v>687</v>
      </c>
      <c r="M1137" s="796" t="s">
        <v>687</v>
      </c>
      <c r="N1137" s="185" t="str">
        <f t="shared" si="36"/>
        <v>1.9.1.1.08.0.4.00.00.00.00.00</v>
      </c>
      <c r="O1137" s="797">
        <v>2024</v>
      </c>
      <c r="P1137" s="827" t="s">
        <v>1949</v>
      </c>
      <c r="Q1137" s="826" t="s">
        <v>1945</v>
      </c>
      <c r="R1137" s="796" t="str">
        <f t="shared" si="37"/>
        <v>A</v>
      </c>
      <c r="S1137" s="796" t="s">
        <v>690</v>
      </c>
      <c r="T1137" s="796" t="s">
        <v>685</v>
      </c>
      <c r="U1137" s="797">
        <v>1</v>
      </c>
      <c r="V1137" s="796" t="s">
        <v>691</v>
      </c>
      <c r="W1137" s="796" t="s">
        <v>692</v>
      </c>
      <c r="X1137" s="295"/>
    </row>
    <row r="1138" spans="1:24" ht="12.75" hidden="1" customHeight="1" x14ac:dyDescent="0.2">
      <c r="A1138" s="188"/>
      <c r="B1138" s="796" t="s">
        <v>685</v>
      </c>
      <c r="C1138" s="796" t="s">
        <v>809</v>
      </c>
      <c r="D1138" s="796" t="s">
        <v>685</v>
      </c>
      <c r="E1138" s="796" t="s">
        <v>685</v>
      </c>
      <c r="F1138" s="796" t="s">
        <v>1943</v>
      </c>
      <c r="G1138" s="800" t="s">
        <v>686</v>
      </c>
      <c r="H1138" s="796" t="s">
        <v>710</v>
      </c>
      <c r="I1138" s="796" t="s">
        <v>687</v>
      </c>
      <c r="J1138" s="796" t="s">
        <v>687</v>
      </c>
      <c r="K1138" s="796" t="s">
        <v>687</v>
      </c>
      <c r="L1138" s="796" t="s">
        <v>687</v>
      </c>
      <c r="M1138" s="796" t="s">
        <v>687</v>
      </c>
      <c r="N1138" s="185" t="str">
        <f t="shared" si="36"/>
        <v>1.9.1.1.08.0.5.00.00.00.00.00</v>
      </c>
      <c r="O1138" s="797">
        <v>2024</v>
      </c>
      <c r="P1138" s="827" t="s">
        <v>1950</v>
      </c>
      <c r="Q1138" s="826" t="s">
        <v>1945</v>
      </c>
      <c r="R1138" s="796" t="str">
        <f t="shared" si="37"/>
        <v>A</v>
      </c>
      <c r="S1138" s="796" t="s">
        <v>690</v>
      </c>
      <c r="T1138" s="796" t="s">
        <v>685</v>
      </c>
      <c r="U1138" s="797">
        <v>1</v>
      </c>
      <c r="V1138" s="796" t="s">
        <v>691</v>
      </c>
      <c r="W1138" s="796" t="s">
        <v>692</v>
      </c>
      <c r="X1138" s="295"/>
    </row>
    <row r="1139" spans="1:24" ht="12.75" hidden="1" customHeight="1" x14ac:dyDescent="0.2">
      <c r="A1139" s="188"/>
      <c r="B1139" s="796" t="s">
        <v>685</v>
      </c>
      <c r="C1139" s="796" t="s">
        <v>809</v>
      </c>
      <c r="D1139" s="796" t="s">
        <v>685</v>
      </c>
      <c r="E1139" s="796" t="s">
        <v>685</v>
      </c>
      <c r="F1139" s="796" t="s">
        <v>1943</v>
      </c>
      <c r="G1139" s="800" t="s">
        <v>686</v>
      </c>
      <c r="H1139" s="796" t="s">
        <v>712</v>
      </c>
      <c r="I1139" s="796" t="s">
        <v>687</v>
      </c>
      <c r="J1139" s="796" t="s">
        <v>687</v>
      </c>
      <c r="K1139" s="796" t="s">
        <v>687</v>
      </c>
      <c r="L1139" s="796" t="s">
        <v>687</v>
      </c>
      <c r="M1139" s="796" t="s">
        <v>687</v>
      </c>
      <c r="N1139" s="185" t="str">
        <f t="shared" si="36"/>
        <v>1.9.1.1.08.0.6.00.00.00.00.00</v>
      </c>
      <c r="O1139" s="797">
        <v>2024</v>
      </c>
      <c r="P1139" s="827" t="s">
        <v>1951</v>
      </c>
      <c r="Q1139" s="826" t="s">
        <v>1945</v>
      </c>
      <c r="R1139" s="796" t="str">
        <f t="shared" si="37"/>
        <v>A</v>
      </c>
      <c r="S1139" s="796" t="s">
        <v>690</v>
      </c>
      <c r="T1139" s="796" t="s">
        <v>685</v>
      </c>
      <c r="U1139" s="797">
        <v>1</v>
      </c>
      <c r="V1139" s="796" t="s">
        <v>691</v>
      </c>
      <c r="W1139" s="796" t="s">
        <v>692</v>
      </c>
      <c r="X1139" s="295"/>
    </row>
    <row r="1140" spans="1:24" ht="12.75" hidden="1" customHeight="1" x14ac:dyDescent="0.2">
      <c r="A1140" s="188"/>
      <c r="B1140" s="796" t="s">
        <v>685</v>
      </c>
      <c r="C1140" s="796" t="s">
        <v>809</v>
      </c>
      <c r="D1140" s="796" t="s">
        <v>685</v>
      </c>
      <c r="E1140" s="796" t="s">
        <v>685</v>
      </c>
      <c r="F1140" s="796" t="s">
        <v>1943</v>
      </c>
      <c r="G1140" s="800" t="s">
        <v>686</v>
      </c>
      <c r="H1140" s="796" t="s">
        <v>714</v>
      </c>
      <c r="I1140" s="796" t="s">
        <v>687</v>
      </c>
      <c r="J1140" s="796" t="s">
        <v>687</v>
      </c>
      <c r="K1140" s="796" t="s">
        <v>687</v>
      </c>
      <c r="L1140" s="796" t="s">
        <v>687</v>
      </c>
      <c r="M1140" s="796" t="s">
        <v>687</v>
      </c>
      <c r="N1140" s="185" t="str">
        <f t="shared" si="36"/>
        <v>1.9.1.1.08.0.7.00.00.00.00.00</v>
      </c>
      <c r="O1140" s="797">
        <v>2024</v>
      </c>
      <c r="P1140" s="827" t="s">
        <v>1952</v>
      </c>
      <c r="Q1140" s="826" t="s">
        <v>1945</v>
      </c>
      <c r="R1140" s="796" t="str">
        <f t="shared" si="37"/>
        <v>A</v>
      </c>
      <c r="S1140" s="796" t="s">
        <v>690</v>
      </c>
      <c r="T1140" s="796" t="s">
        <v>685</v>
      </c>
      <c r="U1140" s="797">
        <v>1</v>
      </c>
      <c r="V1140" s="796" t="s">
        <v>691</v>
      </c>
      <c r="W1140" s="796" t="s">
        <v>692</v>
      </c>
      <c r="X1140" s="295"/>
    </row>
    <row r="1141" spans="1:24" ht="12.75" hidden="1" customHeight="1" x14ac:dyDescent="0.2">
      <c r="A1141" s="188"/>
      <c r="B1141" s="796" t="s">
        <v>685</v>
      </c>
      <c r="C1141" s="796" t="s">
        <v>809</v>
      </c>
      <c r="D1141" s="796" t="s">
        <v>685</v>
      </c>
      <c r="E1141" s="796" t="s">
        <v>685</v>
      </c>
      <c r="F1141" s="796" t="s">
        <v>1943</v>
      </c>
      <c r="G1141" s="800" t="s">
        <v>686</v>
      </c>
      <c r="H1141" s="796" t="s">
        <v>716</v>
      </c>
      <c r="I1141" s="796" t="s">
        <v>687</v>
      </c>
      <c r="J1141" s="796" t="s">
        <v>687</v>
      </c>
      <c r="K1141" s="796" t="s">
        <v>687</v>
      </c>
      <c r="L1141" s="796" t="s">
        <v>687</v>
      </c>
      <c r="M1141" s="796" t="s">
        <v>687</v>
      </c>
      <c r="N1141" s="185" t="str">
        <f t="shared" si="36"/>
        <v>1.9.1.1.08.0.8.00.00.00.00.00</v>
      </c>
      <c r="O1141" s="797">
        <v>2024</v>
      </c>
      <c r="P1141" s="827" t="s">
        <v>1953</v>
      </c>
      <c r="Q1141" s="826" t="s">
        <v>1945</v>
      </c>
      <c r="R1141" s="796" t="str">
        <f t="shared" si="37"/>
        <v>A</v>
      </c>
      <c r="S1141" s="796" t="s">
        <v>690</v>
      </c>
      <c r="T1141" s="796" t="s">
        <v>685</v>
      </c>
      <c r="U1141" s="797">
        <v>1</v>
      </c>
      <c r="V1141" s="796" t="s">
        <v>691</v>
      </c>
      <c r="W1141" s="796" t="s">
        <v>692</v>
      </c>
      <c r="X1141" s="295"/>
    </row>
    <row r="1142" spans="1:24" ht="12.75" hidden="1" customHeight="1" x14ac:dyDescent="0.2">
      <c r="A1142" s="188"/>
      <c r="B1142" s="796" t="s">
        <v>685</v>
      </c>
      <c r="C1142" s="796" t="s">
        <v>809</v>
      </c>
      <c r="D1142" s="796" t="s">
        <v>685</v>
      </c>
      <c r="E1142" s="796" t="s">
        <v>685</v>
      </c>
      <c r="F1142" s="796" t="s">
        <v>1954</v>
      </c>
      <c r="G1142" s="796" t="s">
        <v>686</v>
      </c>
      <c r="H1142" s="796" t="s">
        <v>686</v>
      </c>
      <c r="I1142" s="796" t="s">
        <v>687</v>
      </c>
      <c r="J1142" s="796" t="s">
        <v>687</v>
      </c>
      <c r="K1142" s="796" t="s">
        <v>687</v>
      </c>
      <c r="L1142" s="796" t="s">
        <v>687</v>
      </c>
      <c r="M1142" s="796" t="s">
        <v>687</v>
      </c>
      <c r="N1142" s="185" t="str">
        <f t="shared" si="36"/>
        <v>1.9.1.1.09.0.0.00.00.00.00.00</v>
      </c>
      <c r="O1142" s="797">
        <v>2024</v>
      </c>
      <c r="P1142" s="825" t="s">
        <v>1955</v>
      </c>
      <c r="Q1142" s="826" t="s">
        <v>1956</v>
      </c>
      <c r="R1142" s="796" t="str">
        <f t="shared" si="37"/>
        <v>S</v>
      </c>
      <c r="S1142" s="796" t="s">
        <v>690</v>
      </c>
      <c r="T1142" s="796" t="s">
        <v>685</v>
      </c>
      <c r="U1142" s="797">
        <v>2</v>
      </c>
      <c r="V1142" s="796" t="s">
        <v>691</v>
      </c>
      <c r="W1142" s="796" t="s">
        <v>692</v>
      </c>
      <c r="X1142" s="295"/>
    </row>
    <row r="1143" spans="1:24" ht="12.75" hidden="1" customHeight="1" x14ac:dyDescent="0.2">
      <c r="A1143" s="188"/>
      <c r="B1143" s="796" t="s">
        <v>685</v>
      </c>
      <c r="C1143" s="796" t="s">
        <v>809</v>
      </c>
      <c r="D1143" s="796" t="s">
        <v>685</v>
      </c>
      <c r="E1143" s="796" t="s">
        <v>685</v>
      </c>
      <c r="F1143" s="796" t="s">
        <v>1954</v>
      </c>
      <c r="G1143" s="800" t="s">
        <v>686</v>
      </c>
      <c r="H1143" s="796" t="s">
        <v>685</v>
      </c>
      <c r="I1143" s="796" t="s">
        <v>687</v>
      </c>
      <c r="J1143" s="796" t="s">
        <v>687</v>
      </c>
      <c r="K1143" s="796" t="s">
        <v>687</v>
      </c>
      <c r="L1143" s="796" t="s">
        <v>687</v>
      </c>
      <c r="M1143" s="796" t="s">
        <v>687</v>
      </c>
      <c r="N1143" s="185" t="str">
        <f t="shared" si="36"/>
        <v>1.9.1.1.09.0.1.00.00.00.00.00</v>
      </c>
      <c r="O1143" s="797">
        <v>2024</v>
      </c>
      <c r="P1143" s="827" t="s">
        <v>1957</v>
      </c>
      <c r="Q1143" s="826" t="s">
        <v>1956</v>
      </c>
      <c r="R1143" s="796" t="str">
        <f t="shared" si="37"/>
        <v>A</v>
      </c>
      <c r="S1143" s="796" t="s">
        <v>690</v>
      </c>
      <c r="T1143" s="796" t="s">
        <v>685</v>
      </c>
      <c r="U1143" s="797">
        <v>1</v>
      </c>
      <c r="V1143" s="796" t="s">
        <v>691</v>
      </c>
      <c r="W1143" s="796" t="s">
        <v>692</v>
      </c>
      <c r="X1143" s="295"/>
    </row>
    <row r="1144" spans="1:24" ht="12.75" hidden="1" customHeight="1" x14ac:dyDescent="0.2">
      <c r="A1144" s="188"/>
      <c r="B1144" s="796" t="s">
        <v>685</v>
      </c>
      <c r="C1144" s="796" t="s">
        <v>809</v>
      </c>
      <c r="D1144" s="796" t="s">
        <v>685</v>
      </c>
      <c r="E1144" s="796" t="s">
        <v>685</v>
      </c>
      <c r="F1144" s="796" t="s">
        <v>1954</v>
      </c>
      <c r="G1144" s="800" t="s">
        <v>686</v>
      </c>
      <c r="H1144" s="796" t="s">
        <v>697</v>
      </c>
      <c r="I1144" s="796" t="s">
        <v>687</v>
      </c>
      <c r="J1144" s="796" t="s">
        <v>687</v>
      </c>
      <c r="K1144" s="796" t="s">
        <v>687</v>
      </c>
      <c r="L1144" s="796" t="s">
        <v>687</v>
      </c>
      <c r="M1144" s="796" t="s">
        <v>687</v>
      </c>
      <c r="N1144" s="185" t="str">
        <f t="shared" si="36"/>
        <v>1.9.1.1.09.0.2.00.00.00.00.00</v>
      </c>
      <c r="O1144" s="797">
        <v>2024</v>
      </c>
      <c r="P1144" s="827" t="s">
        <v>1958</v>
      </c>
      <c r="Q1144" s="826" t="s">
        <v>1956</v>
      </c>
      <c r="R1144" s="796" t="str">
        <f t="shared" si="37"/>
        <v>A</v>
      </c>
      <c r="S1144" s="796" t="s">
        <v>690</v>
      </c>
      <c r="T1144" s="796" t="s">
        <v>685</v>
      </c>
      <c r="U1144" s="797">
        <v>1</v>
      </c>
      <c r="V1144" s="796" t="s">
        <v>691</v>
      </c>
      <c r="W1144" s="796" t="s">
        <v>692</v>
      </c>
      <c r="X1144" s="295"/>
    </row>
    <row r="1145" spans="1:24" ht="12.75" hidden="1" customHeight="1" x14ac:dyDescent="0.2">
      <c r="A1145" s="188"/>
      <c r="B1145" s="796" t="s">
        <v>685</v>
      </c>
      <c r="C1145" s="796" t="s">
        <v>809</v>
      </c>
      <c r="D1145" s="796" t="s">
        <v>685</v>
      </c>
      <c r="E1145" s="796" t="s">
        <v>685</v>
      </c>
      <c r="F1145" s="796" t="s">
        <v>1954</v>
      </c>
      <c r="G1145" s="800" t="s">
        <v>686</v>
      </c>
      <c r="H1145" s="796" t="s">
        <v>691</v>
      </c>
      <c r="I1145" s="796" t="s">
        <v>687</v>
      </c>
      <c r="J1145" s="796" t="s">
        <v>687</v>
      </c>
      <c r="K1145" s="796" t="s">
        <v>687</v>
      </c>
      <c r="L1145" s="796" t="s">
        <v>687</v>
      </c>
      <c r="M1145" s="796" t="s">
        <v>687</v>
      </c>
      <c r="N1145" s="185" t="str">
        <f t="shared" si="36"/>
        <v>1.9.1.1.09.0.3.00.00.00.00.00</v>
      </c>
      <c r="O1145" s="797">
        <v>2024</v>
      </c>
      <c r="P1145" s="827" t="s">
        <v>1959</v>
      </c>
      <c r="Q1145" s="826" t="s">
        <v>1956</v>
      </c>
      <c r="R1145" s="796" t="str">
        <f t="shared" si="37"/>
        <v>A</v>
      </c>
      <c r="S1145" s="796" t="s">
        <v>690</v>
      </c>
      <c r="T1145" s="796" t="s">
        <v>685</v>
      </c>
      <c r="U1145" s="797">
        <v>1</v>
      </c>
      <c r="V1145" s="796" t="s">
        <v>691</v>
      </c>
      <c r="W1145" s="796" t="s">
        <v>692</v>
      </c>
      <c r="X1145" s="295"/>
    </row>
    <row r="1146" spans="1:24" ht="12.75" hidden="1" customHeight="1" x14ac:dyDescent="0.2">
      <c r="A1146" s="188"/>
      <c r="B1146" s="796" t="s">
        <v>685</v>
      </c>
      <c r="C1146" s="796" t="s">
        <v>809</v>
      </c>
      <c r="D1146" s="796" t="s">
        <v>685</v>
      </c>
      <c r="E1146" s="796" t="s">
        <v>685</v>
      </c>
      <c r="F1146" s="796" t="s">
        <v>1954</v>
      </c>
      <c r="G1146" s="800" t="s">
        <v>686</v>
      </c>
      <c r="H1146" s="796" t="s">
        <v>708</v>
      </c>
      <c r="I1146" s="796" t="s">
        <v>687</v>
      </c>
      <c r="J1146" s="796" t="s">
        <v>687</v>
      </c>
      <c r="K1146" s="796" t="s">
        <v>687</v>
      </c>
      <c r="L1146" s="796" t="s">
        <v>687</v>
      </c>
      <c r="M1146" s="796" t="s">
        <v>687</v>
      </c>
      <c r="N1146" s="185" t="str">
        <f t="shared" si="36"/>
        <v>1.9.1.1.09.0.4.00.00.00.00.00</v>
      </c>
      <c r="O1146" s="797">
        <v>2024</v>
      </c>
      <c r="P1146" s="827" t="s">
        <v>1960</v>
      </c>
      <c r="Q1146" s="826" t="s">
        <v>1956</v>
      </c>
      <c r="R1146" s="796" t="str">
        <f t="shared" si="37"/>
        <v>A</v>
      </c>
      <c r="S1146" s="796" t="s">
        <v>690</v>
      </c>
      <c r="T1146" s="796" t="s">
        <v>685</v>
      </c>
      <c r="U1146" s="797">
        <v>1</v>
      </c>
      <c r="V1146" s="796" t="s">
        <v>691</v>
      </c>
      <c r="W1146" s="796" t="s">
        <v>692</v>
      </c>
      <c r="X1146" s="295"/>
    </row>
    <row r="1147" spans="1:24" ht="12.75" hidden="1" customHeight="1" x14ac:dyDescent="0.2">
      <c r="A1147" s="188"/>
      <c r="B1147" s="796" t="s">
        <v>685</v>
      </c>
      <c r="C1147" s="796" t="s">
        <v>809</v>
      </c>
      <c r="D1147" s="796" t="s">
        <v>685</v>
      </c>
      <c r="E1147" s="796" t="s">
        <v>685</v>
      </c>
      <c r="F1147" s="796" t="s">
        <v>1954</v>
      </c>
      <c r="G1147" s="800" t="s">
        <v>686</v>
      </c>
      <c r="H1147" s="796" t="s">
        <v>710</v>
      </c>
      <c r="I1147" s="796" t="s">
        <v>687</v>
      </c>
      <c r="J1147" s="796" t="s">
        <v>687</v>
      </c>
      <c r="K1147" s="796" t="s">
        <v>687</v>
      </c>
      <c r="L1147" s="796" t="s">
        <v>687</v>
      </c>
      <c r="M1147" s="796" t="s">
        <v>687</v>
      </c>
      <c r="N1147" s="185" t="str">
        <f t="shared" si="36"/>
        <v>1.9.1.1.09.0.5.00.00.00.00.00</v>
      </c>
      <c r="O1147" s="797">
        <v>2024</v>
      </c>
      <c r="P1147" s="827" t="s">
        <v>1961</v>
      </c>
      <c r="Q1147" s="826" t="s">
        <v>1956</v>
      </c>
      <c r="R1147" s="796" t="str">
        <f t="shared" si="37"/>
        <v>A</v>
      </c>
      <c r="S1147" s="796" t="s">
        <v>690</v>
      </c>
      <c r="T1147" s="796" t="s">
        <v>685</v>
      </c>
      <c r="U1147" s="797">
        <v>1</v>
      </c>
      <c r="V1147" s="796" t="s">
        <v>691</v>
      </c>
      <c r="W1147" s="796" t="s">
        <v>692</v>
      </c>
      <c r="X1147" s="295"/>
    </row>
    <row r="1148" spans="1:24" ht="12.75" hidden="1" customHeight="1" x14ac:dyDescent="0.2">
      <c r="A1148" s="188"/>
      <c r="B1148" s="796" t="s">
        <v>685</v>
      </c>
      <c r="C1148" s="796" t="s">
        <v>809</v>
      </c>
      <c r="D1148" s="796" t="s">
        <v>685</v>
      </c>
      <c r="E1148" s="796" t="s">
        <v>685</v>
      </c>
      <c r="F1148" s="796" t="s">
        <v>1954</v>
      </c>
      <c r="G1148" s="800" t="s">
        <v>686</v>
      </c>
      <c r="H1148" s="796" t="s">
        <v>712</v>
      </c>
      <c r="I1148" s="796" t="s">
        <v>687</v>
      </c>
      <c r="J1148" s="796" t="s">
        <v>687</v>
      </c>
      <c r="K1148" s="796" t="s">
        <v>687</v>
      </c>
      <c r="L1148" s="796" t="s">
        <v>687</v>
      </c>
      <c r="M1148" s="796" t="s">
        <v>687</v>
      </c>
      <c r="N1148" s="185" t="str">
        <f t="shared" si="36"/>
        <v>1.9.1.1.09.0.6.00.00.00.00.00</v>
      </c>
      <c r="O1148" s="797">
        <v>2024</v>
      </c>
      <c r="P1148" s="827" t="s">
        <v>1962</v>
      </c>
      <c r="Q1148" s="826" t="s">
        <v>1956</v>
      </c>
      <c r="R1148" s="796" t="str">
        <f t="shared" si="37"/>
        <v>A</v>
      </c>
      <c r="S1148" s="796" t="s">
        <v>690</v>
      </c>
      <c r="T1148" s="796" t="s">
        <v>685</v>
      </c>
      <c r="U1148" s="797">
        <v>1</v>
      </c>
      <c r="V1148" s="796" t="s">
        <v>691</v>
      </c>
      <c r="W1148" s="796" t="s">
        <v>692</v>
      </c>
      <c r="X1148" s="295"/>
    </row>
    <row r="1149" spans="1:24" ht="12.75" hidden="1" customHeight="1" x14ac:dyDescent="0.2">
      <c r="A1149" s="188"/>
      <c r="B1149" s="796" t="s">
        <v>685</v>
      </c>
      <c r="C1149" s="796" t="s">
        <v>809</v>
      </c>
      <c r="D1149" s="796" t="s">
        <v>685</v>
      </c>
      <c r="E1149" s="796" t="s">
        <v>685</v>
      </c>
      <c r="F1149" s="796" t="s">
        <v>1954</v>
      </c>
      <c r="G1149" s="800" t="s">
        <v>686</v>
      </c>
      <c r="H1149" s="796" t="s">
        <v>714</v>
      </c>
      <c r="I1149" s="796" t="s">
        <v>687</v>
      </c>
      <c r="J1149" s="796" t="s">
        <v>687</v>
      </c>
      <c r="K1149" s="796" t="s">
        <v>687</v>
      </c>
      <c r="L1149" s="796" t="s">
        <v>687</v>
      </c>
      <c r="M1149" s="796" t="s">
        <v>687</v>
      </c>
      <c r="N1149" s="185" t="str">
        <f t="shared" si="36"/>
        <v>1.9.1.1.09.0.7.00.00.00.00.00</v>
      </c>
      <c r="O1149" s="797">
        <v>2024</v>
      </c>
      <c r="P1149" s="827" t="s">
        <v>1963</v>
      </c>
      <c r="Q1149" s="826" t="s">
        <v>1956</v>
      </c>
      <c r="R1149" s="796" t="str">
        <f t="shared" si="37"/>
        <v>A</v>
      </c>
      <c r="S1149" s="796" t="s">
        <v>690</v>
      </c>
      <c r="T1149" s="796" t="s">
        <v>685</v>
      </c>
      <c r="U1149" s="797">
        <v>1</v>
      </c>
      <c r="V1149" s="796" t="s">
        <v>691</v>
      </c>
      <c r="W1149" s="796" t="s">
        <v>692</v>
      </c>
      <c r="X1149" s="295"/>
    </row>
    <row r="1150" spans="1:24" ht="12.75" hidden="1" customHeight="1" x14ac:dyDescent="0.2">
      <c r="A1150" s="188"/>
      <c r="B1150" s="796" t="s">
        <v>685</v>
      </c>
      <c r="C1150" s="796" t="s">
        <v>809</v>
      </c>
      <c r="D1150" s="796" t="s">
        <v>685</v>
      </c>
      <c r="E1150" s="796" t="s">
        <v>685</v>
      </c>
      <c r="F1150" s="796" t="s">
        <v>1954</v>
      </c>
      <c r="G1150" s="800" t="s">
        <v>686</v>
      </c>
      <c r="H1150" s="796" t="s">
        <v>716</v>
      </c>
      <c r="I1150" s="796" t="s">
        <v>687</v>
      </c>
      <c r="J1150" s="796" t="s">
        <v>687</v>
      </c>
      <c r="K1150" s="796" t="s">
        <v>687</v>
      </c>
      <c r="L1150" s="796" t="s">
        <v>687</v>
      </c>
      <c r="M1150" s="796" t="s">
        <v>687</v>
      </c>
      <c r="N1150" s="185" t="str">
        <f t="shared" si="36"/>
        <v>1.9.1.1.09.0.8.00.00.00.00.00</v>
      </c>
      <c r="O1150" s="797">
        <v>2024</v>
      </c>
      <c r="P1150" s="827" t="s">
        <v>1964</v>
      </c>
      <c r="Q1150" s="826" t="s">
        <v>1956</v>
      </c>
      <c r="R1150" s="796" t="str">
        <f t="shared" si="37"/>
        <v>A</v>
      </c>
      <c r="S1150" s="796" t="s">
        <v>690</v>
      </c>
      <c r="T1150" s="796" t="s">
        <v>685</v>
      </c>
      <c r="U1150" s="797">
        <v>1</v>
      </c>
      <c r="V1150" s="796" t="s">
        <v>691</v>
      </c>
      <c r="W1150" s="796" t="s">
        <v>692</v>
      </c>
      <c r="X1150" s="295"/>
    </row>
    <row r="1151" spans="1:24" ht="12.75" hidden="1" customHeight="1" x14ac:dyDescent="0.2">
      <c r="A1151" s="188"/>
      <c r="B1151" s="796" t="s">
        <v>685</v>
      </c>
      <c r="C1151" s="796" t="s">
        <v>809</v>
      </c>
      <c r="D1151" s="796" t="s">
        <v>685</v>
      </c>
      <c r="E1151" s="796" t="s">
        <v>685</v>
      </c>
      <c r="F1151" s="796" t="s">
        <v>1965</v>
      </c>
      <c r="G1151" s="796" t="s">
        <v>686</v>
      </c>
      <c r="H1151" s="796" t="s">
        <v>686</v>
      </c>
      <c r="I1151" s="796" t="s">
        <v>687</v>
      </c>
      <c r="J1151" s="796" t="s">
        <v>687</v>
      </c>
      <c r="K1151" s="796" t="s">
        <v>687</v>
      </c>
      <c r="L1151" s="796" t="s">
        <v>687</v>
      </c>
      <c r="M1151" s="796" t="s">
        <v>687</v>
      </c>
      <c r="N1151" s="185" t="str">
        <f t="shared" si="36"/>
        <v>1.9.1.1.10.0.0.00.00.00.00.00</v>
      </c>
      <c r="O1151" s="797">
        <v>2024</v>
      </c>
      <c r="P1151" s="825" t="s">
        <v>1966</v>
      </c>
      <c r="Q1151" s="826" t="s">
        <v>1967</v>
      </c>
      <c r="R1151" s="796" t="str">
        <f t="shared" si="37"/>
        <v>S</v>
      </c>
      <c r="S1151" s="796" t="s">
        <v>690</v>
      </c>
      <c r="T1151" s="796" t="s">
        <v>685</v>
      </c>
      <c r="U1151" s="797">
        <v>2</v>
      </c>
      <c r="V1151" s="796" t="s">
        <v>691</v>
      </c>
      <c r="W1151" s="796" t="s">
        <v>692</v>
      </c>
      <c r="X1151" s="295"/>
    </row>
    <row r="1152" spans="1:24" ht="12.75" hidden="1" customHeight="1" x14ac:dyDescent="0.2">
      <c r="A1152" s="188"/>
      <c r="B1152" s="796" t="s">
        <v>685</v>
      </c>
      <c r="C1152" s="796" t="s">
        <v>809</v>
      </c>
      <c r="D1152" s="796" t="s">
        <v>685</v>
      </c>
      <c r="E1152" s="796" t="s">
        <v>685</v>
      </c>
      <c r="F1152" s="796" t="s">
        <v>1965</v>
      </c>
      <c r="G1152" s="800" t="s">
        <v>686</v>
      </c>
      <c r="H1152" s="796" t="s">
        <v>685</v>
      </c>
      <c r="I1152" s="796" t="s">
        <v>687</v>
      </c>
      <c r="J1152" s="796" t="s">
        <v>687</v>
      </c>
      <c r="K1152" s="796" t="s">
        <v>687</v>
      </c>
      <c r="L1152" s="796" t="s">
        <v>687</v>
      </c>
      <c r="M1152" s="796" t="s">
        <v>687</v>
      </c>
      <c r="N1152" s="185" t="str">
        <f t="shared" si="36"/>
        <v>1.9.1.1.10.0.1.00.00.00.00.00</v>
      </c>
      <c r="O1152" s="797">
        <v>2024</v>
      </c>
      <c r="P1152" s="827" t="s">
        <v>1968</v>
      </c>
      <c r="Q1152" s="826" t="s">
        <v>1967</v>
      </c>
      <c r="R1152" s="796" t="str">
        <f t="shared" si="37"/>
        <v>A</v>
      </c>
      <c r="S1152" s="796" t="s">
        <v>690</v>
      </c>
      <c r="T1152" s="796" t="s">
        <v>685</v>
      </c>
      <c r="U1152" s="797">
        <v>1</v>
      </c>
      <c r="V1152" s="796" t="s">
        <v>691</v>
      </c>
      <c r="W1152" s="796" t="s">
        <v>692</v>
      </c>
      <c r="X1152" s="295"/>
    </row>
    <row r="1153" spans="1:24" ht="12.75" hidden="1" customHeight="1" x14ac:dyDescent="0.2">
      <c r="A1153" s="188"/>
      <c r="B1153" s="796" t="s">
        <v>685</v>
      </c>
      <c r="C1153" s="796" t="s">
        <v>809</v>
      </c>
      <c r="D1153" s="796" t="s">
        <v>685</v>
      </c>
      <c r="E1153" s="796" t="s">
        <v>685</v>
      </c>
      <c r="F1153" s="796" t="s">
        <v>1965</v>
      </c>
      <c r="G1153" s="800" t="s">
        <v>686</v>
      </c>
      <c r="H1153" s="796" t="s">
        <v>697</v>
      </c>
      <c r="I1153" s="796" t="s">
        <v>687</v>
      </c>
      <c r="J1153" s="796" t="s">
        <v>687</v>
      </c>
      <c r="K1153" s="796" t="s">
        <v>687</v>
      </c>
      <c r="L1153" s="796" t="s">
        <v>687</v>
      </c>
      <c r="M1153" s="796" t="s">
        <v>687</v>
      </c>
      <c r="N1153" s="185" t="str">
        <f t="shared" si="36"/>
        <v>1.9.1.1.10.0.2.00.00.00.00.00</v>
      </c>
      <c r="O1153" s="797">
        <v>2024</v>
      </c>
      <c r="P1153" s="827" t="s">
        <v>1969</v>
      </c>
      <c r="Q1153" s="826" t="s">
        <v>1967</v>
      </c>
      <c r="R1153" s="796" t="str">
        <f t="shared" si="37"/>
        <v>A</v>
      </c>
      <c r="S1153" s="796" t="s">
        <v>690</v>
      </c>
      <c r="T1153" s="796" t="s">
        <v>685</v>
      </c>
      <c r="U1153" s="797">
        <v>1</v>
      </c>
      <c r="V1153" s="796" t="s">
        <v>691</v>
      </c>
      <c r="W1153" s="796" t="s">
        <v>692</v>
      </c>
      <c r="X1153" s="295"/>
    </row>
    <row r="1154" spans="1:24" ht="12.75" hidden="1" customHeight="1" x14ac:dyDescent="0.2">
      <c r="A1154" s="188"/>
      <c r="B1154" s="796" t="s">
        <v>685</v>
      </c>
      <c r="C1154" s="796" t="s">
        <v>809</v>
      </c>
      <c r="D1154" s="796" t="s">
        <v>685</v>
      </c>
      <c r="E1154" s="796" t="s">
        <v>685</v>
      </c>
      <c r="F1154" s="796" t="s">
        <v>1965</v>
      </c>
      <c r="G1154" s="800" t="s">
        <v>686</v>
      </c>
      <c r="H1154" s="796" t="s">
        <v>691</v>
      </c>
      <c r="I1154" s="796" t="s">
        <v>687</v>
      </c>
      <c r="J1154" s="796" t="s">
        <v>687</v>
      </c>
      <c r="K1154" s="796" t="s">
        <v>687</v>
      </c>
      <c r="L1154" s="796" t="s">
        <v>687</v>
      </c>
      <c r="M1154" s="796" t="s">
        <v>687</v>
      </c>
      <c r="N1154" s="185" t="str">
        <f t="shared" si="36"/>
        <v>1.9.1.1.10.0.3.00.00.00.00.00</v>
      </c>
      <c r="O1154" s="797">
        <v>2024</v>
      </c>
      <c r="P1154" s="827" t="s">
        <v>1970</v>
      </c>
      <c r="Q1154" s="826" t="s">
        <v>1967</v>
      </c>
      <c r="R1154" s="796" t="str">
        <f t="shared" si="37"/>
        <v>A</v>
      </c>
      <c r="S1154" s="796" t="s">
        <v>690</v>
      </c>
      <c r="T1154" s="796" t="s">
        <v>685</v>
      </c>
      <c r="U1154" s="797">
        <v>1</v>
      </c>
      <c r="V1154" s="796" t="s">
        <v>691</v>
      </c>
      <c r="W1154" s="796" t="s">
        <v>692</v>
      </c>
      <c r="X1154" s="295"/>
    </row>
    <row r="1155" spans="1:24" ht="12.75" hidden="1" customHeight="1" x14ac:dyDescent="0.2">
      <c r="A1155" s="188"/>
      <c r="B1155" s="796" t="s">
        <v>685</v>
      </c>
      <c r="C1155" s="796" t="s">
        <v>809</v>
      </c>
      <c r="D1155" s="796" t="s">
        <v>685</v>
      </c>
      <c r="E1155" s="796" t="s">
        <v>685</v>
      </c>
      <c r="F1155" s="796" t="s">
        <v>1965</v>
      </c>
      <c r="G1155" s="800" t="s">
        <v>686</v>
      </c>
      <c r="H1155" s="796" t="s">
        <v>708</v>
      </c>
      <c r="I1155" s="796" t="s">
        <v>687</v>
      </c>
      <c r="J1155" s="796" t="s">
        <v>687</v>
      </c>
      <c r="K1155" s="796" t="s">
        <v>687</v>
      </c>
      <c r="L1155" s="796" t="s">
        <v>687</v>
      </c>
      <c r="M1155" s="796" t="s">
        <v>687</v>
      </c>
      <c r="N1155" s="185" t="str">
        <f t="shared" si="36"/>
        <v>1.9.1.1.10.0.4.00.00.00.00.00</v>
      </c>
      <c r="O1155" s="797">
        <v>2024</v>
      </c>
      <c r="P1155" s="827" t="s">
        <v>1971</v>
      </c>
      <c r="Q1155" s="826" t="s">
        <v>1967</v>
      </c>
      <c r="R1155" s="796" t="str">
        <f t="shared" si="37"/>
        <v>A</v>
      </c>
      <c r="S1155" s="796" t="s">
        <v>690</v>
      </c>
      <c r="T1155" s="796" t="s">
        <v>685</v>
      </c>
      <c r="U1155" s="797">
        <v>1</v>
      </c>
      <c r="V1155" s="796" t="s">
        <v>691</v>
      </c>
      <c r="W1155" s="796" t="s">
        <v>692</v>
      </c>
      <c r="X1155" s="295"/>
    </row>
    <row r="1156" spans="1:24" ht="12.75" hidden="1" customHeight="1" x14ac:dyDescent="0.2">
      <c r="A1156" s="188"/>
      <c r="B1156" s="796" t="s">
        <v>685</v>
      </c>
      <c r="C1156" s="796" t="s">
        <v>809</v>
      </c>
      <c r="D1156" s="796" t="s">
        <v>685</v>
      </c>
      <c r="E1156" s="796" t="s">
        <v>685</v>
      </c>
      <c r="F1156" s="796" t="s">
        <v>1965</v>
      </c>
      <c r="G1156" s="800" t="s">
        <v>686</v>
      </c>
      <c r="H1156" s="796" t="s">
        <v>710</v>
      </c>
      <c r="I1156" s="796" t="s">
        <v>687</v>
      </c>
      <c r="J1156" s="796" t="s">
        <v>687</v>
      </c>
      <c r="K1156" s="796" t="s">
        <v>687</v>
      </c>
      <c r="L1156" s="796" t="s">
        <v>687</v>
      </c>
      <c r="M1156" s="796" t="s">
        <v>687</v>
      </c>
      <c r="N1156" s="185" t="str">
        <f t="shared" si="36"/>
        <v>1.9.1.1.10.0.5.00.00.00.00.00</v>
      </c>
      <c r="O1156" s="797">
        <v>2024</v>
      </c>
      <c r="P1156" s="827" t="s">
        <v>1972</v>
      </c>
      <c r="Q1156" s="826" t="s">
        <v>1967</v>
      </c>
      <c r="R1156" s="796" t="str">
        <f t="shared" si="37"/>
        <v>A</v>
      </c>
      <c r="S1156" s="796" t="s">
        <v>690</v>
      </c>
      <c r="T1156" s="796" t="s">
        <v>685</v>
      </c>
      <c r="U1156" s="797">
        <v>1</v>
      </c>
      <c r="V1156" s="796" t="s">
        <v>691</v>
      </c>
      <c r="W1156" s="796" t="s">
        <v>692</v>
      </c>
      <c r="X1156" s="295"/>
    </row>
    <row r="1157" spans="1:24" ht="12.75" hidden="1" customHeight="1" x14ac:dyDescent="0.2">
      <c r="A1157" s="188"/>
      <c r="B1157" s="796" t="s">
        <v>685</v>
      </c>
      <c r="C1157" s="796" t="s">
        <v>809</v>
      </c>
      <c r="D1157" s="796" t="s">
        <v>685</v>
      </c>
      <c r="E1157" s="796" t="s">
        <v>685</v>
      </c>
      <c r="F1157" s="796" t="s">
        <v>1965</v>
      </c>
      <c r="G1157" s="800" t="s">
        <v>686</v>
      </c>
      <c r="H1157" s="796" t="s">
        <v>712</v>
      </c>
      <c r="I1157" s="796" t="s">
        <v>687</v>
      </c>
      <c r="J1157" s="796" t="s">
        <v>687</v>
      </c>
      <c r="K1157" s="796" t="s">
        <v>687</v>
      </c>
      <c r="L1157" s="796" t="s">
        <v>687</v>
      </c>
      <c r="M1157" s="796" t="s">
        <v>687</v>
      </c>
      <c r="N1157" s="185" t="str">
        <f t="shared" si="36"/>
        <v>1.9.1.1.10.0.6.00.00.00.00.00</v>
      </c>
      <c r="O1157" s="797">
        <v>2024</v>
      </c>
      <c r="P1157" s="827" t="s">
        <v>1973</v>
      </c>
      <c r="Q1157" s="826" t="s">
        <v>1967</v>
      </c>
      <c r="R1157" s="796" t="str">
        <f t="shared" si="37"/>
        <v>A</v>
      </c>
      <c r="S1157" s="796" t="s">
        <v>690</v>
      </c>
      <c r="T1157" s="796" t="s">
        <v>685</v>
      </c>
      <c r="U1157" s="797">
        <v>1</v>
      </c>
      <c r="V1157" s="796" t="s">
        <v>691</v>
      </c>
      <c r="W1157" s="796" t="s">
        <v>692</v>
      </c>
      <c r="X1157" s="295"/>
    </row>
    <row r="1158" spans="1:24" ht="12.75" hidden="1" customHeight="1" x14ac:dyDescent="0.2">
      <c r="A1158" s="188"/>
      <c r="B1158" s="796" t="s">
        <v>685</v>
      </c>
      <c r="C1158" s="796" t="s">
        <v>809</v>
      </c>
      <c r="D1158" s="796" t="s">
        <v>685</v>
      </c>
      <c r="E1158" s="796" t="s">
        <v>685</v>
      </c>
      <c r="F1158" s="796" t="s">
        <v>1965</v>
      </c>
      <c r="G1158" s="800" t="s">
        <v>686</v>
      </c>
      <c r="H1158" s="796" t="s">
        <v>714</v>
      </c>
      <c r="I1158" s="796" t="s">
        <v>687</v>
      </c>
      <c r="J1158" s="796" t="s">
        <v>687</v>
      </c>
      <c r="K1158" s="796" t="s">
        <v>687</v>
      </c>
      <c r="L1158" s="796" t="s">
        <v>687</v>
      </c>
      <c r="M1158" s="796" t="s">
        <v>687</v>
      </c>
      <c r="N1158" s="185" t="str">
        <f t="shared" si="36"/>
        <v>1.9.1.1.10.0.7.00.00.00.00.00</v>
      </c>
      <c r="O1158" s="797">
        <v>2024</v>
      </c>
      <c r="P1158" s="827" t="s">
        <v>1974</v>
      </c>
      <c r="Q1158" s="826" t="s">
        <v>1967</v>
      </c>
      <c r="R1158" s="796" t="str">
        <f t="shared" si="37"/>
        <v>A</v>
      </c>
      <c r="S1158" s="796" t="s">
        <v>690</v>
      </c>
      <c r="T1158" s="796" t="s">
        <v>685</v>
      </c>
      <c r="U1158" s="797">
        <v>1</v>
      </c>
      <c r="V1158" s="796" t="s">
        <v>691</v>
      </c>
      <c r="W1158" s="796" t="s">
        <v>692</v>
      </c>
      <c r="X1158" s="295"/>
    </row>
    <row r="1159" spans="1:24" ht="12.75" hidden="1" customHeight="1" x14ac:dyDescent="0.2">
      <c r="A1159" s="188"/>
      <c r="B1159" s="796" t="s">
        <v>685</v>
      </c>
      <c r="C1159" s="796" t="s">
        <v>809</v>
      </c>
      <c r="D1159" s="796" t="s">
        <v>685</v>
      </c>
      <c r="E1159" s="796" t="s">
        <v>685</v>
      </c>
      <c r="F1159" s="796" t="s">
        <v>1965</v>
      </c>
      <c r="G1159" s="800" t="s">
        <v>686</v>
      </c>
      <c r="H1159" s="796" t="s">
        <v>716</v>
      </c>
      <c r="I1159" s="796" t="s">
        <v>687</v>
      </c>
      <c r="J1159" s="796" t="s">
        <v>687</v>
      </c>
      <c r="K1159" s="796" t="s">
        <v>687</v>
      </c>
      <c r="L1159" s="796" t="s">
        <v>687</v>
      </c>
      <c r="M1159" s="796" t="s">
        <v>687</v>
      </c>
      <c r="N1159" s="185" t="str">
        <f t="shared" si="36"/>
        <v>1.9.1.1.10.0.8.00.00.00.00.00</v>
      </c>
      <c r="O1159" s="797">
        <v>2024</v>
      </c>
      <c r="P1159" s="827" t="s">
        <v>1975</v>
      </c>
      <c r="Q1159" s="826" t="s">
        <v>1967</v>
      </c>
      <c r="R1159" s="796" t="str">
        <f t="shared" si="37"/>
        <v>A</v>
      </c>
      <c r="S1159" s="796" t="s">
        <v>690</v>
      </c>
      <c r="T1159" s="796" t="s">
        <v>685</v>
      </c>
      <c r="U1159" s="797">
        <v>1</v>
      </c>
      <c r="V1159" s="796" t="s">
        <v>691</v>
      </c>
      <c r="W1159" s="796" t="s">
        <v>692</v>
      </c>
      <c r="X1159" s="295"/>
    </row>
    <row r="1160" spans="1:24" ht="12.75" hidden="1" customHeight="1" x14ac:dyDescent="0.2">
      <c r="A1160" s="188"/>
      <c r="B1160" s="796" t="s">
        <v>685</v>
      </c>
      <c r="C1160" s="796" t="s">
        <v>809</v>
      </c>
      <c r="D1160" s="796" t="s">
        <v>685</v>
      </c>
      <c r="E1160" s="796" t="s">
        <v>685</v>
      </c>
      <c r="F1160" s="796" t="s">
        <v>1976</v>
      </c>
      <c r="G1160" s="796" t="s">
        <v>686</v>
      </c>
      <c r="H1160" s="796" t="s">
        <v>686</v>
      </c>
      <c r="I1160" s="796" t="s">
        <v>687</v>
      </c>
      <c r="J1160" s="796" t="s">
        <v>687</v>
      </c>
      <c r="K1160" s="796" t="s">
        <v>687</v>
      </c>
      <c r="L1160" s="796" t="s">
        <v>687</v>
      </c>
      <c r="M1160" s="796" t="s">
        <v>687</v>
      </c>
      <c r="N1160" s="185" t="str">
        <f t="shared" ref="N1160:N1223" si="38">B1160&amp;"."&amp;C1160&amp;"."&amp;D1160&amp;"."&amp;E1160&amp;"."&amp;F1160&amp;"."&amp;G1160&amp;"."&amp;H1160&amp;"."&amp;I1160&amp;"."&amp;J1160&amp;"."&amp;K1160&amp;"."&amp;L1160&amp;"."&amp;M1160</f>
        <v>1.9.1.1.13.0.0.00.00.00.00.00</v>
      </c>
      <c r="O1160" s="797">
        <v>2024</v>
      </c>
      <c r="P1160" s="825" t="s">
        <v>1977</v>
      </c>
      <c r="Q1160" s="826" t="s">
        <v>1978</v>
      </c>
      <c r="R1160" s="796" t="str">
        <f t="shared" si="37"/>
        <v>S</v>
      </c>
      <c r="S1160" s="796" t="s">
        <v>690</v>
      </c>
      <c r="T1160" s="796" t="s">
        <v>685</v>
      </c>
      <c r="U1160" s="797">
        <v>2</v>
      </c>
      <c r="V1160" s="796" t="s">
        <v>691</v>
      </c>
      <c r="W1160" s="796" t="s">
        <v>692</v>
      </c>
      <c r="X1160" s="295"/>
    </row>
    <row r="1161" spans="1:24" ht="12.75" hidden="1" customHeight="1" x14ac:dyDescent="0.2">
      <c r="A1161" s="188"/>
      <c r="B1161" s="796" t="s">
        <v>685</v>
      </c>
      <c r="C1161" s="796" t="s">
        <v>809</v>
      </c>
      <c r="D1161" s="796" t="s">
        <v>685</v>
      </c>
      <c r="E1161" s="796" t="s">
        <v>685</v>
      </c>
      <c r="F1161" s="796" t="s">
        <v>1976</v>
      </c>
      <c r="G1161" s="796" t="s">
        <v>685</v>
      </c>
      <c r="H1161" s="796" t="s">
        <v>686</v>
      </c>
      <c r="I1161" s="796" t="s">
        <v>687</v>
      </c>
      <c r="J1161" s="796" t="s">
        <v>687</v>
      </c>
      <c r="K1161" s="796" t="s">
        <v>687</v>
      </c>
      <c r="L1161" s="796" t="s">
        <v>687</v>
      </c>
      <c r="M1161" s="796" t="s">
        <v>687</v>
      </c>
      <c r="N1161" s="185" t="str">
        <f t="shared" si="38"/>
        <v>1.9.1.1.13.1.0.00.00.00.00.00</v>
      </c>
      <c r="O1161" s="797">
        <v>2024</v>
      </c>
      <c r="P1161" s="825" t="s">
        <v>1979</v>
      </c>
      <c r="Q1161" s="826" t="s">
        <v>1980</v>
      </c>
      <c r="R1161" s="796" t="str">
        <f t="shared" si="37"/>
        <v>S</v>
      </c>
      <c r="S1161" s="796" t="s">
        <v>690</v>
      </c>
      <c r="T1161" s="796" t="s">
        <v>685</v>
      </c>
      <c r="U1161" s="797">
        <v>2</v>
      </c>
      <c r="V1161" s="796" t="s">
        <v>691</v>
      </c>
      <c r="W1161" s="796" t="s">
        <v>692</v>
      </c>
      <c r="X1161" s="295"/>
    </row>
    <row r="1162" spans="1:24" ht="12.75" hidden="1" customHeight="1" x14ac:dyDescent="0.2">
      <c r="A1162" s="188"/>
      <c r="B1162" s="796" t="s">
        <v>685</v>
      </c>
      <c r="C1162" s="796" t="s">
        <v>809</v>
      </c>
      <c r="D1162" s="796" t="s">
        <v>685</v>
      </c>
      <c r="E1162" s="796" t="s">
        <v>685</v>
      </c>
      <c r="F1162" s="796" t="s">
        <v>1976</v>
      </c>
      <c r="G1162" s="796" t="s">
        <v>685</v>
      </c>
      <c r="H1162" s="796" t="s">
        <v>685</v>
      </c>
      <c r="I1162" s="796" t="s">
        <v>687</v>
      </c>
      <c r="J1162" s="796" t="s">
        <v>687</v>
      </c>
      <c r="K1162" s="796" t="s">
        <v>687</v>
      </c>
      <c r="L1162" s="796" t="s">
        <v>687</v>
      </c>
      <c r="M1162" s="796" t="s">
        <v>687</v>
      </c>
      <c r="N1162" s="185" t="str">
        <f t="shared" si="38"/>
        <v>1.9.1.1.13.1.1.00.00.00.00.00</v>
      </c>
      <c r="O1162" s="797">
        <v>2024</v>
      </c>
      <c r="P1162" s="827" t="s">
        <v>1981</v>
      </c>
      <c r="Q1162" s="826" t="s">
        <v>1980</v>
      </c>
      <c r="R1162" s="796" t="str">
        <f t="shared" ref="R1162:R1225" si="39">IF(U1162=2,"S","A")</f>
        <v>A</v>
      </c>
      <c r="S1162" s="796" t="s">
        <v>690</v>
      </c>
      <c r="T1162" s="796" t="s">
        <v>685</v>
      </c>
      <c r="U1162" s="797">
        <v>1</v>
      </c>
      <c r="V1162" s="796" t="s">
        <v>691</v>
      </c>
      <c r="W1162" s="796" t="s">
        <v>692</v>
      </c>
      <c r="X1162" s="295"/>
    </row>
    <row r="1163" spans="1:24" ht="12.75" hidden="1" customHeight="1" x14ac:dyDescent="0.2">
      <c r="A1163" s="188"/>
      <c r="B1163" s="796" t="s">
        <v>685</v>
      </c>
      <c r="C1163" s="796" t="s">
        <v>809</v>
      </c>
      <c r="D1163" s="796" t="s">
        <v>685</v>
      </c>
      <c r="E1163" s="796" t="s">
        <v>685</v>
      </c>
      <c r="F1163" s="796" t="s">
        <v>1976</v>
      </c>
      <c r="G1163" s="796" t="s">
        <v>685</v>
      </c>
      <c r="H1163" s="796" t="s">
        <v>697</v>
      </c>
      <c r="I1163" s="796" t="s">
        <v>687</v>
      </c>
      <c r="J1163" s="796" t="s">
        <v>687</v>
      </c>
      <c r="K1163" s="796" t="s">
        <v>687</v>
      </c>
      <c r="L1163" s="796" t="s">
        <v>687</v>
      </c>
      <c r="M1163" s="796" t="s">
        <v>687</v>
      </c>
      <c r="N1163" s="185" t="str">
        <f t="shared" si="38"/>
        <v>1.9.1.1.13.1.2.00.00.00.00.00</v>
      </c>
      <c r="O1163" s="797">
        <v>2024</v>
      </c>
      <c r="P1163" s="827" t="s">
        <v>1982</v>
      </c>
      <c r="Q1163" s="826" t="s">
        <v>1980</v>
      </c>
      <c r="R1163" s="796" t="str">
        <f t="shared" si="39"/>
        <v>A</v>
      </c>
      <c r="S1163" s="796" t="s">
        <v>690</v>
      </c>
      <c r="T1163" s="796" t="s">
        <v>685</v>
      </c>
      <c r="U1163" s="797">
        <v>1</v>
      </c>
      <c r="V1163" s="796" t="s">
        <v>691</v>
      </c>
      <c r="W1163" s="796" t="s">
        <v>692</v>
      </c>
      <c r="X1163" s="295"/>
    </row>
    <row r="1164" spans="1:24" ht="12.75" hidden="1" customHeight="1" x14ac:dyDescent="0.2">
      <c r="A1164" s="188"/>
      <c r="B1164" s="796" t="s">
        <v>685</v>
      </c>
      <c r="C1164" s="796" t="s">
        <v>809</v>
      </c>
      <c r="D1164" s="796" t="s">
        <v>685</v>
      </c>
      <c r="E1164" s="796" t="s">
        <v>685</v>
      </c>
      <c r="F1164" s="796" t="s">
        <v>1976</v>
      </c>
      <c r="G1164" s="796" t="s">
        <v>697</v>
      </c>
      <c r="H1164" s="796" t="s">
        <v>686</v>
      </c>
      <c r="I1164" s="796" t="s">
        <v>687</v>
      </c>
      <c r="J1164" s="796" t="s">
        <v>687</v>
      </c>
      <c r="K1164" s="796" t="s">
        <v>687</v>
      </c>
      <c r="L1164" s="796" t="s">
        <v>687</v>
      </c>
      <c r="M1164" s="796" t="s">
        <v>687</v>
      </c>
      <c r="N1164" s="185" t="str">
        <f t="shared" si="38"/>
        <v>1.9.1.1.13.2.0.00.00.00.00.00</v>
      </c>
      <c r="O1164" s="797">
        <v>2024</v>
      </c>
      <c r="P1164" s="825" t="s">
        <v>1983</v>
      </c>
      <c r="Q1164" s="826" t="s">
        <v>1984</v>
      </c>
      <c r="R1164" s="796" t="str">
        <f t="shared" si="39"/>
        <v>S</v>
      </c>
      <c r="S1164" s="796" t="s">
        <v>690</v>
      </c>
      <c r="T1164" s="796" t="s">
        <v>685</v>
      </c>
      <c r="U1164" s="797">
        <v>2</v>
      </c>
      <c r="V1164" s="796" t="s">
        <v>691</v>
      </c>
      <c r="W1164" s="796" t="s">
        <v>692</v>
      </c>
      <c r="X1164" s="295"/>
    </row>
    <row r="1165" spans="1:24" ht="12.75" hidden="1" customHeight="1" x14ac:dyDescent="0.2">
      <c r="A1165" s="188"/>
      <c r="B1165" s="796" t="s">
        <v>685</v>
      </c>
      <c r="C1165" s="796" t="s">
        <v>809</v>
      </c>
      <c r="D1165" s="796" t="s">
        <v>685</v>
      </c>
      <c r="E1165" s="796" t="s">
        <v>685</v>
      </c>
      <c r="F1165" s="796" t="s">
        <v>1976</v>
      </c>
      <c r="G1165" s="796" t="s">
        <v>697</v>
      </c>
      <c r="H1165" s="796" t="s">
        <v>685</v>
      </c>
      <c r="I1165" s="796" t="s">
        <v>687</v>
      </c>
      <c r="J1165" s="796" t="s">
        <v>687</v>
      </c>
      <c r="K1165" s="796" t="s">
        <v>687</v>
      </c>
      <c r="L1165" s="796" t="s">
        <v>687</v>
      </c>
      <c r="M1165" s="796" t="s">
        <v>687</v>
      </c>
      <c r="N1165" s="185" t="str">
        <f t="shared" si="38"/>
        <v>1.9.1.1.13.2.1.00.00.00.00.00</v>
      </c>
      <c r="O1165" s="797">
        <v>2024</v>
      </c>
      <c r="P1165" s="825" t="s">
        <v>1985</v>
      </c>
      <c r="Q1165" s="826" t="s">
        <v>1984</v>
      </c>
      <c r="R1165" s="796" t="str">
        <f t="shared" si="39"/>
        <v>S</v>
      </c>
      <c r="S1165" s="796" t="s">
        <v>690</v>
      </c>
      <c r="T1165" s="796" t="s">
        <v>685</v>
      </c>
      <c r="U1165" s="797">
        <v>2</v>
      </c>
      <c r="V1165" s="796" t="s">
        <v>691</v>
      </c>
      <c r="W1165" s="796" t="s">
        <v>692</v>
      </c>
      <c r="X1165" s="295"/>
    </row>
    <row r="1166" spans="1:24" ht="12.75" hidden="1" customHeight="1" x14ac:dyDescent="0.2">
      <c r="A1166" s="188"/>
      <c r="B1166" s="796" t="s">
        <v>685</v>
      </c>
      <c r="C1166" s="796" t="s">
        <v>809</v>
      </c>
      <c r="D1166" s="796" t="s">
        <v>685</v>
      </c>
      <c r="E1166" s="796" t="s">
        <v>685</v>
      </c>
      <c r="F1166" s="796" t="s">
        <v>1976</v>
      </c>
      <c r="G1166" s="796" t="s">
        <v>697</v>
      </c>
      <c r="H1166" s="796" t="s">
        <v>697</v>
      </c>
      <c r="I1166" s="796" t="s">
        <v>687</v>
      </c>
      <c r="J1166" s="796" t="s">
        <v>687</v>
      </c>
      <c r="K1166" s="796" t="s">
        <v>687</v>
      </c>
      <c r="L1166" s="796" t="s">
        <v>687</v>
      </c>
      <c r="M1166" s="796" t="s">
        <v>687</v>
      </c>
      <c r="N1166" s="185" t="str">
        <f t="shared" si="38"/>
        <v>1.9.1.1.13.2.2.00.00.00.00.00</v>
      </c>
      <c r="O1166" s="797">
        <v>2024</v>
      </c>
      <c r="P1166" s="825" t="s">
        <v>1986</v>
      </c>
      <c r="Q1166" s="826" t="s">
        <v>1984</v>
      </c>
      <c r="R1166" s="796" t="str">
        <f t="shared" si="39"/>
        <v>S</v>
      </c>
      <c r="S1166" s="796" t="s">
        <v>690</v>
      </c>
      <c r="T1166" s="796" t="s">
        <v>685</v>
      </c>
      <c r="U1166" s="797">
        <v>2</v>
      </c>
      <c r="V1166" s="796" t="s">
        <v>691</v>
      </c>
      <c r="W1166" s="796" t="s">
        <v>692</v>
      </c>
      <c r="X1166" s="295"/>
    </row>
    <row r="1167" spans="1:24" ht="12.75" hidden="1" customHeight="1" x14ac:dyDescent="0.2">
      <c r="A1167" s="188"/>
      <c r="B1167" s="796" t="s">
        <v>685</v>
      </c>
      <c r="C1167" s="796" t="s">
        <v>809</v>
      </c>
      <c r="D1167" s="796" t="s">
        <v>685</v>
      </c>
      <c r="E1167" s="796" t="s">
        <v>685</v>
      </c>
      <c r="F1167" s="796" t="s">
        <v>2961</v>
      </c>
      <c r="G1167" s="796" t="s">
        <v>686</v>
      </c>
      <c r="H1167" s="796" t="s">
        <v>686</v>
      </c>
      <c r="I1167" s="796" t="s">
        <v>687</v>
      </c>
      <c r="J1167" s="796" t="s">
        <v>687</v>
      </c>
      <c r="K1167" s="796" t="s">
        <v>687</v>
      </c>
      <c r="L1167" s="796" t="s">
        <v>687</v>
      </c>
      <c r="M1167" s="796" t="s">
        <v>687</v>
      </c>
      <c r="N1167" s="185" t="str">
        <f t="shared" si="38"/>
        <v>1.9.1.1.14.0.0.00.00.00.00.00</v>
      </c>
      <c r="O1167" s="797">
        <v>2024</v>
      </c>
      <c r="P1167" s="828" t="s">
        <v>4821</v>
      </c>
      <c r="Q1167" s="830" t="s">
        <v>4822</v>
      </c>
      <c r="R1167" s="796" t="str">
        <f t="shared" si="39"/>
        <v>S</v>
      </c>
      <c r="S1167" s="796" t="s">
        <v>690</v>
      </c>
      <c r="T1167" s="796" t="s">
        <v>685</v>
      </c>
      <c r="U1167" s="797">
        <v>2</v>
      </c>
      <c r="V1167" s="796" t="s">
        <v>691</v>
      </c>
      <c r="W1167" s="796" t="s">
        <v>692</v>
      </c>
      <c r="X1167" s="295"/>
    </row>
    <row r="1168" spans="1:24" ht="12.75" hidden="1" customHeight="1" x14ac:dyDescent="0.2">
      <c r="A1168" s="188"/>
      <c r="B1168" s="796" t="s">
        <v>685</v>
      </c>
      <c r="C1168" s="796" t="s">
        <v>809</v>
      </c>
      <c r="D1168" s="796" t="s">
        <v>685</v>
      </c>
      <c r="E1168" s="796" t="s">
        <v>685</v>
      </c>
      <c r="F1168" s="796" t="s">
        <v>2961</v>
      </c>
      <c r="G1168" s="796" t="s">
        <v>686</v>
      </c>
      <c r="H1168" s="796" t="s">
        <v>685</v>
      </c>
      <c r="I1168" s="796" t="s">
        <v>687</v>
      </c>
      <c r="J1168" s="796" t="s">
        <v>687</v>
      </c>
      <c r="K1168" s="796" t="s">
        <v>687</v>
      </c>
      <c r="L1168" s="796" t="s">
        <v>687</v>
      </c>
      <c r="M1168" s="796" t="s">
        <v>687</v>
      </c>
      <c r="N1168" s="185" t="str">
        <f t="shared" si="38"/>
        <v>1.9.1.1.14.0.1.00.00.00.00.00</v>
      </c>
      <c r="O1168" s="797">
        <v>2024</v>
      </c>
      <c r="P1168" s="828" t="s">
        <v>4823</v>
      </c>
      <c r="Q1168" s="830" t="s">
        <v>4822</v>
      </c>
      <c r="R1168" s="796" t="str">
        <f t="shared" si="39"/>
        <v>S</v>
      </c>
      <c r="S1168" s="796" t="s">
        <v>690</v>
      </c>
      <c r="T1168" s="796" t="s">
        <v>685</v>
      </c>
      <c r="U1168" s="797">
        <v>2</v>
      </c>
      <c r="V1168" s="796" t="s">
        <v>691</v>
      </c>
      <c r="W1168" s="796" t="s">
        <v>692</v>
      </c>
      <c r="X1168" s="295"/>
    </row>
    <row r="1169" spans="1:24" ht="12.75" hidden="1" customHeight="1" x14ac:dyDescent="0.2">
      <c r="A1169" s="188"/>
      <c r="B1169" s="796" t="s">
        <v>685</v>
      </c>
      <c r="C1169" s="796" t="s">
        <v>809</v>
      </c>
      <c r="D1169" s="796" t="s">
        <v>685</v>
      </c>
      <c r="E1169" s="796" t="s">
        <v>685</v>
      </c>
      <c r="F1169" s="796" t="s">
        <v>2961</v>
      </c>
      <c r="G1169" s="796" t="s">
        <v>686</v>
      </c>
      <c r="H1169" s="796" t="s">
        <v>697</v>
      </c>
      <c r="I1169" s="796" t="s">
        <v>687</v>
      </c>
      <c r="J1169" s="796" t="s">
        <v>687</v>
      </c>
      <c r="K1169" s="796" t="s">
        <v>687</v>
      </c>
      <c r="L1169" s="796" t="s">
        <v>687</v>
      </c>
      <c r="M1169" s="796" t="s">
        <v>687</v>
      </c>
      <c r="N1169" s="185" t="str">
        <f t="shared" si="38"/>
        <v>1.9.1.1.14.0.2.00.00.00.00.00</v>
      </c>
      <c r="O1169" s="797">
        <v>2024</v>
      </c>
      <c r="P1169" s="830" t="s">
        <v>4824</v>
      </c>
      <c r="Q1169" s="830" t="s">
        <v>4822</v>
      </c>
      <c r="R1169" s="796" t="str">
        <f t="shared" si="39"/>
        <v>A</v>
      </c>
      <c r="S1169" s="796" t="s">
        <v>690</v>
      </c>
      <c r="T1169" s="796" t="s">
        <v>685</v>
      </c>
      <c r="U1169" s="797">
        <v>1</v>
      </c>
      <c r="V1169" s="796" t="s">
        <v>691</v>
      </c>
      <c r="W1169" s="796" t="s">
        <v>692</v>
      </c>
      <c r="X1169" s="295"/>
    </row>
    <row r="1170" spans="1:24" ht="12.75" hidden="1" customHeight="1" x14ac:dyDescent="0.2">
      <c r="A1170" s="188"/>
      <c r="B1170" s="796" t="s">
        <v>685</v>
      </c>
      <c r="C1170" s="796" t="s">
        <v>809</v>
      </c>
      <c r="D1170" s="796" t="s">
        <v>685</v>
      </c>
      <c r="E1170" s="796" t="s">
        <v>685</v>
      </c>
      <c r="F1170" s="796" t="s">
        <v>2961</v>
      </c>
      <c r="G1170" s="796" t="s">
        <v>686</v>
      </c>
      <c r="H1170" s="796" t="s">
        <v>691</v>
      </c>
      <c r="I1170" s="796" t="s">
        <v>687</v>
      </c>
      <c r="J1170" s="796" t="s">
        <v>687</v>
      </c>
      <c r="K1170" s="796" t="s">
        <v>687</v>
      </c>
      <c r="L1170" s="796" t="s">
        <v>687</v>
      </c>
      <c r="M1170" s="796" t="s">
        <v>687</v>
      </c>
      <c r="N1170" s="185" t="str">
        <f t="shared" si="38"/>
        <v>1.9.1.1.14.0.3.00.00.00.00.00</v>
      </c>
      <c r="O1170" s="797">
        <v>2024</v>
      </c>
      <c r="P1170" s="830" t="s">
        <v>4825</v>
      </c>
      <c r="Q1170" s="830" t="s">
        <v>4822</v>
      </c>
      <c r="R1170" s="796" t="str">
        <f t="shared" si="39"/>
        <v>A</v>
      </c>
      <c r="S1170" s="796" t="s">
        <v>690</v>
      </c>
      <c r="T1170" s="796" t="s">
        <v>685</v>
      </c>
      <c r="U1170" s="797">
        <v>1</v>
      </c>
      <c r="V1170" s="796" t="s">
        <v>691</v>
      </c>
      <c r="W1170" s="796" t="s">
        <v>692</v>
      </c>
      <c r="X1170" s="295"/>
    </row>
    <row r="1171" spans="1:24" ht="12.75" hidden="1" customHeight="1" x14ac:dyDescent="0.2">
      <c r="A1171" s="188"/>
      <c r="B1171" s="796" t="s">
        <v>685</v>
      </c>
      <c r="C1171" s="796" t="s">
        <v>809</v>
      </c>
      <c r="D1171" s="796" t="s">
        <v>685</v>
      </c>
      <c r="E1171" s="796" t="s">
        <v>685</v>
      </c>
      <c r="F1171" s="796" t="s">
        <v>2961</v>
      </c>
      <c r="G1171" s="796" t="s">
        <v>686</v>
      </c>
      <c r="H1171" s="796" t="s">
        <v>708</v>
      </c>
      <c r="I1171" s="796" t="s">
        <v>687</v>
      </c>
      <c r="J1171" s="796" t="s">
        <v>687</v>
      </c>
      <c r="K1171" s="796" t="s">
        <v>687</v>
      </c>
      <c r="L1171" s="796" t="s">
        <v>687</v>
      </c>
      <c r="M1171" s="796" t="s">
        <v>687</v>
      </c>
      <c r="N1171" s="185" t="str">
        <f t="shared" si="38"/>
        <v>1.9.1.1.14.0.4.00.00.00.00.00</v>
      </c>
      <c r="O1171" s="797">
        <v>2024</v>
      </c>
      <c r="P1171" s="830" t="s">
        <v>4826</v>
      </c>
      <c r="Q1171" s="830" t="s">
        <v>4822</v>
      </c>
      <c r="R1171" s="796" t="str">
        <f t="shared" si="39"/>
        <v>A</v>
      </c>
      <c r="S1171" s="796" t="s">
        <v>690</v>
      </c>
      <c r="T1171" s="796" t="s">
        <v>685</v>
      </c>
      <c r="U1171" s="797">
        <v>1</v>
      </c>
      <c r="V1171" s="796" t="s">
        <v>691</v>
      </c>
      <c r="W1171" s="796" t="s">
        <v>692</v>
      </c>
      <c r="X1171" s="295"/>
    </row>
    <row r="1172" spans="1:24" ht="12.75" hidden="1" customHeight="1" x14ac:dyDescent="0.2">
      <c r="A1172" s="188"/>
      <c r="B1172" s="796" t="s">
        <v>685</v>
      </c>
      <c r="C1172" s="796" t="s">
        <v>809</v>
      </c>
      <c r="D1172" s="796" t="s">
        <v>685</v>
      </c>
      <c r="E1172" s="796" t="s">
        <v>685</v>
      </c>
      <c r="F1172" s="796" t="s">
        <v>2961</v>
      </c>
      <c r="G1172" s="796" t="s">
        <v>686</v>
      </c>
      <c r="H1172" s="796" t="s">
        <v>710</v>
      </c>
      <c r="I1172" s="796" t="s">
        <v>687</v>
      </c>
      <c r="J1172" s="796" t="s">
        <v>687</v>
      </c>
      <c r="K1172" s="796" t="s">
        <v>687</v>
      </c>
      <c r="L1172" s="796" t="s">
        <v>687</v>
      </c>
      <c r="M1172" s="796" t="s">
        <v>687</v>
      </c>
      <c r="N1172" s="185" t="str">
        <f t="shared" si="38"/>
        <v>1.9.1.1.14.0.5.00.00.00.00.00</v>
      </c>
      <c r="O1172" s="797">
        <v>2024</v>
      </c>
      <c r="P1172" s="830" t="s">
        <v>4827</v>
      </c>
      <c r="Q1172" s="830" t="s">
        <v>4822</v>
      </c>
      <c r="R1172" s="796" t="str">
        <f t="shared" si="39"/>
        <v>A</v>
      </c>
      <c r="S1172" s="796" t="s">
        <v>690</v>
      </c>
      <c r="T1172" s="796" t="s">
        <v>685</v>
      </c>
      <c r="U1172" s="797">
        <v>1</v>
      </c>
      <c r="V1172" s="796" t="s">
        <v>691</v>
      </c>
      <c r="W1172" s="796" t="s">
        <v>692</v>
      </c>
      <c r="X1172" s="295"/>
    </row>
    <row r="1173" spans="1:24" ht="12.75" hidden="1" customHeight="1" x14ac:dyDescent="0.2">
      <c r="A1173" s="188"/>
      <c r="B1173" s="796" t="s">
        <v>685</v>
      </c>
      <c r="C1173" s="796" t="s">
        <v>809</v>
      </c>
      <c r="D1173" s="796" t="s">
        <v>685</v>
      </c>
      <c r="E1173" s="796" t="s">
        <v>685</v>
      </c>
      <c r="F1173" s="796" t="s">
        <v>2961</v>
      </c>
      <c r="G1173" s="796" t="s">
        <v>686</v>
      </c>
      <c r="H1173" s="796" t="s">
        <v>712</v>
      </c>
      <c r="I1173" s="796" t="s">
        <v>687</v>
      </c>
      <c r="J1173" s="796" t="s">
        <v>687</v>
      </c>
      <c r="K1173" s="796" t="s">
        <v>687</v>
      </c>
      <c r="L1173" s="796" t="s">
        <v>687</v>
      </c>
      <c r="M1173" s="796" t="s">
        <v>687</v>
      </c>
      <c r="N1173" s="185" t="str">
        <f t="shared" si="38"/>
        <v>1.9.1.1.14.0.6.00.00.00.00.00</v>
      </c>
      <c r="O1173" s="797">
        <v>2024</v>
      </c>
      <c r="P1173" s="830" t="s">
        <v>4828</v>
      </c>
      <c r="Q1173" s="830" t="s">
        <v>4822</v>
      </c>
      <c r="R1173" s="796" t="str">
        <f t="shared" si="39"/>
        <v>A</v>
      </c>
      <c r="S1173" s="796" t="s">
        <v>690</v>
      </c>
      <c r="T1173" s="796" t="s">
        <v>685</v>
      </c>
      <c r="U1173" s="797">
        <v>1</v>
      </c>
      <c r="V1173" s="796" t="s">
        <v>691</v>
      </c>
      <c r="W1173" s="796" t="s">
        <v>692</v>
      </c>
      <c r="X1173" s="295"/>
    </row>
    <row r="1174" spans="1:24" ht="12.75" hidden="1" customHeight="1" x14ac:dyDescent="0.2">
      <c r="A1174" s="188"/>
      <c r="B1174" s="796" t="s">
        <v>685</v>
      </c>
      <c r="C1174" s="796" t="s">
        <v>809</v>
      </c>
      <c r="D1174" s="796" t="s">
        <v>685</v>
      </c>
      <c r="E1174" s="796" t="s">
        <v>685</v>
      </c>
      <c r="F1174" s="796" t="s">
        <v>2961</v>
      </c>
      <c r="G1174" s="796" t="s">
        <v>686</v>
      </c>
      <c r="H1174" s="796" t="s">
        <v>714</v>
      </c>
      <c r="I1174" s="796" t="s">
        <v>687</v>
      </c>
      <c r="J1174" s="796" t="s">
        <v>687</v>
      </c>
      <c r="K1174" s="796" t="s">
        <v>687</v>
      </c>
      <c r="L1174" s="796" t="s">
        <v>687</v>
      </c>
      <c r="M1174" s="796" t="s">
        <v>687</v>
      </c>
      <c r="N1174" s="185" t="str">
        <f t="shared" si="38"/>
        <v>1.9.1.1.14.0.7.00.00.00.00.00</v>
      </c>
      <c r="O1174" s="797">
        <v>2024</v>
      </c>
      <c r="P1174" s="830" t="s">
        <v>4829</v>
      </c>
      <c r="Q1174" s="830" t="s">
        <v>4822</v>
      </c>
      <c r="R1174" s="796" t="str">
        <f t="shared" si="39"/>
        <v>A</v>
      </c>
      <c r="S1174" s="796" t="s">
        <v>690</v>
      </c>
      <c r="T1174" s="796" t="s">
        <v>685</v>
      </c>
      <c r="U1174" s="797">
        <v>1</v>
      </c>
      <c r="V1174" s="796" t="s">
        <v>691</v>
      </c>
      <c r="W1174" s="796" t="s">
        <v>692</v>
      </c>
      <c r="X1174" s="295"/>
    </row>
    <row r="1175" spans="1:24" ht="12.75" hidden="1" customHeight="1" x14ac:dyDescent="0.2">
      <c r="A1175" s="188"/>
      <c r="B1175" s="796" t="s">
        <v>685</v>
      </c>
      <c r="C1175" s="796" t="s">
        <v>809</v>
      </c>
      <c r="D1175" s="796" t="s">
        <v>685</v>
      </c>
      <c r="E1175" s="796" t="s">
        <v>685</v>
      </c>
      <c r="F1175" s="796" t="s">
        <v>2961</v>
      </c>
      <c r="G1175" s="796" t="s">
        <v>686</v>
      </c>
      <c r="H1175" s="796" t="s">
        <v>716</v>
      </c>
      <c r="I1175" s="796" t="s">
        <v>687</v>
      </c>
      <c r="J1175" s="796" t="s">
        <v>687</v>
      </c>
      <c r="K1175" s="796" t="s">
        <v>687</v>
      </c>
      <c r="L1175" s="796" t="s">
        <v>687</v>
      </c>
      <c r="M1175" s="796" t="s">
        <v>687</v>
      </c>
      <c r="N1175" s="185" t="str">
        <f t="shared" si="38"/>
        <v>1.9.1.1.14.0.8.00.00.00.00.00</v>
      </c>
      <c r="O1175" s="797">
        <v>2024</v>
      </c>
      <c r="P1175" s="830" t="s">
        <v>4830</v>
      </c>
      <c r="Q1175" s="830" t="s">
        <v>4822</v>
      </c>
      <c r="R1175" s="796" t="str">
        <f t="shared" si="39"/>
        <v>A</v>
      </c>
      <c r="S1175" s="796" t="s">
        <v>690</v>
      </c>
      <c r="T1175" s="796" t="s">
        <v>685</v>
      </c>
      <c r="U1175" s="797">
        <v>1</v>
      </c>
      <c r="V1175" s="796" t="s">
        <v>691</v>
      </c>
      <c r="W1175" s="796" t="s">
        <v>692</v>
      </c>
      <c r="X1175" s="295"/>
    </row>
    <row r="1176" spans="1:24" ht="12.75" hidden="1" customHeight="1" x14ac:dyDescent="0.2">
      <c r="A1176" s="188"/>
      <c r="B1176" s="796" t="s">
        <v>685</v>
      </c>
      <c r="C1176" s="796" t="s">
        <v>809</v>
      </c>
      <c r="D1176" s="796" t="s">
        <v>697</v>
      </c>
      <c r="E1176" s="796" t="s">
        <v>686</v>
      </c>
      <c r="F1176" s="796" t="s">
        <v>687</v>
      </c>
      <c r="G1176" s="796" t="s">
        <v>686</v>
      </c>
      <c r="H1176" s="796" t="s">
        <v>686</v>
      </c>
      <c r="I1176" s="796" t="s">
        <v>687</v>
      </c>
      <c r="J1176" s="796" t="s">
        <v>687</v>
      </c>
      <c r="K1176" s="796" t="s">
        <v>687</v>
      </c>
      <c r="L1176" s="796" t="s">
        <v>687</v>
      </c>
      <c r="M1176" s="796" t="s">
        <v>687</v>
      </c>
      <c r="N1176" s="185" t="str">
        <f t="shared" si="38"/>
        <v>1.9.2.0.00.0.0.00.00.00.00.00</v>
      </c>
      <c r="O1176" s="797">
        <v>2024</v>
      </c>
      <c r="P1176" s="825" t="s">
        <v>1987</v>
      </c>
      <c r="Q1176" s="826" t="s">
        <v>1988</v>
      </c>
      <c r="R1176" s="796" t="str">
        <f t="shared" si="39"/>
        <v>S</v>
      </c>
      <c r="S1176" s="796" t="s">
        <v>690</v>
      </c>
      <c r="T1176" s="796" t="s">
        <v>685</v>
      </c>
      <c r="U1176" s="797">
        <v>2</v>
      </c>
      <c r="V1176" s="796" t="s">
        <v>691</v>
      </c>
      <c r="W1176" s="796" t="s">
        <v>692</v>
      </c>
      <c r="X1176" s="295"/>
    </row>
    <row r="1177" spans="1:24" ht="12.75" hidden="1" customHeight="1" x14ac:dyDescent="0.2">
      <c r="A1177" s="188"/>
      <c r="B1177" s="796" t="s">
        <v>685</v>
      </c>
      <c r="C1177" s="796" t="s">
        <v>809</v>
      </c>
      <c r="D1177" s="796" t="s">
        <v>697</v>
      </c>
      <c r="E1177" s="796" t="s">
        <v>685</v>
      </c>
      <c r="F1177" s="796" t="s">
        <v>687</v>
      </c>
      <c r="G1177" s="796" t="s">
        <v>686</v>
      </c>
      <c r="H1177" s="796" t="s">
        <v>686</v>
      </c>
      <c r="I1177" s="796" t="s">
        <v>687</v>
      </c>
      <c r="J1177" s="796" t="s">
        <v>687</v>
      </c>
      <c r="K1177" s="796" t="s">
        <v>687</v>
      </c>
      <c r="L1177" s="796" t="s">
        <v>687</v>
      </c>
      <c r="M1177" s="796" t="s">
        <v>687</v>
      </c>
      <c r="N1177" s="185" t="str">
        <f t="shared" si="38"/>
        <v>1.9.2.1.00.0.0.00.00.00.00.00</v>
      </c>
      <c r="O1177" s="797">
        <v>2024</v>
      </c>
      <c r="P1177" s="825" t="s">
        <v>1989</v>
      </c>
      <c r="Q1177" s="826" t="s">
        <v>1990</v>
      </c>
      <c r="R1177" s="796" t="str">
        <f t="shared" si="39"/>
        <v>S</v>
      </c>
      <c r="S1177" s="796" t="s">
        <v>690</v>
      </c>
      <c r="T1177" s="796" t="s">
        <v>685</v>
      </c>
      <c r="U1177" s="797">
        <v>2</v>
      </c>
      <c r="V1177" s="796" t="s">
        <v>691</v>
      </c>
      <c r="W1177" s="796" t="s">
        <v>692</v>
      </c>
      <c r="X1177" s="295"/>
    </row>
    <row r="1178" spans="1:24" ht="12.75" hidden="1" customHeight="1" x14ac:dyDescent="0.2">
      <c r="A1178" s="188"/>
      <c r="B1178" s="796" t="s">
        <v>685</v>
      </c>
      <c r="C1178" s="796" t="s">
        <v>809</v>
      </c>
      <c r="D1178" s="796" t="s">
        <v>697</v>
      </c>
      <c r="E1178" s="796" t="s">
        <v>685</v>
      </c>
      <c r="F1178" s="796" t="s">
        <v>700</v>
      </c>
      <c r="G1178" s="796" t="s">
        <v>686</v>
      </c>
      <c r="H1178" s="796" t="s">
        <v>686</v>
      </c>
      <c r="I1178" s="796" t="s">
        <v>687</v>
      </c>
      <c r="J1178" s="796" t="s">
        <v>687</v>
      </c>
      <c r="K1178" s="796" t="s">
        <v>687</v>
      </c>
      <c r="L1178" s="796" t="s">
        <v>687</v>
      </c>
      <c r="M1178" s="796" t="s">
        <v>687</v>
      </c>
      <c r="N1178" s="185" t="str">
        <f t="shared" si="38"/>
        <v>1.9.2.1.01.0.0.00.00.00.00.00</v>
      </c>
      <c r="O1178" s="797">
        <v>2024</v>
      </c>
      <c r="P1178" s="825" t="s">
        <v>1991</v>
      </c>
      <c r="Q1178" s="826" t="s">
        <v>1992</v>
      </c>
      <c r="R1178" s="796" t="str">
        <f t="shared" si="39"/>
        <v>S</v>
      </c>
      <c r="S1178" s="796" t="s">
        <v>690</v>
      </c>
      <c r="T1178" s="796" t="s">
        <v>685</v>
      </c>
      <c r="U1178" s="797">
        <v>2</v>
      </c>
      <c r="V1178" s="796" t="s">
        <v>691</v>
      </c>
      <c r="W1178" s="796" t="s">
        <v>692</v>
      </c>
      <c r="X1178" s="295"/>
    </row>
    <row r="1179" spans="1:24" ht="12.75" hidden="1" customHeight="1" x14ac:dyDescent="0.2">
      <c r="A1179" s="188"/>
      <c r="B1179" s="796" t="s">
        <v>685</v>
      </c>
      <c r="C1179" s="796" t="s">
        <v>809</v>
      </c>
      <c r="D1179" s="796" t="s">
        <v>697</v>
      </c>
      <c r="E1179" s="796" t="s">
        <v>685</v>
      </c>
      <c r="F1179" s="796" t="s">
        <v>700</v>
      </c>
      <c r="G1179" s="800" t="s">
        <v>686</v>
      </c>
      <c r="H1179" s="796" t="s">
        <v>685</v>
      </c>
      <c r="I1179" s="796" t="s">
        <v>687</v>
      </c>
      <c r="J1179" s="796" t="s">
        <v>687</v>
      </c>
      <c r="K1179" s="796" t="s">
        <v>687</v>
      </c>
      <c r="L1179" s="796" t="s">
        <v>687</v>
      </c>
      <c r="M1179" s="796" t="s">
        <v>687</v>
      </c>
      <c r="N1179" s="185" t="str">
        <f t="shared" si="38"/>
        <v>1.9.2.1.01.0.1.00.00.00.00.00</v>
      </c>
      <c r="O1179" s="797">
        <v>2024</v>
      </c>
      <c r="P1179" s="827" t="s">
        <v>1993</v>
      </c>
      <c r="Q1179" s="826" t="s">
        <v>1992</v>
      </c>
      <c r="R1179" s="796" t="str">
        <f t="shared" si="39"/>
        <v>A</v>
      </c>
      <c r="S1179" s="796" t="s">
        <v>690</v>
      </c>
      <c r="T1179" s="796" t="s">
        <v>685</v>
      </c>
      <c r="U1179" s="797">
        <v>1</v>
      </c>
      <c r="V1179" s="796" t="s">
        <v>691</v>
      </c>
      <c r="W1179" s="796" t="s">
        <v>692</v>
      </c>
      <c r="X1179" s="295"/>
    </row>
    <row r="1180" spans="1:24" ht="12.75" hidden="1" customHeight="1" x14ac:dyDescent="0.2">
      <c r="A1180" s="188"/>
      <c r="B1180" s="796" t="s">
        <v>685</v>
      </c>
      <c r="C1180" s="796" t="s">
        <v>809</v>
      </c>
      <c r="D1180" s="796" t="s">
        <v>697</v>
      </c>
      <c r="E1180" s="796" t="s">
        <v>685</v>
      </c>
      <c r="F1180" s="796" t="s">
        <v>700</v>
      </c>
      <c r="G1180" s="800" t="s">
        <v>686</v>
      </c>
      <c r="H1180" s="796" t="s">
        <v>697</v>
      </c>
      <c r="I1180" s="796" t="s">
        <v>687</v>
      </c>
      <c r="J1180" s="796" t="s">
        <v>687</v>
      </c>
      <c r="K1180" s="796" t="s">
        <v>687</v>
      </c>
      <c r="L1180" s="796" t="s">
        <v>687</v>
      </c>
      <c r="M1180" s="796" t="s">
        <v>687</v>
      </c>
      <c r="N1180" s="185" t="str">
        <f t="shared" si="38"/>
        <v>1.9.2.1.01.0.2.00.00.00.00.00</v>
      </c>
      <c r="O1180" s="797">
        <v>2024</v>
      </c>
      <c r="P1180" s="827" t="s">
        <v>1994</v>
      </c>
      <c r="Q1180" s="826" t="s">
        <v>1992</v>
      </c>
      <c r="R1180" s="796" t="str">
        <f t="shared" si="39"/>
        <v>A</v>
      </c>
      <c r="S1180" s="796" t="s">
        <v>690</v>
      </c>
      <c r="T1180" s="796" t="s">
        <v>685</v>
      </c>
      <c r="U1180" s="797">
        <v>1</v>
      </c>
      <c r="V1180" s="796" t="s">
        <v>691</v>
      </c>
      <c r="W1180" s="796" t="s">
        <v>692</v>
      </c>
      <c r="X1180" s="295"/>
    </row>
    <row r="1181" spans="1:24" ht="12.75" hidden="1" customHeight="1" x14ac:dyDescent="0.2">
      <c r="A1181" s="188"/>
      <c r="B1181" s="796" t="s">
        <v>685</v>
      </c>
      <c r="C1181" s="796" t="s">
        <v>809</v>
      </c>
      <c r="D1181" s="796" t="s">
        <v>697</v>
      </c>
      <c r="E1181" s="796" t="s">
        <v>685</v>
      </c>
      <c r="F1181" s="796" t="s">
        <v>700</v>
      </c>
      <c r="G1181" s="800" t="s">
        <v>686</v>
      </c>
      <c r="H1181" s="796" t="s">
        <v>691</v>
      </c>
      <c r="I1181" s="796" t="s">
        <v>687</v>
      </c>
      <c r="J1181" s="796" t="s">
        <v>687</v>
      </c>
      <c r="K1181" s="796" t="s">
        <v>687</v>
      </c>
      <c r="L1181" s="796" t="s">
        <v>687</v>
      </c>
      <c r="M1181" s="796" t="s">
        <v>687</v>
      </c>
      <c r="N1181" s="185" t="str">
        <f t="shared" si="38"/>
        <v>1.9.2.1.01.0.3.00.00.00.00.00</v>
      </c>
      <c r="O1181" s="797">
        <v>2024</v>
      </c>
      <c r="P1181" s="827" t="s">
        <v>1995</v>
      </c>
      <c r="Q1181" s="826" t="s">
        <v>1992</v>
      </c>
      <c r="R1181" s="796" t="str">
        <f t="shared" si="39"/>
        <v>A</v>
      </c>
      <c r="S1181" s="796" t="s">
        <v>690</v>
      </c>
      <c r="T1181" s="796" t="s">
        <v>685</v>
      </c>
      <c r="U1181" s="797">
        <v>1</v>
      </c>
      <c r="V1181" s="796" t="s">
        <v>691</v>
      </c>
      <c r="W1181" s="796" t="s">
        <v>692</v>
      </c>
      <c r="X1181" s="295"/>
    </row>
    <row r="1182" spans="1:24" ht="12.75" hidden="1" customHeight="1" x14ac:dyDescent="0.2">
      <c r="A1182" s="188"/>
      <c r="B1182" s="796" t="s">
        <v>685</v>
      </c>
      <c r="C1182" s="796" t="s">
        <v>809</v>
      </c>
      <c r="D1182" s="796" t="s">
        <v>697</v>
      </c>
      <c r="E1182" s="796" t="s">
        <v>685</v>
      </c>
      <c r="F1182" s="796" t="s">
        <v>700</v>
      </c>
      <c r="G1182" s="800" t="s">
        <v>686</v>
      </c>
      <c r="H1182" s="796" t="s">
        <v>708</v>
      </c>
      <c r="I1182" s="796" t="s">
        <v>687</v>
      </c>
      <c r="J1182" s="796" t="s">
        <v>687</v>
      </c>
      <c r="K1182" s="796" t="s">
        <v>687</v>
      </c>
      <c r="L1182" s="796" t="s">
        <v>687</v>
      </c>
      <c r="M1182" s="796" t="s">
        <v>687</v>
      </c>
      <c r="N1182" s="185" t="str">
        <f t="shared" si="38"/>
        <v>1.9.2.1.01.0.4.00.00.00.00.00</v>
      </c>
      <c r="O1182" s="797">
        <v>2024</v>
      </c>
      <c r="P1182" s="827" t="s">
        <v>1996</v>
      </c>
      <c r="Q1182" s="826" t="s">
        <v>1992</v>
      </c>
      <c r="R1182" s="796" t="str">
        <f t="shared" si="39"/>
        <v>A</v>
      </c>
      <c r="S1182" s="796" t="s">
        <v>690</v>
      </c>
      <c r="T1182" s="796" t="s">
        <v>685</v>
      </c>
      <c r="U1182" s="797">
        <v>1</v>
      </c>
      <c r="V1182" s="796" t="s">
        <v>691</v>
      </c>
      <c r="W1182" s="796" t="s">
        <v>692</v>
      </c>
      <c r="X1182" s="295"/>
    </row>
    <row r="1183" spans="1:24" ht="12.75" hidden="1" customHeight="1" x14ac:dyDescent="0.2">
      <c r="A1183" s="188"/>
      <c r="B1183" s="796" t="s">
        <v>685</v>
      </c>
      <c r="C1183" s="796" t="s">
        <v>809</v>
      </c>
      <c r="D1183" s="796" t="s">
        <v>697</v>
      </c>
      <c r="E1183" s="796" t="s">
        <v>685</v>
      </c>
      <c r="F1183" s="796" t="s">
        <v>700</v>
      </c>
      <c r="G1183" s="800" t="s">
        <v>686</v>
      </c>
      <c r="H1183" s="796" t="s">
        <v>710</v>
      </c>
      <c r="I1183" s="796" t="s">
        <v>687</v>
      </c>
      <c r="J1183" s="796" t="s">
        <v>687</v>
      </c>
      <c r="K1183" s="796" t="s">
        <v>687</v>
      </c>
      <c r="L1183" s="796" t="s">
        <v>687</v>
      </c>
      <c r="M1183" s="796" t="s">
        <v>687</v>
      </c>
      <c r="N1183" s="185" t="str">
        <f t="shared" si="38"/>
        <v>1.9.2.1.01.0.5.00.00.00.00.00</v>
      </c>
      <c r="O1183" s="797">
        <v>2024</v>
      </c>
      <c r="P1183" s="827" t="s">
        <v>1997</v>
      </c>
      <c r="Q1183" s="826" t="s">
        <v>1992</v>
      </c>
      <c r="R1183" s="796" t="str">
        <f t="shared" si="39"/>
        <v>A</v>
      </c>
      <c r="S1183" s="796" t="s">
        <v>690</v>
      </c>
      <c r="T1183" s="796" t="s">
        <v>685</v>
      </c>
      <c r="U1183" s="797">
        <v>1</v>
      </c>
      <c r="V1183" s="796" t="s">
        <v>691</v>
      </c>
      <c r="W1183" s="796" t="s">
        <v>692</v>
      </c>
      <c r="X1183" s="295"/>
    </row>
    <row r="1184" spans="1:24" ht="12.75" hidden="1" customHeight="1" x14ac:dyDescent="0.2">
      <c r="A1184" s="188"/>
      <c r="B1184" s="796" t="s">
        <v>685</v>
      </c>
      <c r="C1184" s="796" t="s">
        <v>809</v>
      </c>
      <c r="D1184" s="796" t="s">
        <v>697</v>
      </c>
      <c r="E1184" s="796" t="s">
        <v>685</v>
      </c>
      <c r="F1184" s="796" t="s">
        <v>700</v>
      </c>
      <c r="G1184" s="800" t="s">
        <v>686</v>
      </c>
      <c r="H1184" s="796" t="s">
        <v>712</v>
      </c>
      <c r="I1184" s="796" t="s">
        <v>687</v>
      </c>
      <c r="J1184" s="796" t="s">
        <v>687</v>
      </c>
      <c r="K1184" s="796" t="s">
        <v>687</v>
      </c>
      <c r="L1184" s="796" t="s">
        <v>687</v>
      </c>
      <c r="M1184" s="796" t="s">
        <v>687</v>
      </c>
      <c r="N1184" s="185" t="str">
        <f t="shared" si="38"/>
        <v>1.9.2.1.01.0.6.00.00.00.00.00</v>
      </c>
      <c r="O1184" s="797">
        <v>2024</v>
      </c>
      <c r="P1184" s="827" t="s">
        <v>1998</v>
      </c>
      <c r="Q1184" s="826" t="s">
        <v>1992</v>
      </c>
      <c r="R1184" s="796" t="str">
        <f t="shared" si="39"/>
        <v>A</v>
      </c>
      <c r="S1184" s="796" t="s">
        <v>690</v>
      </c>
      <c r="T1184" s="796" t="s">
        <v>685</v>
      </c>
      <c r="U1184" s="797">
        <v>1</v>
      </c>
      <c r="V1184" s="796" t="s">
        <v>691</v>
      </c>
      <c r="W1184" s="796" t="s">
        <v>692</v>
      </c>
      <c r="X1184" s="295"/>
    </row>
    <row r="1185" spans="1:24" ht="12.75" hidden="1" customHeight="1" x14ac:dyDescent="0.2">
      <c r="A1185" s="188"/>
      <c r="B1185" s="796" t="s">
        <v>685</v>
      </c>
      <c r="C1185" s="796" t="s">
        <v>809</v>
      </c>
      <c r="D1185" s="796" t="s">
        <v>697</v>
      </c>
      <c r="E1185" s="796" t="s">
        <v>685</v>
      </c>
      <c r="F1185" s="796" t="s">
        <v>700</v>
      </c>
      <c r="G1185" s="800" t="s">
        <v>686</v>
      </c>
      <c r="H1185" s="796" t="s">
        <v>714</v>
      </c>
      <c r="I1185" s="796" t="s">
        <v>687</v>
      </c>
      <c r="J1185" s="796" t="s">
        <v>687</v>
      </c>
      <c r="K1185" s="796" t="s">
        <v>687</v>
      </c>
      <c r="L1185" s="796" t="s">
        <v>687</v>
      </c>
      <c r="M1185" s="796" t="s">
        <v>687</v>
      </c>
      <c r="N1185" s="185" t="str">
        <f t="shared" si="38"/>
        <v>1.9.2.1.01.0.7.00.00.00.00.00</v>
      </c>
      <c r="O1185" s="797">
        <v>2024</v>
      </c>
      <c r="P1185" s="827" t="s">
        <v>1999</v>
      </c>
      <c r="Q1185" s="826" t="s">
        <v>1992</v>
      </c>
      <c r="R1185" s="796" t="str">
        <f t="shared" si="39"/>
        <v>A</v>
      </c>
      <c r="S1185" s="796" t="s">
        <v>690</v>
      </c>
      <c r="T1185" s="796" t="s">
        <v>685</v>
      </c>
      <c r="U1185" s="797">
        <v>1</v>
      </c>
      <c r="V1185" s="796" t="s">
        <v>691</v>
      </c>
      <c r="W1185" s="796" t="s">
        <v>692</v>
      </c>
      <c r="X1185" s="295"/>
    </row>
    <row r="1186" spans="1:24" ht="12.75" hidden="1" customHeight="1" x14ac:dyDescent="0.2">
      <c r="A1186" s="188"/>
      <c r="B1186" s="796" t="s">
        <v>685</v>
      </c>
      <c r="C1186" s="796" t="s">
        <v>809</v>
      </c>
      <c r="D1186" s="796" t="s">
        <v>697</v>
      </c>
      <c r="E1186" s="796" t="s">
        <v>685</v>
      </c>
      <c r="F1186" s="796" t="s">
        <v>700</v>
      </c>
      <c r="G1186" s="800" t="s">
        <v>686</v>
      </c>
      <c r="H1186" s="796" t="s">
        <v>716</v>
      </c>
      <c r="I1186" s="796" t="s">
        <v>687</v>
      </c>
      <c r="J1186" s="796" t="s">
        <v>687</v>
      </c>
      <c r="K1186" s="796" t="s">
        <v>687</v>
      </c>
      <c r="L1186" s="796" t="s">
        <v>687</v>
      </c>
      <c r="M1186" s="796" t="s">
        <v>687</v>
      </c>
      <c r="N1186" s="185" t="str">
        <f t="shared" si="38"/>
        <v>1.9.2.1.01.0.8.00.00.00.00.00</v>
      </c>
      <c r="O1186" s="797">
        <v>2024</v>
      </c>
      <c r="P1186" s="827" t="s">
        <v>2000</v>
      </c>
      <c r="Q1186" s="826" t="s">
        <v>1992</v>
      </c>
      <c r="R1186" s="796" t="str">
        <f t="shared" si="39"/>
        <v>A</v>
      </c>
      <c r="S1186" s="796" t="s">
        <v>690</v>
      </c>
      <c r="T1186" s="796" t="s">
        <v>685</v>
      </c>
      <c r="U1186" s="797">
        <v>1</v>
      </c>
      <c r="V1186" s="796" t="s">
        <v>691</v>
      </c>
      <c r="W1186" s="796" t="s">
        <v>692</v>
      </c>
      <c r="X1186" s="295"/>
    </row>
    <row r="1187" spans="1:24" ht="12.75" hidden="1" customHeight="1" x14ac:dyDescent="0.2">
      <c r="A1187" s="188"/>
      <c r="B1187" s="796" t="s">
        <v>685</v>
      </c>
      <c r="C1187" s="796" t="s">
        <v>809</v>
      </c>
      <c r="D1187" s="796" t="s">
        <v>697</v>
      </c>
      <c r="E1187" s="796" t="s">
        <v>685</v>
      </c>
      <c r="F1187" s="796" t="s">
        <v>751</v>
      </c>
      <c r="G1187" s="796" t="s">
        <v>686</v>
      </c>
      <c r="H1187" s="796" t="s">
        <v>686</v>
      </c>
      <c r="I1187" s="796" t="s">
        <v>687</v>
      </c>
      <c r="J1187" s="796" t="s">
        <v>687</v>
      </c>
      <c r="K1187" s="796" t="s">
        <v>687</v>
      </c>
      <c r="L1187" s="796" t="s">
        <v>687</v>
      </c>
      <c r="M1187" s="796" t="s">
        <v>687</v>
      </c>
      <c r="N1187" s="185" t="str">
        <f t="shared" si="38"/>
        <v>1.9.2.1.02.0.0.00.00.00.00.00</v>
      </c>
      <c r="O1187" s="797">
        <v>2024</v>
      </c>
      <c r="P1187" s="825" t="s">
        <v>2001</v>
      </c>
      <c r="Q1187" s="826" t="s">
        <v>2002</v>
      </c>
      <c r="R1187" s="796" t="str">
        <f t="shared" si="39"/>
        <v>S</v>
      </c>
      <c r="S1187" s="796" t="s">
        <v>690</v>
      </c>
      <c r="T1187" s="796" t="s">
        <v>685</v>
      </c>
      <c r="U1187" s="797">
        <v>2</v>
      </c>
      <c r="V1187" s="796" t="s">
        <v>691</v>
      </c>
      <c r="W1187" s="796" t="s">
        <v>692</v>
      </c>
      <c r="X1187" s="295"/>
    </row>
    <row r="1188" spans="1:24" ht="12.75" hidden="1" customHeight="1" x14ac:dyDescent="0.2">
      <c r="A1188" s="188"/>
      <c r="B1188" s="796" t="s">
        <v>685</v>
      </c>
      <c r="C1188" s="796" t="s">
        <v>809</v>
      </c>
      <c r="D1188" s="796" t="s">
        <v>697</v>
      </c>
      <c r="E1188" s="796" t="s">
        <v>685</v>
      </c>
      <c r="F1188" s="796" t="s">
        <v>751</v>
      </c>
      <c r="G1188" s="800" t="s">
        <v>686</v>
      </c>
      <c r="H1188" s="796" t="s">
        <v>685</v>
      </c>
      <c r="I1188" s="796" t="s">
        <v>687</v>
      </c>
      <c r="J1188" s="796" t="s">
        <v>687</v>
      </c>
      <c r="K1188" s="796" t="s">
        <v>687</v>
      </c>
      <c r="L1188" s="796" t="s">
        <v>687</v>
      </c>
      <c r="M1188" s="796" t="s">
        <v>687</v>
      </c>
      <c r="N1188" s="185" t="str">
        <f t="shared" si="38"/>
        <v>1.9.2.1.02.0.1.00.00.00.00.00</v>
      </c>
      <c r="O1188" s="797">
        <v>2024</v>
      </c>
      <c r="P1188" s="827" t="s">
        <v>2003</v>
      </c>
      <c r="Q1188" s="826" t="s">
        <v>2002</v>
      </c>
      <c r="R1188" s="796" t="str">
        <f t="shared" si="39"/>
        <v>A</v>
      </c>
      <c r="S1188" s="796" t="s">
        <v>690</v>
      </c>
      <c r="T1188" s="796" t="s">
        <v>685</v>
      </c>
      <c r="U1188" s="797">
        <v>1</v>
      </c>
      <c r="V1188" s="796" t="s">
        <v>691</v>
      </c>
      <c r="W1188" s="796" t="s">
        <v>692</v>
      </c>
      <c r="X1188" s="295"/>
    </row>
    <row r="1189" spans="1:24" ht="12.75" hidden="1" customHeight="1" x14ac:dyDescent="0.2">
      <c r="A1189" s="188"/>
      <c r="B1189" s="796" t="s">
        <v>685</v>
      </c>
      <c r="C1189" s="796" t="s">
        <v>809</v>
      </c>
      <c r="D1189" s="796" t="s">
        <v>697</v>
      </c>
      <c r="E1189" s="796" t="s">
        <v>685</v>
      </c>
      <c r="F1189" s="796" t="s">
        <v>751</v>
      </c>
      <c r="G1189" s="800" t="s">
        <v>686</v>
      </c>
      <c r="H1189" s="796" t="s">
        <v>697</v>
      </c>
      <c r="I1189" s="796" t="s">
        <v>687</v>
      </c>
      <c r="J1189" s="796" t="s">
        <v>687</v>
      </c>
      <c r="K1189" s="796" t="s">
        <v>687</v>
      </c>
      <c r="L1189" s="796" t="s">
        <v>687</v>
      </c>
      <c r="M1189" s="796" t="s">
        <v>687</v>
      </c>
      <c r="N1189" s="185" t="str">
        <f t="shared" si="38"/>
        <v>1.9.2.1.02.0.2.00.00.00.00.00</v>
      </c>
      <c r="O1189" s="797">
        <v>2024</v>
      </c>
      <c r="P1189" s="827" t="s">
        <v>2004</v>
      </c>
      <c r="Q1189" s="826" t="s">
        <v>2002</v>
      </c>
      <c r="R1189" s="796" t="str">
        <f t="shared" si="39"/>
        <v>A</v>
      </c>
      <c r="S1189" s="796" t="s">
        <v>690</v>
      </c>
      <c r="T1189" s="796" t="s">
        <v>685</v>
      </c>
      <c r="U1189" s="797">
        <v>1</v>
      </c>
      <c r="V1189" s="796" t="s">
        <v>691</v>
      </c>
      <c r="W1189" s="796" t="s">
        <v>692</v>
      </c>
      <c r="X1189" s="295"/>
    </row>
    <row r="1190" spans="1:24" ht="12.75" hidden="1" customHeight="1" x14ac:dyDescent="0.2">
      <c r="A1190" s="188"/>
      <c r="B1190" s="796" t="s">
        <v>685</v>
      </c>
      <c r="C1190" s="796" t="s">
        <v>809</v>
      </c>
      <c r="D1190" s="796" t="s">
        <v>697</v>
      </c>
      <c r="E1190" s="796" t="s">
        <v>685</v>
      </c>
      <c r="F1190" s="796" t="s">
        <v>751</v>
      </c>
      <c r="G1190" s="800" t="s">
        <v>686</v>
      </c>
      <c r="H1190" s="796" t="s">
        <v>691</v>
      </c>
      <c r="I1190" s="796" t="s">
        <v>687</v>
      </c>
      <c r="J1190" s="796" t="s">
        <v>687</v>
      </c>
      <c r="K1190" s="796" t="s">
        <v>687</v>
      </c>
      <c r="L1190" s="796" t="s">
        <v>687</v>
      </c>
      <c r="M1190" s="796" t="s">
        <v>687</v>
      </c>
      <c r="N1190" s="185" t="str">
        <f t="shared" si="38"/>
        <v>1.9.2.1.02.0.3.00.00.00.00.00</v>
      </c>
      <c r="O1190" s="797">
        <v>2024</v>
      </c>
      <c r="P1190" s="827" t="s">
        <v>2005</v>
      </c>
      <c r="Q1190" s="826" t="s">
        <v>2002</v>
      </c>
      <c r="R1190" s="796" t="str">
        <f t="shared" si="39"/>
        <v>A</v>
      </c>
      <c r="S1190" s="796" t="s">
        <v>690</v>
      </c>
      <c r="T1190" s="796" t="s">
        <v>685</v>
      </c>
      <c r="U1190" s="797">
        <v>1</v>
      </c>
      <c r="V1190" s="796" t="s">
        <v>691</v>
      </c>
      <c r="W1190" s="796" t="s">
        <v>692</v>
      </c>
      <c r="X1190" s="295"/>
    </row>
    <row r="1191" spans="1:24" ht="12.75" hidden="1" customHeight="1" x14ac:dyDescent="0.2">
      <c r="A1191" s="188"/>
      <c r="B1191" s="796" t="s">
        <v>685</v>
      </c>
      <c r="C1191" s="796" t="s">
        <v>809</v>
      </c>
      <c r="D1191" s="796" t="s">
        <v>697</v>
      </c>
      <c r="E1191" s="796" t="s">
        <v>685</v>
      </c>
      <c r="F1191" s="796" t="s">
        <v>751</v>
      </c>
      <c r="G1191" s="800" t="s">
        <v>686</v>
      </c>
      <c r="H1191" s="796" t="s">
        <v>708</v>
      </c>
      <c r="I1191" s="796" t="s">
        <v>687</v>
      </c>
      <c r="J1191" s="796" t="s">
        <v>687</v>
      </c>
      <c r="K1191" s="796" t="s">
        <v>687</v>
      </c>
      <c r="L1191" s="796" t="s">
        <v>687</v>
      </c>
      <c r="M1191" s="796" t="s">
        <v>687</v>
      </c>
      <c r="N1191" s="185" t="str">
        <f t="shared" si="38"/>
        <v>1.9.2.1.02.0.4.00.00.00.00.00</v>
      </c>
      <c r="O1191" s="797">
        <v>2024</v>
      </c>
      <c r="P1191" s="827" t="s">
        <v>2006</v>
      </c>
      <c r="Q1191" s="826" t="s">
        <v>2002</v>
      </c>
      <c r="R1191" s="796" t="str">
        <f t="shared" si="39"/>
        <v>A</v>
      </c>
      <c r="S1191" s="796" t="s">
        <v>690</v>
      </c>
      <c r="T1191" s="796" t="s">
        <v>685</v>
      </c>
      <c r="U1191" s="797">
        <v>1</v>
      </c>
      <c r="V1191" s="796" t="s">
        <v>691</v>
      </c>
      <c r="W1191" s="796" t="s">
        <v>692</v>
      </c>
      <c r="X1191" s="295"/>
    </row>
    <row r="1192" spans="1:24" ht="12.75" hidden="1" customHeight="1" x14ac:dyDescent="0.2">
      <c r="A1192" s="188"/>
      <c r="B1192" s="796" t="s">
        <v>685</v>
      </c>
      <c r="C1192" s="796" t="s">
        <v>809</v>
      </c>
      <c r="D1192" s="796" t="s">
        <v>697</v>
      </c>
      <c r="E1192" s="796" t="s">
        <v>685</v>
      </c>
      <c r="F1192" s="796" t="s">
        <v>751</v>
      </c>
      <c r="G1192" s="800" t="s">
        <v>686</v>
      </c>
      <c r="H1192" s="796" t="s">
        <v>710</v>
      </c>
      <c r="I1192" s="796" t="s">
        <v>687</v>
      </c>
      <c r="J1192" s="796" t="s">
        <v>687</v>
      </c>
      <c r="K1192" s="796" t="s">
        <v>687</v>
      </c>
      <c r="L1192" s="796" t="s">
        <v>687</v>
      </c>
      <c r="M1192" s="796" t="s">
        <v>687</v>
      </c>
      <c r="N1192" s="185" t="str">
        <f t="shared" si="38"/>
        <v>1.9.2.1.02.0.5.00.00.00.00.00</v>
      </c>
      <c r="O1192" s="797">
        <v>2024</v>
      </c>
      <c r="P1192" s="827" t="s">
        <v>2007</v>
      </c>
      <c r="Q1192" s="826" t="s">
        <v>2002</v>
      </c>
      <c r="R1192" s="796" t="str">
        <f t="shared" si="39"/>
        <v>A</v>
      </c>
      <c r="S1192" s="796" t="s">
        <v>690</v>
      </c>
      <c r="T1192" s="796" t="s">
        <v>685</v>
      </c>
      <c r="U1192" s="797">
        <v>1</v>
      </c>
      <c r="V1192" s="796" t="s">
        <v>691</v>
      </c>
      <c r="W1192" s="796" t="s">
        <v>692</v>
      </c>
      <c r="X1192" s="295"/>
    </row>
    <row r="1193" spans="1:24" ht="12.75" hidden="1" customHeight="1" x14ac:dyDescent="0.2">
      <c r="A1193" s="188"/>
      <c r="B1193" s="796" t="s">
        <v>685</v>
      </c>
      <c r="C1193" s="796" t="s">
        <v>809</v>
      </c>
      <c r="D1193" s="796" t="s">
        <v>697</v>
      </c>
      <c r="E1193" s="796" t="s">
        <v>685</v>
      </c>
      <c r="F1193" s="796" t="s">
        <v>751</v>
      </c>
      <c r="G1193" s="800" t="s">
        <v>686</v>
      </c>
      <c r="H1193" s="796" t="s">
        <v>712</v>
      </c>
      <c r="I1193" s="796" t="s">
        <v>687</v>
      </c>
      <c r="J1193" s="796" t="s">
        <v>687</v>
      </c>
      <c r="K1193" s="796" t="s">
        <v>687</v>
      </c>
      <c r="L1193" s="796" t="s">
        <v>687</v>
      </c>
      <c r="M1193" s="796" t="s">
        <v>687</v>
      </c>
      <c r="N1193" s="185" t="str">
        <f t="shared" si="38"/>
        <v>1.9.2.1.02.0.6.00.00.00.00.00</v>
      </c>
      <c r="O1193" s="797">
        <v>2024</v>
      </c>
      <c r="P1193" s="827" t="s">
        <v>2008</v>
      </c>
      <c r="Q1193" s="826" t="s">
        <v>2002</v>
      </c>
      <c r="R1193" s="796" t="str">
        <f t="shared" si="39"/>
        <v>A</v>
      </c>
      <c r="S1193" s="796" t="s">
        <v>690</v>
      </c>
      <c r="T1193" s="796" t="s">
        <v>685</v>
      </c>
      <c r="U1193" s="797">
        <v>1</v>
      </c>
      <c r="V1193" s="796" t="s">
        <v>691</v>
      </c>
      <c r="W1193" s="796" t="s">
        <v>692</v>
      </c>
      <c r="X1193" s="295"/>
    </row>
    <row r="1194" spans="1:24" ht="12.75" hidden="1" customHeight="1" x14ac:dyDescent="0.2">
      <c r="A1194" s="188"/>
      <c r="B1194" s="796" t="s">
        <v>685</v>
      </c>
      <c r="C1194" s="796" t="s">
        <v>809</v>
      </c>
      <c r="D1194" s="796" t="s">
        <v>697</v>
      </c>
      <c r="E1194" s="796" t="s">
        <v>685</v>
      </c>
      <c r="F1194" s="796" t="s">
        <v>751</v>
      </c>
      <c r="G1194" s="800" t="s">
        <v>686</v>
      </c>
      <c r="H1194" s="796" t="s">
        <v>714</v>
      </c>
      <c r="I1194" s="796" t="s">
        <v>687</v>
      </c>
      <c r="J1194" s="796" t="s">
        <v>687</v>
      </c>
      <c r="K1194" s="796" t="s">
        <v>687</v>
      </c>
      <c r="L1194" s="796" t="s">
        <v>687</v>
      </c>
      <c r="M1194" s="796" t="s">
        <v>687</v>
      </c>
      <c r="N1194" s="185" t="str">
        <f t="shared" si="38"/>
        <v>1.9.2.1.02.0.7.00.00.00.00.00</v>
      </c>
      <c r="O1194" s="797">
        <v>2024</v>
      </c>
      <c r="P1194" s="827" t="s">
        <v>2009</v>
      </c>
      <c r="Q1194" s="826" t="s">
        <v>2002</v>
      </c>
      <c r="R1194" s="796" t="str">
        <f t="shared" si="39"/>
        <v>A</v>
      </c>
      <c r="S1194" s="796" t="s">
        <v>690</v>
      </c>
      <c r="T1194" s="796" t="s">
        <v>685</v>
      </c>
      <c r="U1194" s="797">
        <v>1</v>
      </c>
      <c r="V1194" s="796" t="s">
        <v>691</v>
      </c>
      <c r="W1194" s="796" t="s">
        <v>692</v>
      </c>
      <c r="X1194" s="295"/>
    </row>
    <row r="1195" spans="1:24" ht="12.75" hidden="1" customHeight="1" x14ac:dyDescent="0.2">
      <c r="A1195" s="188"/>
      <c r="B1195" s="796" t="s">
        <v>685</v>
      </c>
      <c r="C1195" s="796" t="s">
        <v>809</v>
      </c>
      <c r="D1195" s="796" t="s">
        <v>697</v>
      </c>
      <c r="E1195" s="796" t="s">
        <v>685</v>
      </c>
      <c r="F1195" s="796" t="s">
        <v>751</v>
      </c>
      <c r="G1195" s="800" t="s">
        <v>686</v>
      </c>
      <c r="H1195" s="796" t="s">
        <v>716</v>
      </c>
      <c r="I1195" s="796" t="s">
        <v>687</v>
      </c>
      <c r="J1195" s="796" t="s">
        <v>687</v>
      </c>
      <c r="K1195" s="796" t="s">
        <v>687</v>
      </c>
      <c r="L1195" s="796" t="s">
        <v>687</v>
      </c>
      <c r="M1195" s="796" t="s">
        <v>687</v>
      </c>
      <c r="N1195" s="185" t="str">
        <f t="shared" si="38"/>
        <v>1.9.2.1.02.0.8.00.00.00.00.00</v>
      </c>
      <c r="O1195" s="797">
        <v>2024</v>
      </c>
      <c r="P1195" s="827" t="s">
        <v>2010</v>
      </c>
      <c r="Q1195" s="826" t="s">
        <v>2002</v>
      </c>
      <c r="R1195" s="796" t="str">
        <f t="shared" si="39"/>
        <v>A</v>
      </c>
      <c r="S1195" s="796" t="s">
        <v>690</v>
      </c>
      <c r="T1195" s="796" t="s">
        <v>685</v>
      </c>
      <c r="U1195" s="797">
        <v>1</v>
      </c>
      <c r="V1195" s="796" t="s">
        <v>691</v>
      </c>
      <c r="W1195" s="796" t="s">
        <v>692</v>
      </c>
      <c r="X1195" s="295"/>
    </row>
    <row r="1196" spans="1:24" ht="12.75" hidden="1" customHeight="1" x14ac:dyDescent="0.2">
      <c r="A1196" s="188"/>
      <c r="B1196" s="796" t="s">
        <v>685</v>
      </c>
      <c r="C1196" s="796" t="s">
        <v>809</v>
      </c>
      <c r="D1196" s="796" t="s">
        <v>697</v>
      </c>
      <c r="E1196" s="796" t="s">
        <v>685</v>
      </c>
      <c r="F1196" s="796" t="s">
        <v>742</v>
      </c>
      <c r="G1196" s="796" t="s">
        <v>686</v>
      </c>
      <c r="H1196" s="796" t="s">
        <v>686</v>
      </c>
      <c r="I1196" s="796" t="s">
        <v>687</v>
      </c>
      <c r="J1196" s="796" t="s">
        <v>687</v>
      </c>
      <c r="K1196" s="796" t="s">
        <v>687</v>
      </c>
      <c r="L1196" s="796" t="s">
        <v>687</v>
      </c>
      <c r="M1196" s="796" t="s">
        <v>687</v>
      </c>
      <c r="N1196" s="185" t="str">
        <f t="shared" si="38"/>
        <v>1.9.2.1.03.0.0.00.00.00.00.00</v>
      </c>
      <c r="O1196" s="797">
        <v>2024</v>
      </c>
      <c r="P1196" s="825" t="s">
        <v>2011</v>
      </c>
      <c r="Q1196" s="826" t="s">
        <v>2012</v>
      </c>
      <c r="R1196" s="796" t="str">
        <f t="shared" si="39"/>
        <v>S</v>
      </c>
      <c r="S1196" s="796" t="s">
        <v>690</v>
      </c>
      <c r="T1196" s="796" t="s">
        <v>685</v>
      </c>
      <c r="U1196" s="797">
        <v>2</v>
      </c>
      <c r="V1196" s="796" t="s">
        <v>691</v>
      </c>
      <c r="W1196" s="796" t="s">
        <v>692</v>
      </c>
      <c r="X1196" s="295"/>
    </row>
    <row r="1197" spans="1:24" ht="12.75" hidden="1" customHeight="1" x14ac:dyDescent="0.2">
      <c r="A1197" s="188"/>
      <c r="B1197" s="796" t="s">
        <v>685</v>
      </c>
      <c r="C1197" s="796" t="s">
        <v>809</v>
      </c>
      <c r="D1197" s="796" t="s">
        <v>697</v>
      </c>
      <c r="E1197" s="796" t="s">
        <v>685</v>
      </c>
      <c r="F1197" s="796" t="s">
        <v>742</v>
      </c>
      <c r="G1197" s="800" t="s">
        <v>686</v>
      </c>
      <c r="H1197" s="796" t="s">
        <v>685</v>
      </c>
      <c r="I1197" s="796" t="s">
        <v>687</v>
      </c>
      <c r="J1197" s="796" t="s">
        <v>687</v>
      </c>
      <c r="K1197" s="796" t="s">
        <v>687</v>
      </c>
      <c r="L1197" s="796" t="s">
        <v>687</v>
      </c>
      <c r="M1197" s="796" t="s">
        <v>687</v>
      </c>
      <c r="N1197" s="185" t="str">
        <f t="shared" si="38"/>
        <v>1.9.2.1.03.0.1.00.00.00.00.00</v>
      </c>
      <c r="O1197" s="797">
        <v>2024</v>
      </c>
      <c r="P1197" s="827" t="s">
        <v>2013</v>
      </c>
      <c r="Q1197" s="826" t="s">
        <v>2012</v>
      </c>
      <c r="R1197" s="796" t="str">
        <f t="shared" si="39"/>
        <v>A</v>
      </c>
      <c r="S1197" s="796" t="s">
        <v>690</v>
      </c>
      <c r="T1197" s="796" t="s">
        <v>685</v>
      </c>
      <c r="U1197" s="797">
        <v>1</v>
      </c>
      <c r="V1197" s="796" t="s">
        <v>691</v>
      </c>
      <c r="W1197" s="796" t="s">
        <v>692</v>
      </c>
      <c r="X1197" s="295"/>
    </row>
    <row r="1198" spans="1:24" ht="12.75" hidden="1" customHeight="1" x14ac:dyDescent="0.2">
      <c r="A1198" s="188"/>
      <c r="B1198" s="796" t="s">
        <v>685</v>
      </c>
      <c r="C1198" s="796" t="s">
        <v>809</v>
      </c>
      <c r="D1198" s="796" t="s">
        <v>697</v>
      </c>
      <c r="E1198" s="796" t="s">
        <v>685</v>
      </c>
      <c r="F1198" s="796" t="s">
        <v>742</v>
      </c>
      <c r="G1198" s="800" t="s">
        <v>686</v>
      </c>
      <c r="H1198" s="796" t="s">
        <v>697</v>
      </c>
      <c r="I1198" s="796" t="s">
        <v>687</v>
      </c>
      <c r="J1198" s="796" t="s">
        <v>687</v>
      </c>
      <c r="K1198" s="796" t="s">
        <v>687</v>
      </c>
      <c r="L1198" s="796" t="s">
        <v>687</v>
      </c>
      <c r="M1198" s="796" t="s">
        <v>687</v>
      </c>
      <c r="N1198" s="185" t="str">
        <f t="shared" si="38"/>
        <v>1.9.2.1.03.0.2.00.00.00.00.00</v>
      </c>
      <c r="O1198" s="797">
        <v>2024</v>
      </c>
      <c r="P1198" s="827" t="s">
        <v>2014</v>
      </c>
      <c r="Q1198" s="826" t="s">
        <v>2012</v>
      </c>
      <c r="R1198" s="796" t="str">
        <f t="shared" si="39"/>
        <v>A</v>
      </c>
      <c r="S1198" s="796" t="s">
        <v>690</v>
      </c>
      <c r="T1198" s="796" t="s">
        <v>685</v>
      </c>
      <c r="U1198" s="797">
        <v>1</v>
      </c>
      <c r="V1198" s="796" t="s">
        <v>691</v>
      </c>
      <c r="W1198" s="796" t="s">
        <v>692</v>
      </c>
      <c r="X1198" s="295"/>
    </row>
    <row r="1199" spans="1:24" ht="12.75" hidden="1" customHeight="1" x14ac:dyDescent="0.2">
      <c r="A1199" s="188"/>
      <c r="B1199" s="796" t="s">
        <v>685</v>
      </c>
      <c r="C1199" s="796" t="s">
        <v>809</v>
      </c>
      <c r="D1199" s="796" t="s">
        <v>697</v>
      </c>
      <c r="E1199" s="796" t="s">
        <v>685</v>
      </c>
      <c r="F1199" s="796" t="s">
        <v>742</v>
      </c>
      <c r="G1199" s="800" t="s">
        <v>686</v>
      </c>
      <c r="H1199" s="796" t="s">
        <v>691</v>
      </c>
      <c r="I1199" s="796" t="s">
        <v>687</v>
      </c>
      <c r="J1199" s="796" t="s">
        <v>687</v>
      </c>
      <c r="K1199" s="796" t="s">
        <v>687</v>
      </c>
      <c r="L1199" s="796" t="s">
        <v>687</v>
      </c>
      <c r="M1199" s="796" t="s">
        <v>687</v>
      </c>
      <c r="N1199" s="185" t="str">
        <f t="shared" si="38"/>
        <v>1.9.2.1.03.0.3.00.00.00.00.00</v>
      </c>
      <c r="O1199" s="797">
        <v>2024</v>
      </c>
      <c r="P1199" s="827" t="s">
        <v>2015</v>
      </c>
      <c r="Q1199" s="826" t="s">
        <v>2012</v>
      </c>
      <c r="R1199" s="796" t="str">
        <f t="shared" si="39"/>
        <v>A</v>
      </c>
      <c r="S1199" s="796" t="s">
        <v>690</v>
      </c>
      <c r="T1199" s="796" t="s">
        <v>685</v>
      </c>
      <c r="U1199" s="797">
        <v>1</v>
      </c>
      <c r="V1199" s="796" t="s">
        <v>691</v>
      </c>
      <c r="W1199" s="796" t="s">
        <v>692</v>
      </c>
      <c r="X1199" s="295"/>
    </row>
    <row r="1200" spans="1:24" ht="12.75" hidden="1" customHeight="1" x14ac:dyDescent="0.2">
      <c r="A1200" s="188"/>
      <c r="B1200" s="796" t="s">
        <v>685</v>
      </c>
      <c r="C1200" s="796" t="s">
        <v>809</v>
      </c>
      <c r="D1200" s="796" t="s">
        <v>697</v>
      </c>
      <c r="E1200" s="796" t="s">
        <v>685</v>
      </c>
      <c r="F1200" s="796" t="s">
        <v>742</v>
      </c>
      <c r="G1200" s="800" t="s">
        <v>686</v>
      </c>
      <c r="H1200" s="796" t="s">
        <v>708</v>
      </c>
      <c r="I1200" s="796" t="s">
        <v>687</v>
      </c>
      <c r="J1200" s="796" t="s">
        <v>687</v>
      </c>
      <c r="K1200" s="796" t="s">
        <v>687</v>
      </c>
      <c r="L1200" s="796" t="s">
        <v>687</v>
      </c>
      <c r="M1200" s="796" t="s">
        <v>687</v>
      </c>
      <c r="N1200" s="185" t="str">
        <f t="shared" si="38"/>
        <v>1.9.2.1.03.0.4.00.00.00.00.00</v>
      </c>
      <c r="O1200" s="797">
        <v>2024</v>
      </c>
      <c r="P1200" s="827" t="s">
        <v>2016</v>
      </c>
      <c r="Q1200" s="826" t="s">
        <v>2012</v>
      </c>
      <c r="R1200" s="796" t="str">
        <f t="shared" si="39"/>
        <v>A</v>
      </c>
      <c r="S1200" s="796" t="s">
        <v>690</v>
      </c>
      <c r="T1200" s="796" t="s">
        <v>685</v>
      </c>
      <c r="U1200" s="797">
        <v>1</v>
      </c>
      <c r="V1200" s="796" t="s">
        <v>691</v>
      </c>
      <c r="W1200" s="796" t="s">
        <v>692</v>
      </c>
      <c r="X1200" s="295"/>
    </row>
    <row r="1201" spans="1:24" ht="12.75" hidden="1" customHeight="1" x14ac:dyDescent="0.2">
      <c r="A1201" s="188"/>
      <c r="B1201" s="796" t="s">
        <v>685</v>
      </c>
      <c r="C1201" s="796" t="s">
        <v>809</v>
      </c>
      <c r="D1201" s="796" t="s">
        <v>697</v>
      </c>
      <c r="E1201" s="796" t="s">
        <v>685</v>
      </c>
      <c r="F1201" s="796" t="s">
        <v>742</v>
      </c>
      <c r="G1201" s="800" t="s">
        <v>686</v>
      </c>
      <c r="H1201" s="796" t="s">
        <v>710</v>
      </c>
      <c r="I1201" s="796" t="s">
        <v>687</v>
      </c>
      <c r="J1201" s="796" t="s">
        <v>687</v>
      </c>
      <c r="K1201" s="796" t="s">
        <v>687</v>
      </c>
      <c r="L1201" s="796" t="s">
        <v>687</v>
      </c>
      <c r="M1201" s="796" t="s">
        <v>687</v>
      </c>
      <c r="N1201" s="185" t="str">
        <f t="shared" si="38"/>
        <v>1.9.2.1.03.0.5.00.00.00.00.00</v>
      </c>
      <c r="O1201" s="797">
        <v>2024</v>
      </c>
      <c r="P1201" s="827" t="s">
        <v>2017</v>
      </c>
      <c r="Q1201" s="826" t="s">
        <v>2012</v>
      </c>
      <c r="R1201" s="796" t="str">
        <f t="shared" si="39"/>
        <v>A</v>
      </c>
      <c r="S1201" s="796" t="s">
        <v>690</v>
      </c>
      <c r="T1201" s="796" t="s">
        <v>685</v>
      </c>
      <c r="U1201" s="797">
        <v>1</v>
      </c>
      <c r="V1201" s="796" t="s">
        <v>691</v>
      </c>
      <c r="W1201" s="796" t="s">
        <v>692</v>
      </c>
      <c r="X1201" s="295"/>
    </row>
    <row r="1202" spans="1:24" ht="12.75" hidden="1" customHeight="1" x14ac:dyDescent="0.2">
      <c r="A1202" s="816"/>
      <c r="B1202" s="796" t="s">
        <v>685</v>
      </c>
      <c r="C1202" s="796" t="s">
        <v>809</v>
      </c>
      <c r="D1202" s="796" t="s">
        <v>697</v>
      </c>
      <c r="E1202" s="796" t="s">
        <v>685</v>
      </c>
      <c r="F1202" s="796" t="s">
        <v>742</v>
      </c>
      <c r="G1202" s="800" t="s">
        <v>686</v>
      </c>
      <c r="H1202" s="796" t="s">
        <v>712</v>
      </c>
      <c r="I1202" s="796" t="s">
        <v>687</v>
      </c>
      <c r="J1202" s="796" t="s">
        <v>687</v>
      </c>
      <c r="K1202" s="796" t="s">
        <v>687</v>
      </c>
      <c r="L1202" s="796" t="s">
        <v>687</v>
      </c>
      <c r="M1202" s="796" t="s">
        <v>687</v>
      </c>
      <c r="N1202" s="185" t="str">
        <f t="shared" si="38"/>
        <v>1.9.2.1.03.0.6.00.00.00.00.00</v>
      </c>
      <c r="O1202" s="797">
        <v>2024</v>
      </c>
      <c r="P1202" s="827" t="s">
        <v>2018</v>
      </c>
      <c r="Q1202" s="826" t="s">
        <v>2012</v>
      </c>
      <c r="R1202" s="796" t="str">
        <f t="shared" si="39"/>
        <v>A</v>
      </c>
      <c r="S1202" s="796" t="s">
        <v>690</v>
      </c>
      <c r="T1202" s="796" t="s">
        <v>685</v>
      </c>
      <c r="U1202" s="797">
        <v>1</v>
      </c>
      <c r="V1202" s="796" t="s">
        <v>691</v>
      </c>
      <c r="W1202" s="796" t="s">
        <v>692</v>
      </c>
      <c r="X1202" s="295"/>
    </row>
    <row r="1203" spans="1:24" ht="12.75" hidden="1" customHeight="1" x14ac:dyDescent="0.2">
      <c r="A1203" s="816"/>
      <c r="B1203" s="796" t="s">
        <v>685</v>
      </c>
      <c r="C1203" s="796" t="s">
        <v>809</v>
      </c>
      <c r="D1203" s="796" t="s">
        <v>697</v>
      </c>
      <c r="E1203" s="796" t="s">
        <v>685</v>
      </c>
      <c r="F1203" s="796" t="s">
        <v>742</v>
      </c>
      <c r="G1203" s="800" t="s">
        <v>686</v>
      </c>
      <c r="H1203" s="796" t="s">
        <v>714</v>
      </c>
      <c r="I1203" s="796" t="s">
        <v>687</v>
      </c>
      <c r="J1203" s="796" t="s">
        <v>687</v>
      </c>
      <c r="K1203" s="796" t="s">
        <v>687</v>
      </c>
      <c r="L1203" s="796" t="s">
        <v>687</v>
      </c>
      <c r="M1203" s="796" t="s">
        <v>687</v>
      </c>
      <c r="N1203" s="185" t="str">
        <f t="shared" si="38"/>
        <v>1.9.2.1.03.0.7.00.00.00.00.00</v>
      </c>
      <c r="O1203" s="797">
        <v>2024</v>
      </c>
      <c r="P1203" s="827" t="s">
        <v>2019</v>
      </c>
      <c r="Q1203" s="826" t="s">
        <v>2012</v>
      </c>
      <c r="R1203" s="796" t="str">
        <f t="shared" si="39"/>
        <v>A</v>
      </c>
      <c r="S1203" s="796" t="s">
        <v>690</v>
      </c>
      <c r="T1203" s="796" t="s">
        <v>685</v>
      </c>
      <c r="U1203" s="797">
        <v>1</v>
      </c>
      <c r="V1203" s="796" t="s">
        <v>691</v>
      </c>
      <c r="W1203" s="796" t="s">
        <v>692</v>
      </c>
      <c r="X1203" s="295"/>
    </row>
    <row r="1204" spans="1:24" ht="12.75" hidden="1" customHeight="1" x14ac:dyDescent="0.2">
      <c r="A1204" s="188"/>
      <c r="B1204" s="796" t="s">
        <v>685</v>
      </c>
      <c r="C1204" s="796" t="s">
        <v>809</v>
      </c>
      <c r="D1204" s="796" t="s">
        <v>697</v>
      </c>
      <c r="E1204" s="796" t="s">
        <v>685</v>
      </c>
      <c r="F1204" s="796" t="s">
        <v>742</v>
      </c>
      <c r="G1204" s="800" t="s">
        <v>686</v>
      </c>
      <c r="H1204" s="796" t="s">
        <v>716</v>
      </c>
      <c r="I1204" s="796" t="s">
        <v>687</v>
      </c>
      <c r="J1204" s="796" t="s">
        <v>687</v>
      </c>
      <c r="K1204" s="796" t="s">
        <v>687</v>
      </c>
      <c r="L1204" s="796" t="s">
        <v>687</v>
      </c>
      <c r="M1204" s="796" t="s">
        <v>687</v>
      </c>
      <c r="N1204" s="185" t="str">
        <f t="shared" si="38"/>
        <v>1.9.2.1.03.0.8.00.00.00.00.00</v>
      </c>
      <c r="O1204" s="797">
        <v>2024</v>
      </c>
      <c r="P1204" s="827" t="s">
        <v>2020</v>
      </c>
      <c r="Q1204" s="826" t="s">
        <v>2012</v>
      </c>
      <c r="R1204" s="796" t="str">
        <f t="shared" si="39"/>
        <v>A</v>
      </c>
      <c r="S1204" s="796" t="s">
        <v>690</v>
      </c>
      <c r="T1204" s="796" t="s">
        <v>685</v>
      </c>
      <c r="U1204" s="797">
        <v>1</v>
      </c>
      <c r="V1204" s="796" t="s">
        <v>691</v>
      </c>
      <c r="W1204" s="796" t="s">
        <v>692</v>
      </c>
      <c r="X1204" s="295"/>
    </row>
    <row r="1205" spans="1:24" ht="12.75" hidden="1" customHeight="1" x14ac:dyDescent="0.2">
      <c r="A1205" s="188"/>
      <c r="B1205" s="796" t="s">
        <v>685</v>
      </c>
      <c r="C1205" s="796" t="s">
        <v>809</v>
      </c>
      <c r="D1205" s="796" t="s">
        <v>697</v>
      </c>
      <c r="E1205" s="796" t="s">
        <v>685</v>
      </c>
      <c r="F1205" s="796" t="s">
        <v>836</v>
      </c>
      <c r="G1205" s="800" t="s">
        <v>686</v>
      </c>
      <c r="H1205" s="796" t="s">
        <v>686</v>
      </c>
      <c r="I1205" s="796" t="s">
        <v>687</v>
      </c>
      <c r="J1205" s="796" t="s">
        <v>687</v>
      </c>
      <c r="K1205" s="796" t="s">
        <v>687</v>
      </c>
      <c r="L1205" s="796" t="s">
        <v>687</v>
      </c>
      <c r="M1205" s="796" t="s">
        <v>687</v>
      </c>
      <c r="N1205" s="185" t="str">
        <f t="shared" si="38"/>
        <v>1.9.2.1.04.0.0.00.00.00.00.00</v>
      </c>
      <c r="O1205" s="797">
        <v>2024</v>
      </c>
      <c r="P1205" s="825" t="s">
        <v>4831</v>
      </c>
      <c r="Q1205" s="830" t="s">
        <v>4832</v>
      </c>
      <c r="R1205" s="796" t="str">
        <f t="shared" si="39"/>
        <v>S</v>
      </c>
      <c r="S1205" s="796" t="s">
        <v>690</v>
      </c>
      <c r="T1205" s="796" t="s">
        <v>685</v>
      </c>
      <c r="U1205" s="797">
        <v>2</v>
      </c>
      <c r="V1205" s="796" t="s">
        <v>691</v>
      </c>
      <c r="W1205" s="796" t="s">
        <v>692</v>
      </c>
      <c r="X1205" s="295"/>
    </row>
    <row r="1206" spans="1:24" ht="12.75" hidden="1" customHeight="1" x14ac:dyDescent="0.2">
      <c r="A1206" s="188"/>
      <c r="B1206" s="796" t="s">
        <v>685</v>
      </c>
      <c r="C1206" s="796" t="s">
        <v>809</v>
      </c>
      <c r="D1206" s="796" t="s">
        <v>697</v>
      </c>
      <c r="E1206" s="796" t="s">
        <v>685</v>
      </c>
      <c r="F1206" s="796" t="s">
        <v>836</v>
      </c>
      <c r="G1206" s="800" t="s">
        <v>686</v>
      </c>
      <c r="H1206" s="796" t="s">
        <v>685</v>
      </c>
      <c r="I1206" s="796" t="s">
        <v>687</v>
      </c>
      <c r="J1206" s="796" t="s">
        <v>687</v>
      </c>
      <c r="K1206" s="796" t="s">
        <v>687</v>
      </c>
      <c r="L1206" s="796" t="s">
        <v>687</v>
      </c>
      <c r="M1206" s="796" t="s">
        <v>687</v>
      </c>
      <c r="N1206" s="185" t="str">
        <f t="shared" si="38"/>
        <v>1.9.2.1.04.0.1.00.00.00.00.00</v>
      </c>
      <c r="O1206" s="797">
        <v>2024</v>
      </c>
      <c r="P1206" s="827" t="s">
        <v>4833</v>
      </c>
      <c r="Q1206" s="830" t="s">
        <v>4834</v>
      </c>
      <c r="R1206" s="796" t="str">
        <f t="shared" si="39"/>
        <v>A</v>
      </c>
      <c r="S1206" s="796" t="s">
        <v>690</v>
      </c>
      <c r="T1206" s="796" t="s">
        <v>685</v>
      </c>
      <c r="U1206" s="797">
        <v>1</v>
      </c>
      <c r="V1206" s="796" t="s">
        <v>691</v>
      </c>
      <c r="W1206" s="796" t="s">
        <v>692</v>
      </c>
      <c r="X1206" s="295"/>
    </row>
    <row r="1207" spans="1:24" ht="12.75" hidden="1" customHeight="1" x14ac:dyDescent="0.2">
      <c r="A1207" s="188"/>
      <c r="B1207" s="796" t="s">
        <v>685</v>
      </c>
      <c r="C1207" s="796" t="s">
        <v>809</v>
      </c>
      <c r="D1207" s="796" t="s">
        <v>697</v>
      </c>
      <c r="E1207" s="796" t="s">
        <v>685</v>
      </c>
      <c r="F1207" s="796" t="s">
        <v>836</v>
      </c>
      <c r="G1207" s="800" t="s">
        <v>686</v>
      </c>
      <c r="H1207" s="796" t="s">
        <v>697</v>
      </c>
      <c r="I1207" s="796" t="s">
        <v>687</v>
      </c>
      <c r="J1207" s="796" t="s">
        <v>687</v>
      </c>
      <c r="K1207" s="796" t="s">
        <v>687</v>
      </c>
      <c r="L1207" s="796" t="s">
        <v>687</v>
      </c>
      <c r="M1207" s="796" t="s">
        <v>687</v>
      </c>
      <c r="N1207" s="185" t="str">
        <f t="shared" si="38"/>
        <v>1.9.2.1.04.0.2.00.00.00.00.00</v>
      </c>
      <c r="O1207" s="797">
        <v>2024</v>
      </c>
      <c r="P1207" s="827" t="s">
        <v>4835</v>
      </c>
      <c r="Q1207" s="830" t="s">
        <v>4834</v>
      </c>
      <c r="R1207" s="796" t="str">
        <f t="shared" si="39"/>
        <v>A</v>
      </c>
      <c r="S1207" s="796" t="s">
        <v>690</v>
      </c>
      <c r="T1207" s="796" t="s">
        <v>685</v>
      </c>
      <c r="U1207" s="797">
        <v>1</v>
      </c>
      <c r="V1207" s="796" t="s">
        <v>691</v>
      </c>
      <c r="W1207" s="796" t="s">
        <v>692</v>
      </c>
      <c r="X1207" s="295"/>
    </row>
    <row r="1208" spans="1:24" ht="12.75" hidden="1" customHeight="1" x14ac:dyDescent="0.2">
      <c r="A1208" s="188"/>
      <c r="B1208" s="796" t="s">
        <v>685</v>
      </c>
      <c r="C1208" s="796" t="s">
        <v>809</v>
      </c>
      <c r="D1208" s="796" t="s">
        <v>697</v>
      </c>
      <c r="E1208" s="796" t="s">
        <v>685</v>
      </c>
      <c r="F1208" s="796" t="s">
        <v>836</v>
      </c>
      <c r="G1208" s="800" t="s">
        <v>686</v>
      </c>
      <c r="H1208" s="796" t="s">
        <v>691</v>
      </c>
      <c r="I1208" s="796" t="s">
        <v>687</v>
      </c>
      <c r="J1208" s="796" t="s">
        <v>687</v>
      </c>
      <c r="K1208" s="796" t="s">
        <v>687</v>
      </c>
      <c r="L1208" s="796" t="s">
        <v>687</v>
      </c>
      <c r="M1208" s="796" t="s">
        <v>687</v>
      </c>
      <c r="N1208" s="185" t="str">
        <f t="shared" si="38"/>
        <v>1.9.2.1.04.0.3.00.00.00.00.00</v>
      </c>
      <c r="O1208" s="797">
        <v>2024</v>
      </c>
      <c r="P1208" s="827" t="s">
        <v>4836</v>
      </c>
      <c r="Q1208" s="830" t="s">
        <v>4834</v>
      </c>
      <c r="R1208" s="796" t="str">
        <f t="shared" si="39"/>
        <v>A</v>
      </c>
      <c r="S1208" s="796" t="s">
        <v>690</v>
      </c>
      <c r="T1208" s="796" t="s">
        <v>685</v>
      </c>
      <c r="U1208" s="797">
        <v>1</v>
      </c>
      <c r="V1208" s="796" t="s">
        <v>691</v>
      </c>
      <c r="W1208" s="796" t="s">
        <v>692</v>
      </c>
      <c r="X1208" s="295"/>
    </row>
    <row r="1209" spans="1:24" ht="12.75" hidden="1" customHeight="1" x14ac:dyDescent="0.2">
      <c r="A1209" s="188"/>
      <c r="B1209" s="796" t="s">
        <v>685</v>
      </c>
      <c r="C1209" s="796" t="s">
        <v>809</v>
      </c>
      <c r="D1209" s="796" t="s">
        <v>697</v>
      </c>
      <c r="E1209" s="796" t="s">
        <v>685</v>
      </c>
      <c r="F1209" s="796" t="s">
        <v>836</v>
      </c>
      <c r="G1209" s="800" t="s">
        <v>686</v>
      </c>
      <c r="H1209" s="796" t="s">
        <v>708</v>
      </c>
      <c r="I1209" s="796" t="s">
        <v>687</v>
      </c>
      <c r="J1209" s="796" t="s">
        <v>687</v>
      </c>
      <c r="K1209" s="796" t="s">
        <v>687</v>
      </c>
      <c r="L1209" s="796" t="s">
        <v>687</v>
      </c>
      <c r="M1209" s="796" t="s">
        <v>687</v>
      </c>
      <c r="N1209" s="185" t="str">
        <f t="shared" si="38"/>
        <v>1.9.2.1.04.0.4.00.00.00.00.00</v>
      </c>
      <c r="O1209" s="797">
        <v>2024</v>
      </c>
      <c r="P1209" s="827" t="s">
        <v>4837</v>
      </c>
      <c r="Q1209" s="830" t="s">
        <v>4834</v>
      </c>
      <c r="R1209" s="796" t="str">
        <f t="shared" si="39"/>
        <v>A</v>
      </c>
      <c r="S1209" s="796" t="s">
        <v>690</v>
      </c>
      <c r="T1209" s="796" t="s">
        <v>685</v>
      </c>
      <c r="U1209" s="797">
        <v>1</v>
      </c>
      <c r="V1209" s="796" t="s">
        <v>691</v>
      </c>
      <c r="W1209" s="796" t="s">
        <v>692</v>
      </c>
      <c r="X1209" s="295"/>
    </row>
    <row r="1210" spans="1:24" ht="12.75" hidden="1" customHeight="1" x14ac:dyDescent="0.2">
      <c r="A1210" s="188"/>
      <c r="B1210" s="796" t="s">
        <v>685</v>
      </c>
      <c r="C1210" s="796" t="s">
        <v>809</v>
      </c>
      <c r="D1210" s="796" t="s">
        <v>697</v>
      </c>
      <c r="E1210" s="796" t="s">
        <v>685</v>
      </c>
      <c r="F1210" s="796" t="s">
        <v>836</v>
      </c>
      <c r="G1210" s="800" t="s">
        <v>686</v>
      </c>
      <c r="H1210" s="796" t="s">
        <v>710</v>
      </c>
      <c r="I1210" s="796" t="s">
        <v>687</v>
      </c>
      <c r="J1210" s="796" t="s">
        <v>687</v>
      </c>
      <c r="K1210" s="796" t="s">
        <v>687</v>
      </c>
      <c r="L1210" s="796" t="s">
        <v>687</v>
      </c>
      <c r="M1210" s="796" t="s">
        <v>687</v>
      </c>
      <c r="N1210" s="185" t="str">
        <f t="shared" si="38"/>
        <v>1.9.2.1.04.0.5.00.00.00.00.00</v>
      </c>
      <c r="O1210" s="797">
        <v>2024</v>
      </c>
      <c r="P1210" s="827" t="s">
        <v>4838</v>
      </c>
      <c r="Q1210" s="830" t="s">
        <v>4834</v>
      </c>
      <c r="R1210" s="796" t="str">
        <f t="shared" si="39"/>
        <v>A</v>
      </c>
      <c r="S1210" s="796" t="s">
        <v>690</v>
      </c>
      <c r="T1210" s="796" t="s">
        <v>685</v>
      </c>
      <c r="U1210" s="797">
        <v>1</v>
      </c>
      <c r="V1210" s="796" t="s">
        <v>691</v>
      </c>
      <c r="W1210" s="796" t="s">
        <v>692</v>
      </c>
      <c r="X1210" s="295"/>
    </row>
    <row r="1211" spans="1:24" ht="12.75" hidden="1" customHeight="1" x14ac:dyDescent="0.2">
      <c r="A1211" s="188"/>
      <c r="B1211" s="796" t="s">
        <v>685</v>
      </c>
      <c r="C1211" s="796" t="s">
        <v>809</v>
      </c>
      <c r="D1211" s="796" t="s">
        <v>697</v>
      </c>
      <c r="E1211" s="796" t="s">
        <v>685</v>
      </c>
      <c r="F1211" s="796" t="s">
        <v>836</v>
      </c>
      <c r="G1211" s="800" t="s">
        <v>686</v>
      </c>
      <c r="H1211" s="796" t="s">
        <v>712</v>
      </c>
      <c r="I1211" s="796" t="s">
        <v>687</v>
      </c>
      <c r="J1211" s="796" t="s">
        <v>687</v>
      </c>
      <c r="K1211" s="796" t="s">
        <v>687</v>
      </c>
      <c r="L1211" s="796" t="s">
        <v>687</v>
      </c>
      <c r="M1211" s="796" t="s">
        <v>687</v>
      </c>
      <c r="N1211" s="185" t="str">
        <f t="shared" si="38"/>
        <v>1.9.2.1.04.0.6.00.00.00.00.00</v>
      </c>
      <c r="O1211" s="797">
        <v>2024</v>
      </c>
      <c r="P1211" s="827" t="s">
        <v>4839</v>
      </c>
      <c r="Q1211" s="830" t="s">
        <v>4834</v>
      </c>
      <c r="R1211" s="796" t="str">
        <f t="shared" si="39"/>
        <v>A</v>
      </c>
      <c r="S1211" s="796" t="s">
        <v>690</v>
      </c>
      <c r="T1211" s="796" t="s">
        <v>685</v>
      </c>
      <c r="U1211" s="797">
        <v>1</v>
      </c>
      <c r="V1211" s="796" t="s">
        <v>691</v>
      </c>
      <c r="W1211" s="796" t="s">
        <v>692</v>
      </c>
      <c r="X1211" s="295"/>
    </row>
    <row r="1212" spans="1:24" ht="12.75" hidden="1" customHeight="1" x14ac:dyDescent="0.2">
      <c r="A1212" s="188"/>
      <c r="B1212" s="796" t="s">
        <v>685</v>
      </c>
      <c r="C1212" s="796" t="s">
        <v>809</v>
      </c>
      <c r="D1212" s="796" t="s">
        <v>697</v>
      </c>
      <c r="E1212" s="796" t="s">
        <v>685</v>
      </c>
      <c r="F1212" s="796" t="s">
        <v>836</v>
      </c>
      <c r="G1212" s="800" t="s">
        <v>686</v>
      </c>
      <c r="H1212" s="796" t="s">
        <v>714</v>
      </c>
      <c r="I1212" s="796" t="s">
        <v>687</v>
      </c>
      <c r="J1212" s="796" t="s">
        <v>687</v>
      </c>
      <c r="K1212" s="796" t="s">
        <v>687</v>
      </c>
      <c r="L1212" s="796" t="s">
        <v>687</v>
      </c>
      <c r="M1212" s="796" t="s">
        <v>687</v>
      </c>
      <c r="N1212" s="185" t="str">
        <f t="shared" si="38"/>
        <v>1.9.2.1.04.0.7.00.00.00.00.00</v>
      </c>
      <c r="O1212" s="797">
        <v>2024</v>
      </c>
      <c r="P1212" s="827" t="s">
        <v>4840</v>
      </c>
      <c r="Q1212" s="830" t="s">
        <v>4834</v>
      </c>
      <c r="R1212" s="796" t="str">
        <f t="shared" si="39"/>
        <v>A</v>
      </c>
      <c r="S1212" s="796" t="s">
        <v>690</v>
      </c>
      <c r="T1212" s="796" t="s">
        <v>685</v>
      </c>
      <c r="U1212" s="797">
        <v>1</v>
      </c>
      <c r="V1212" s="796" t="s">
        <v>691</v>
      </c>
      <c r="W1212" s="796" t="s">
        <v>692</v>
      </c>
      <c r="X1212" s="295"/>
    </row>
    <row r="1213" spans="1:24" ht="12.75" hidden="1" customHeight="1" x14ac:dyDescent="0.2">
      <c r="A1213" s="188"/>
      <c r="B1213" s="796" t="s">
        <v>685</v>
      </c>
      <c r="C1213" s="796" t="s">
        <v>809</v>
      </c>
      <c r="D1213" s="796" t="s">
        <v>697</v>
      </c>
      <c r="E1213" s="796" t="s">
        <v>685</v>
      </c>
      <c r="F1213" s="796" t="s">
        <v>836</v>
      </c>
      <c r="G1213" s="800" t="s">
        <v>686</v>
      </c>
      <c r="H1213" s="796" t="s">
        <v>716</v>
      </c>
      <c r="I1213" s="796" t="s">
        <v>687</v>
      </c>
      <c r="J1213" s="796" t="s">
        <v>687</v>
      </c>
      <c r="K1213" s="796" t="s">
        <v>687</v>
      </c>
      <c r="L1213" s="796" t="s">
        <v>687</v>
      </c>
      <c r="M1213" s="796" t="s">
        <v>687</v>
      </c>
      <c r="N1213" s="185" t="str">
        <f t="shared" si="38"/>
        <v>1.9.2.1.04.0.8.00.00.00.00.00</v>
      </c>
      <c r="O1213" s="797">
        <v>2024</v>
      </c>
      <c r="P1213" s="827" t="s">
        <v>4841</v>
      </c>
      <c r="Q1213" s="830" t="s">
        <v>4834</v>
      </c>
      <c r="R1213" s="796" t="str">
        <f t="shared" si="39"/>
        <v>A</v>
      </c>
      <c r="S1213" s="796" t="s">
        <v>690</v>
      </c>
      <c r="T1213" s="796" t="s">
        <v>685</v>
      </c>
      <c r="U1213" s="797">
        <v>1</v>
      </c>
      <c r="V1213" s="796" t="s">
        <v>691</v>
      </c>
      <c r="W1213" s="796" t="s">
        <v>692</v>
      </c>
      <c r="X1213" s="295"/>
    </row>
    <row r="1214" spans="1:24" ht="12.75" hidden="1" customHeight="1" x14ac:dyDescent="0.2">
      <c r="A1214" s="188"/>
      <c r="B1214" s="796" t="s">
        <v>685</v>
      </c>
      <c r="C1214" s="796" t="s">
        <v>809</v>
      </c>
      <c r="D1214" s="796" t="s">
        <v>697</v>
      </c>
      <c r="E1214" s="796" t="s">
        <v>685</v>
      </c>
      <c r="F1214" s="796" t="s">
        <v>812</v>
      </c>
      <c r="G1214" s="796" t="s">
        <v>686</v>
      </c>
      <c r="H1214" s="796" t="s">
        <v>686</v>
      </c>
      <c r="I1214" s="796" t="s">
        <v>687</v>
      </c>
      <c r="J1214" s="796" t="s">
        <v>687</v>
      </c>
      <c r="K1214" s="796" t="s">
        <v>687</v>
      </c>
      <c r="L1214" s="796" t="s">
        <v>687</v>
      </c>
      <c r="M1214" s="796" t="s">
        <v>687</v>
      </c>
      <c r="N1214" s="185" t="str">
        <f t="shared" si="38"/>
        <v>1.9.2.1.99.0.0.00.00.00.00.00</v>
      </c>
      <c r="O1214" s="797">
        <v>2024</v>
      </c>
      <c r="P1214" s="825" t="s">
        <v>2021</v>
      </c>
      <c r="Q1214" s="826" t="s">
        <v>2022</v>
      </c>
      <c r="R1214" s="796" t="str">
        <f t="shared" si="39"/>
        <v>S</v>
      </c>
      <c r="S1214" s="796" t="s">
        <v>690</v>
      </c>
      <c r="T1214" s="796" t="s">
        <v>685</v>
      </c>
      <c r="U1214" s="797">
        <v>2</v>
      </c>
      <c r="V1214" s="796" t="s">
        <v>691</v>
      </c>
      <c r="W1214" s="796" t="s">
        <v>692</v>
      </c>
      <c r="X1214" s="295"/>
    </row>
    <row r="1215" spans="1:24" ht="12.75" hidden="1" customHeight="1" x14ac:dyDescent="0.2">
      <c r="A1215" s="188"/>
      <c r="B1215" s="796" t="s">
        <v>685</v>
      </c>
      <c r="C1215" s="796" t="s">
        <v>809</v>
      </c>
      <c r="D1215" s="796" t="s">
        <v>697</v>
      </c>
      <c r="E1215" s="796" t="s">
        <v>685</v>
      </c>
      <c r="F1215" s="796" t="s">
        <v>812</v>
      </c>
      <c r="G1215" s="800" t="s">
        <v>686</v>
      </c>
      <c r="H1215" s="796" t="s">
        <v>685</v>
      </c>
      <c r="I1215" s="796" t="s">
        <v>687</v>
      </c>
      <c r="J1215" s="796" t="s">
        <v>687</v>
      </c>
      <c r="K1215" s="796" t="s">
        <v>687</v>
      </c>
      <c r="L1215" s="796" t="s">
        <v>687</v>
      </c>
      <c r="M1215" s="796" t="s">
        <v>687</v>
      </c>
      <c r="N1215" s="185" t="str">
        <f t="shared" si="38"/>
        <v>1.9.2.1.99.0.1.00.00.00.00.00</v>
      </c>
      <c r="O1215" s="797">
        <v>2024</v>
      </c>
      <c r="P1215" s="825" t="s">
        <v>2023</v>
      </c>
      <c r="Q1215" s="826" t="s">
        <v>2022</v>
      </c>
      <c r="R1215" s="796" t="str">
        <f t="shared" si="39"/>
        <v>S</v>
      </c>
      <c r="S1215" s="796" t="s">
        <v>690</v>
      </c>
      <c r="T1215" s="796" t="s">
        <v>685</v>
      </c>
      <c r="U1215" s="797">
        <v>2</v>
      </c>
      <c r="V1215" s="796" t="s">
        <v>691</v>
      </c>
      <c r="W1215" s="796" t="s">
        <v>692</v>
      </c>
      <c r="X1215" s="295"/>
    </row>
    <row r="1216" spans="1:24" ht="12.75" hidden="1" customHeight="1" x14ac:dyDescent="0.2">
      <c r="A1216" s="188"/>
      <c r="B1216" s="796" t="s">
        <v>685</v>
      </c>
      <c r="C1216" s="796" t="s">
        <v>809</v>
      </c>
      <c r="D1216" s="796" t="s">
        <v>697</v>
      </c>
      <c r="E1216" s="796" t="s">
        <v>685</v>
      </c>
      <c r="F1216" s="796" t="s">
        <v>812</v>
      </c>
      <c r="G1216" s="800" t="s">
        <v>686</v>
      </c>
      <c r="H1216" s="796" t="s">
        <v>697</v>
      </c>
      <c r="I1216" s="796" t="s">
        <v>687</v>
      </c>
      <c r="J1216" s="796" t="s">
        <v>687</v>
      </c>
      <c r="K1216" s="796" t="s">
        <v>687</v>
      </c>
      <c r="L1216" s="796" t="s">
        <v>687</v>
      </c>
      <c r="M1216" s="796" t="s">
        <v>687</v>
      </c>
      <c r="N1216" s="185" t="str">
        <f t="shared" si="38"/>
        <v>1.9.2.1.99.0.2.00.00.00.00.00</v>
      </c>
      <c r="O1216" s="797">
        <v>2024</v>
      </c>
      <c r="P1216" s="825" t="s">
        <v>2024</v>
      </c>
      <c r="Q1216" s="826" t="s">
        <v>2022</v>
      </c>
      <c r="R1216" s="796" t="str">
        <f t="shared" si="39"/>
        <v>S</v>
      </c>
      <c r="S1216" s="796" t="s">
        <v>690</v>
      </c>
      <c r="T1216" s="796" t="s">
        <v>685</v>
      </c>
      <c r="U1216" s="797">
        <v>2</v>
      </c>
      <c r="V1216" s="796" t="s">
        <v>691</v>
      </c>
      <c r="W1216" s="796" t="s">
        <v>692</v>
      </c>
      <c r="X1216" s="295"/>
    </row>
    <row r="1217" spans="1:24" ht="12.75" hidden="1" customHeight="1" x14ac:dyDescent="0.2">
      <c r="A1217" s="188"/>
      <c r="B1217" s="796" t="s">
        <v>685</v>
      </c>
      <c r="C1217" s="796" t="s">
        <v>809</v>
      </c>
      <c r="D1217" s="796" t="s">
        <v>697</v>
      </c>
      <c r="E1217" s="796" t="s">
        <v>685</v>
      </c>
      <c r="F1217" s="796" t="s">
        <v>812</v>
      </c>
      <c r="G1217" s="800" t="s">
        <v>686</v>
      </c>
      <c r="H1217" s="796" t="s">
        <v>691</v>
      </c>
      <c r="I1217" s="796" t="s">
        <v>687</v>
      </c>
      <c r="J1217" s="796" t="s">
        <v>687</v>
      </c>
      <c r="K1217" s="796" t="s">
        <v>687</v>
      </c>
      <c r="L1217" s="796" t="s">
        <v>687</v>
      </c>
      <c r="M1217" s="796" t="s">
        <v>687</v>
      </c>
      <c r="N1217" s="185" t="str">
        <f t="shared" si="38"/>
        <v>1.9.2.1.99.0.3.00.00.00.00.00</v>
      </c>
      <c r="O1217" s="797">
        <v>2024</v>
      </c>
      <c r="P1217" s="825" t="s">
        <v>2025</v>
      </c>
      <c r="Q1217" s="826" t="s">
        <v>2022</v>
      </c>
      <c r="R1217" s="796" t="str">
        <f t="shared" si="39"/>
        <v>S</v>
      </c>
      <c r="S1217" s="796" t="s">
        <v>690</v>
      </c>
      <c r="T1217" s="796" t="s">
        <v>685</v>
      </c>
      <c r="U1217" s="797">
        <v>2</v>
      </c>
      <c r="V1217" s="796" t="s">
        <v>691</v>
      </c>
      <c r="W1217" s="796" t="s">
        <v>692</v>
      </c>
      <c r="X1217" s="295"/>
    </row>
    <row r="1218" spans="1:24" ht="12.75" hidden="1" customHeight="1" x14ac:dyDescent="0.2">
      <c r="A1218" s="188"/>
      <c r="B1218" s="796" t="s">
        <v>685</v>
      </c>
      <c r="C1218" s="796" t="s">
        <v>809</v>
      </c>
      <c r="D1218" s="796" t="s">
        <v>697</v>
      </c>
      <c r="E1218" s="796" t="s">
        <v>685</v>
      </c>
      <c r="F1218" s="796" t="s">
        <v>812</v>
      </c>
      <c r="G1218" s="800" t="s">
        <v>686</v>
      </c>
      <c r="H1218" s="796" t="s">
        <v>708</v>
      </c>
      <c r="I1218" s="796" t="s">
        <v>687</v>
      </c>
      <c r="J1218" s="796" t="s">
        <v>687</v>
      </c>
      <c r="K1218" s="796" t="s">
        <v>687</v>
      </c>
      <c r="L1218" s="796" t="s">
        <v>687</v>
      </c>
      <c r="M1218" s="796" t="s">
        <v>687</v>
      </c>
      <c r="N1218" s="185" t="str">
        <f t="shared" si="38"/>
        <v>1.9.2.1.99.0.4.00.00.00.00.00</v>
      </c>
      <c r="O1218" s="797">
        <v>2024</v>
      </c>
      <c r="P1218" s="825" t="s">
        <v>2026</v>
      </c>
      <c r="Q1218" s="826" t="s">
        <v>2022</v>
      </c>
      <c r="R1218" s="796" t="str">
        <f t="shared" si="39"/>
        <v>S</v>
      </c>
      <c r="S1218" s="796" t="s">
        <v>690</v>
      </c>
      <c r="T1218" s="796" t="s">
        <v>685</v>
      </c>
      <c r="U1218" s="797">
        <v>2</v>
      </c>
      <c r="V1218" s="796" t="s">
        <v>691</v>
      </c>
      <c r="W1218" s="796" t="s">
        <v>692</v>
      </c>
      <c r="X1218" s="295"/>
    </row>
    <row r="1219" spans="1:24" ht="12.75" hidden="1" customHeight="1" x14ac:dyDescent="0.2">
      <c r="A1219" s="188"/>
      <c r="B1219" s="796" t="s">
        <v>685</v>
      </c>
      <c r="C1219" s="796" t="s">
        <v>809</v>
      </c>
      <c r="D1219" s="796" t="s">
        <v>697</v>
      </c>
      <c r="E1219" s="796" t="s">
        <v>685</v>
      </c>
      <c r="F1219" s="796" t="s">
        <v>812</v>
      </c>
      <c r="G1219" s="800" t="s">
        <v>686</v>
      </c>
      <c r="H1219" s="796" t="s">
        <v>710</v>
      </c>
      <c r="I1219" s="796" t="s">
        <v>687</v>
      </c>
      <c r="J1219" s="796" t="s">
        <v>687</v>
      </c>
      <c r="K1219" s="796" t="s">
        <v>687</v>
      </c>
      <c r="L1219" s="796" t="s">
        <v>687</v>
      </c>
      <c r="M1219" s="796" t="s">
        <v>687</v>
      </c>
      <c r="N1219" s="185" t="str">
        <f t="shared" si="38"/>
        <v>1.9.2.1.99.0.5.00.00.00.00.00</v>
      </c>
      <c r="O1219" s="797">
        <v>2024</v>
      </c>
      <c r="P1219" s="825" t="s">
        <v>2027</v>
      </c>
      <c r="Q1219" s="826" t="s">
        <v>2022</v>
      </c>
      <c r="R1219" s="796" t="str">
        <f t="shared" si="39"/>
        <v>S</v>
      </c>
      <c r="S1219" s="796" t="s">
        <v>690</v>
      </c>
      <c r="T1219" s="796" t="s">
        <v>685</v>
      </c>
      <c r="U1219" s="797">
        <v>2</v>
      </c>
      <c r="V1219" s="796" t="s">
        <v>691</v>
      </c>
      <c r="W1219" s="796" t="s">
        <v>692</v>
      </c>
      <c r="X1219" s="295"/>
    </row>
    <row r="1220" spans="1:24" ht="12.75" hidden="1" customHeight="1" x14ac:dyDescent="0.2">
      <c r="A1220" s="188"/>
      <c r="B1220" s="796" t="s">
        <v>685</v>
      </c>
      <c r="C1220" s="796" t="s">
        <v>809</v>
      </c>
      <c r="D1220" s="796" t="s">
        <v>697</v>
      </c>
      <c r="E1220" s="796" t="s">
        <v>685</v>
      </c>
      <c r="F1220" s="796" t="s">
        <v>812</v>
      </c>
      <c r="G1220" s="800" t="s">
        <v>686</v>
      </c>
      <c r="H1220" s="796" t="s">
        <v>712</v>
      </c>
      <c r="I1220" s="796" t="s">
        <v>687</v>
      </c>
      <c r="J1220" s="796" t="s">
        <v>687</v>
      </c>
      <c r="K1220" s="796" t="s">
        <v>687</v>
      </c>
      <c r="L1220" s="796" t="s">
        <v>687</v>
      </c>
      <c r="M1220" s="796" t="s">
        <v>687</v>
      </c>
      <c r="N1220" s="185" t="str">
        <f t="shared" si="38"/>
        <v>1.9.2.1.99.0.6.00.00.00.00.00</v>
      </c>
      <c r="O1220" s="797">
        <v>2024</v>
      </c>
      <c r="P1220" s="825" t="s">
        <v>2028</v>
      </c>
      <c r="Q1220" s="826" t="s">
        <v>2022</v>
      </c>
      <c r="R1220" s="796" t="str">
        <f t="shared" si="39"/>
        <v>S</v>
      </c>
      <c r="S1220" s="796" t="s">
        <v>690</v>
      </c>
      <c r="T1220" s="796" t="s">
        <v>685</v>
      </c>
      <c r="U1220" s="797">
        <v>2</v>
      </c>
      <c r="V1220" s="796" t="s">
        <v>691</v>
      </c>
      <c r="W1220" s="796" t="s">
        <v>692</v>
      </c>
      <c r="X1220" s="295"/>
    </row>
    <row r="1221" spans="1:24" ht="12.75" hidden="1" customHeight="1" x14ac:dyDescent="0.2">
      <c r="A1221" s="188"/>
      <c r="B1221" s="796" t="s">
        <v>685</v>
      </c>
      <c r="C1221" s="796" t="s">
        <v>809</v>
      </c>
      <c r="D1221" s="796" t="s">
        <v>697</v>
      </c>
      <c r="E1221" s="796" t="s">
        <v>685</v>
      </c>
      <c r="F1221" s="796" t="s">
        <v>812</v>
      </c>
      <c r="G1221" s="800" t="s">
        <v>686</v>
      </c>
      <c r="H1221" s="796" t="s">
        <v>714</v>
      </c>
      <c r="I1221" s="796" t="s">
        <v>687</v>
      </c>
      <c r="J1221" s="796" t="s">
        <v>687</v>
      </c>
      <c r="K1221" s="796" t="s">
        <v>687</v>
      </c>
      <c r="L1221" s="796" t="s">
        <v>687</v>
      </c>
      <c r="M1221" s="796" t="s">
        <v>687</v>
      </c>
      <c r="N1221" s="185" t="str">
        <f t="shared" si="38"/>
        <v>1.9.2.1.99.0.7.00.00.00.00.00</v>
      </c>
      <c r="O1221" s="797">
        <v>2024</v>
      </c>
      <c r="P1221" s="825" t="s">
        <v>2029</v>
      </c>
      <c r="Q1221" s="826" t="s">
        <v>2022</v>
      </c>
      <c r="R1221" s="796" t="str">
        <f t="shared" si="39"/>
        <v>S</v>
      </c>
      <c r="S1221" s="796" t="s">
        <v>690</v>
      </c>
      <c r="T1221" s="796" t="s">
        <v>685</v>
      </c>
      <c r="U1221" s="797">
        <v>2</v>
      </c>
      <c r="V1221" s="796" t="s">
        <v>691</v>
      </c>
      <c r="W1221" s="796" t="s">
        <v>692</v>
      </c>
      <c r="X1221" s="295"/>
    </row>
    <row r="1222" spans="1:24" ht="12.75" hidden="1" customHeight="1" x14ac:dyDescent="0.2">
      <c r="A1222" s="188"/>
      <c r="B1222" s="796" t="s">
        <v>685</v>
      </c>
      <c r="C1222" s="796" t="s">
        <v>809</v>
      </c>
      <c r="D1222" s="796" t="s">
        <v>697</v>
      </c>
      <c r="E1222" s="796" t="s">
        <v>685</v>
      </c>
      <c r="F1222" s="796" t="s">
        <v>812</v>
      </c>
      <c r="G1222" s="800" t="s">
        <v>686</v>
      </c>
      <c r="H1222" s="796" t="s">
        <v>716</v>
      </c>
      <c r="I1222" s="796" t="s">
        <v>687</v>
      </c>
      <c r="J1222" s="796" t="s">
        <v>687</v>
      </c>
      <c r="K1222" s="796" t="s">
        <v>687</v>
      </c>
      <c r="L1222" s="796" t="s">
        <v>687</v>
      </c>
      <c r="M1222" s="796" t="s">
        <v>687</v>
      </c>
      <c r="N1222" s="185" t="str">
        <f t="shared" si="38"/>
        <v>1.9.2.1.99.0.8.00.00.00.00.00</v>
      </c>
      <c r="O1222" s="797">
        <v>2024</v>
      </c>
      <c r="P1222" s="825" t="s">
        <v>2030</v>
      </c>
      <c r="Q1222" s="826" t="s">
        <v>2022</v>
      </c>
      <c r="R1222" s="796" t="str">
        <f t="shared" si="39"/>
        <v>S</v>
      </c>
      <c r="S1222" s="796" t="s">
        <v>690</v>
      </c>
      <c r="T1222" s="796" t="s">
        <v>685</v>
      </c>
      <c r="U1222" s="797">
        <v>2</v>
      </c>
      <c r="V1222" s="796" t="s">
        <v>691</v>
      </c>
      <c r="W1222" s="796" t="s">
        <v>692</v>
      </c>
      <c r="X1222" s="295"/>
    </row>
    <row r="1223" spans="1:24" ht="12.75" hidden="1" customHeight="1" x14ac:dyDescent="0.2">
      <c r="A1223" s="188"/>
      <c r="B1223" s="796" t="s">
        <v>685</v>
      </c>
      <c r="C1223" s="796" t="s">
        <v>809</v>
      </c>
      <c r="D1223" s="796" t="s">
        <v>697</v>
      </c>
      <c r="E1223" s="796" t="s">
        <v>697</v>
      </c>
      <c r="F1223" s="796" t="s">
        <v>687</v>
      </c>
      <c r="G1223" s="796" t="s">
        <v>686</v>
      </c>
      <c r="H1223" s="796" t="s">
        <v>686</v>
      </c>
      <c r="I1223" s="796" t="s">
        <v>687</v>
      </c>
      <c r="J1223" s="796" t="s">
        <v>687</v>
      </c>
      <c r="K1223" s="796" t="s">
        <v>687</v>
      </c>
      <c r="L1223" s="796" t="s">
        <v>687</v>
      </c>
      <c r="M1223" s="796" t="s">
        <v>687</v>
      </c>
      <c r="N1223" s="185" t="str">
        <f t="shared" si="38"/>
        <v>1.9.2.2.00.0.0.00.00.00.00.00</v>
      </c>
      <c r="O1223" s="797">
        <v>2024</v>
      </c>
      <c r="P1223" s="825" t="s">
        <v>2031</v>
      </c>
      <c r="Q1223" s="826" t="s">
        <v>2032</v>
      </c>
      <c r="R1223" s="796" t="str">
        <f t="shared" si="39"/>
        <v>S</v>
      </c>
      <c r="S1223" s="796" t="s">
        <v>690</v>
      </c>
      <c r="T1223" s="796" t="s">
        <v>685</v>
      </c>
      <c r="U1223" s="797">
        <v>2</v>
      </c>
      <c r="V1223" s="796" t="s">
        <v>691</v>
      </c>
      <c r="W1223" s="796" t="s">
        <v>692</v>
      </c>
      <c r="X1223" s="295"/>
    </row>
    <row r="1224" spans="1:24" ht="12.75" hidden="1" customHeight="1" x14ac:dyDescent="0.2">
      <c r="A1224" s="188"/>
      <c r="B1224" s="796" t="s">
        <v>685</v>
      </c>
      <c r="C1224" s="796" t="s">
        <v>809</v>
      </c>
      <c r="D1224" s="796" t="s">
        <v>697</v>
      </c>
      <c r="E1224" s="796" t="s">
        <v>697</v>
      </c>
      <c r="F1224" s="796" t="s">
        <v>700</v>
      </c>
      <c r="G1224" s="796" t="s">
        <v>686</v>
      </c>
      <c r="H1224" s="796" t="s">
        <v>686</v>
      </c>
      <c r="I1224" s="796" t="s">
        <v>687</v>
      </c>
      <c r="J1224" s="796" t="s">
        <v>687</v>
      </c>
      <c r="K1224" s="796" t="s">
        <v>687</v>
      </c>
      <c r="L1224" s="796" t="s">
        <v>687</v>
      </c>
      <c r="M1224" s="796" t="s">
        <v>687</v>
      </c>
      <c r="N1224" s="185" t="str">
        <f t="shared" ref="N1224:N1287" si="40">B1224&amp;"."&amp;C1224&amp;"."&amp;D1224&amp;"."&amp;E1224&amp;"."&amp;F1224&amp;"."&amp;G1224&amp;"."&amp;H1224&amp;"."&amp;I1224&amp;"."&amp;J1224&amp;"."&amp;K1224&amp;"."&amp;L1224&amp;"."&amp;M1224</f>
        <v>1.9.2.2.01.0.0.00.00.00.00.00</v>
      </c>
      <c r="O1224" s="797">
        <v>2024</v>
      </c>
      <c r="P1224" s="825" t="s">
        <v>2033</v>
      </c>
      <c r="Q1224" s="826" t="s">
        <v>2034</v>
      </c>
      <c r="R1224" s="796" t="str">
        <f t="shared" si="39"/>
        <v>S</v>
      </c>
      <c r="S1224" s="796" t="s">
        <v>690</v>
      </c>
      <c r="T1224" s="796" t="s">
        <v>685</v>
      </c>
      <c r="U1224" s="797">
        <v>2</v>
      </c>
      <c r="V1224" s="796" t="s">
        <v>691</v>
      </c>
      <c r="W1224" s="796" t="s">
        <v>692</v>
      </c>
      <c r="X1224" s="295"/>
    </row>
    <row r="1225" spans="1:24" ht="12.75" hidden="1" customHeight="1" x14ac:dyDescent="0.2">
      <c r="A1225" s="188"/>
      <c r="B1225" s="796" t="s">
        <v>685</v>
      </c>
      <c r="C1225" s="796" t="s">
        <v>809</v>
      </c>
      <c r="D1225" s="796" t="s">
        <v>697</v>
      </c>
      <c r="E1225" s="796" t="s">
        <v>697</v>
      </c>
      <c r="F1225" s="796" t="s">
        <v>700</v>
      </c>
      <c r="G1225" s="796" t="s">
        <v>685</v>
      </c>
      <c r="H1225" s="796" t="s">
        <v>686</v>
      </c>
      <c r="I1225" s="796" t="s">
        <v>687</v>
      </c>
      <c r="J1225" s="796" t="s">
        <v>687</v>
      </c>
      <c r="K1225" s="796" t="s">
        <v>687</v>
      </c>
      <c r="L1225" s="796" t="s">
        <v>687</v>
      </c>
      <c r="M1225" s="796" t="s">
        <v>687</v>
      </c>
      <c r="N1225" s="185" t="str">
        <f t="shared" si="40"/>
        <v>1.9.2.2.01.1.0.00.00.00.00.00</v>
      </c>
      <c r="O1225" s="797">
        <v>2024</v>
      </c>
      <c r="P1225" s="825" t="s">
        <v>2035</v>
      </c>
      <c r="Q1225" s="826" t="s">
        <v>2036</v>
      </c>
      <c r="R1225" s="796" t="str">
        <f t="shared" si="39"/>
        <v>S</v>
      </c>
      <c r="S1225" s="796" t="s">
        <v>690</v>
      </c>
      <c r="T1225" s="796" t="s">
        <v>685</v>
      </c>
      <c r="U1225" s="797">
        <v>2</v>
      </c>
      <c r="V1225" s="796" t="s">
        <v>691</v>
      </c>
      <c r="W1225" s="796" t="s">
        <v>692</v>
      </c>
      <c r="X1225" s="295"/>
    </row>
    <row r="1226" spans="1:24" ht="12.75" hidden="1" customHeight="1" x14ac:dyDescent="0.2">
      <c r="A1226" s="188"/>
      <c r="B1226" s="796" t="s">
        <v>685</v>
      </c>
      <c r="C1226" s="796" t="s">
        <v>809</v>
      </c>
      <c r="D1226" s="796" t="s">
        <v>697</v>
      </c>
      <c r="E1226" s="796" t="s">
        <v>697</v>
      </c>
      <c r="F1226" s="796" t="s">
        <v>700</v>
      </c>
      <c r="G1226" s="796" t="s">
        <v>685</v>
      </c>
      <c r="H1226" s="796" t="s">
        <v>685</v>
      </c>
      <c r="I1226" s="796" t="s">
        <v>687</v>
      </c>
      <c r="J1226" s="796" t="s">
        <v>687</v>
      </c>
      <c r="K1226" s="796" t="s">
        <v>687</v>
      </c>
      <c r="L1226" s="796" t="s">
        <v>687</v>
      </c>
      <c r="M1226" s="796" t="s">
        <v>687</v>
      </c>
      <c r="N1226" s="185" t="str">
        <f t="shared" si="40"/>
        <v>1.9.2.2.01.1.1.00.00.00.00.00</v>
      </c>
      <c r="O1226" s="797">
        <v>2024</v>
      </c>
      <c r="P1226" s="827" t="s">
        <v>2037</v>
      </c>
      <c r="Q1226" s="826" t="s">
        <v>2038</v>
      </c>
      <c r="R1226" s="796" t="str">
        <f t="shared" ref="R1226:R1248" si="41">IF(U1226=2,"S","A")</f>
        <v>A</v>
      </c>
      <c r="S1226" s="796" t="s">
        <v>690</v>
      </c>
      <c r="T1226" s="796" t="s">
        <v>685</v>
      </c>
      <c r="U1226" s="797">
        <v>1</v>
      </c>
      <c r="V1226" s="796" t="s">
        <v>691</v>
      </c>
      <c r="W1226" s="796" t="s">
        <v>692</v>
      </c>
      <c r="X1226" s="295"/>
    </row>
    <row r="1227" spans="1:24" ht="12.75" hidden="1" customHeight="1" x14ac:dyDescent="0.2">
      <c r="A1227" s="188"/>
      <c r="B1227" s="796" t="s">
        <v>685</v>
      </c>
      <c r="C1227" s="796" t="s">
        <v>809</v>
      </c>
      <c r="D1227" s="796" t="s">
        <v>697</v>
      </c>
      <c r="E1227" s="796" t="s">
        <v>697</v>
      </c>
      <c r="F1227" s="796" t="s">
        <v>700</v>
      </c>
      <c r="G1227" s="796" t="s">
        <v>685</v>
      </c>
      <c r="H1227" s="796" t="s">
        <v>697</v>
      </c>
      <c r="I1227" s="796" t="s">
        <v>687</v>
      </c>
      <c r="J1227" s="796" t="s">
        <v>687</v>
      </c>
      <c r="K1227" s="796" t="s">
        <v>687</v>
      </c>
      <c r="L1227" s="796" t="s">
        <v>687</v>
      </c>
      <c r="M1227" s="796" t="s">
        <v>687</v>
      </c>
      <c r="N1227" s="185" t="str">
        <f t="shared" si="40"/>
        <v>1.9.2.2.01.1.2.00.00.00.00.00</v>
      </c>
      <c r="O1227" s="797">
        <v>2024</v>
      </c>
      <c r="P1227" s="827" t="s">
        <v>2039</v>
      </c>
      <c r="Q1227" s="826" t="s">
        <v>2040</v>
      </c>
      <c r="R1227" s="796" t="str">
        <f t="shared" si="41"/>
        <v>A</v>
      </c>
      <c r="S1227" s="796" t="s">
        <v>690</v>
      </c>
      <c r="T1227" s="796" t="s">
        <v>685</v>
      </c>
      <c r="U1227" s="797">
        <v>1</v>
      </c>
      <c r="V1227" s="796" t="s">
        <v>691</v>
      </c>
      <c r="W1227" s="796" t="s">
        <v>692</v>
      </c>
      <c r="X1227" s="295"/>
    </row>
    <row r="1228" spans="1:24" ht="12.75" hidden="1" customHeight="1" x14ac:dyDescent="0.2">
      <c r="A1228" s="188"/>
      <c r="B1228" s="796" t="s">
        <v>685</v>
      </c>
      <c r="C1228" s="796" t="s">
        <v>809</v>
      </c>
      <c r="D1228" s="796" t="s">
        <v>697</v>
      </c>
      <c r="E1228" s="796" t="s">
        <v>697</v>
      </c>
      <c r="F1228" s="796" t="s">
        <v>700</v>
      </c>
      <c r="G1228" s="796" t="s">
        <v>685</v>
      </c>
      <c r="H1228" s="796" t="s">
        <v>691</v>
      </c>
      <c r="I1228" s="796" t="s">
        <v>687</v>
      </c>
      <c r="J1228" s="796" t="s">
        <v>687</v>
      </c>
      <c r="K1228" s="796" t="s">
        <v>687</v>
      </c>
      <c r="L1228" s="796" t="s">
        <v>687</v>
      </c>
      <c r="M1228" s="796" t="s">
        <v>687</v>
      </c>
      <c r="N1228" s="185" t="str">
        <f t="shared" si="40"/>
        <v>1.9.2.2.01.1.3.00.00.00.00.00</v>
      </c>
      <c r="O1228" s="797">
        <v>2024</v>
      </c>
      <c r="P1228" s="835" t="s">
        <v>2041</v>
      </c>
      <c r="Q1228" s="826" t="s">
        <v>2042</v>
      </c>
      <c r="R1228" s="817" t="str">
        <f t="shared" si="41"/>
        <v>A</v>
      </c>
      <c r="S1228" s="796" t="s">
        <v>690</v>
      </c>
      <c r="T1228" s="796" t="s">
        <v>685</v>
      </c>
      <c r="U1228" s="797">
        <v>1</v>
      </c>
      <c r="V1228" s="796" t="s">
        <v>691</v>
      </c>
      <c r="W1228" s="796" t="s">
        <v>692</v>
      </c>
      <c r="X1228" s="295"/>
    </row>
    <row r="1229" spans="1:24" ht="12.75" hidden="1" customHeight="1" x14ac:dyDescent="0.2">
      <c r="A1229" s="188"/>
      <c r="B1229" s="796" t="s">
        <v>685</v>
      </c>
      <c r="C1229" s="796" t="s">
        <v>809</v>
      </c>
      <c r="D1229" s="796" t="s">
        <v>697</v>
      </c>
      <c r="E1229" s="796" t="s">
        <v>697</v>
      </c>
      <c r="F1229" s="796" t="s">
        <v>700</v>
      </c>
      <c r="G1229" s="796" t="s">
        <v>685</v>
      </c>
      <c r="H1229" s="796" t="s">
        <v>708</v>
      </c>
      <c r="I1229" s="796" t="s">
        <v>687</v>
      </c>
      <c r="J1229" s="796" t="s">
        <v>687</v>
      </c>
      <c r="K1229" s="796" t="s">
        <v>687</v>
      </c>
      <c r="L1229" s="796" t="s">
        <v>687</v>
      </c>
      <c r="M1229" s="796" t="s">
        <v>687</v>
      </c>
      <c r="N1229" s="185" t="str">
        <f t="shared" si="40"/>
        <v>1.9.2.2.01.1.4.00.00.00.00.00</v>
      </c>
      <c r="O1229" s="797">
        <v>2024</v>
      </c>
      <c r="P1229" s="835" t="s">
        <v>2043</v>
      </c>
      <c r="Q1229" s="826" t="s">
        <v>2044</v>
      </c>
      <c r="R1229" s="817" t="str">
        <f t="shared" si="41"/>
        <v>A</v>
      </c>
      <c r="S1229" s="796" t="s">
        <v>690</v>
      </c>
      <c r="T1229" s="796" t="s">
        <v>685</v>
      </c>
      <c r="U1229" s="797">
        <v>1</v>
      </c>
      <c r="V1229" s="796" t="s">
        <v>691</v>
      </c>
      <c r="W1229" s="796" t="s">
        <v>692</v>
      </c>
      <c r="X1229" s="295"/>
    </row>
    <row r="1230" spans="1:24" ht="12.75" hidden="1" customHeight="1" x14ac:dyDescent="0.2">
      <c r="A1230" s="188"/>
      <c r="B1230" s="796" t="s">
        <v>685</v>
      </c>
      <c r="C1230" s="796" t="s">
        <v>809</v>
      </c>
      <c r="D1230" s="796" t="s">
        <v>697</v>
      </c>
      <c r="E1230" s="796" t="s">
        <v>697</v>
      </c>
      <c r="F1230" s="796" t="s">
        <v>700</v>
      </c>
      <c r="G1230" s="796" t="s">
        <v>697</v>
      </c>
      <c r="H1230" s="796" t="s">
        <v>686</v>
      </c>
      <c r="I1230" s="796" t="s">
        <v>687</v>
      </c>
      <c r="J1230" s="796" t="s">
        <v>687</v>
      </c>
      <c r="K1230" s="796" t="s">
        <v>687</v>
      </c>
      <c r="L1230" s="796" t="s">
        <v>687</v>
      </c>
      <c r="M1230" s="796" t="s">
        <v>687</v>
      </c>
      <c r="N1230" s="185" t="str">
        <f t="shared" si="40"/>
        <v>1.9.2.2.01.2.0.00.00.00.00.00</v>
      </c>
      <c r="O1230" s="797">
        <v>2024</v>
      </c>
      <c r="P1230" s="825" t="s">
        <v>2045</v>
      </c>
      <c r="Q1230" s="826" t="s">
        <v>2046</v>
      </c>
      <c r="R1230" s="796" t="str">
        <f t="shared" si="41"/>
        <v>S</v>
      </c>
      <c r="S1230" s="796" t="s">
        <v>690</v>
      </c>
      <c r="T1230" s="796" t="s">
        <v>685</v>
      </c>
      <c r="U1230" s="797">
        <v>2</v>
      </c>
      <c r="V1230" s="796" t="s">
        <v>691</v>
      </c>
      <c r="W1230" s="796" t="s">
        <v>692</v>
      </c>
      <c r="X1230" s="295"/>
    </row>
    <row r="1231" spans="1:24" ht="12.75" hidden="1" customHeight="1" x14ac:dyDescent="0.2">
      <c r="A1231" s="188"/>
      <c r="B1231" s="796" t="s">
        <v>685</v>
      </c>
      <c r="C1231" s="796" t="s">
        <v>809</v>
      </c>
      <c r="D1231" s="796" t="s">
        <v>697</v>
      </c>
      <c r="E1231" s="796" t="s">
        <v>697</v>
      </c>
      <c r="F1231" s="796" t="s">
        <v>700</v>
      </c>
      <c r="G1231" s="796" t="s">
        <v>697</v>
      </c>
      <c r="H1231" s="796" t="s">
        <v>685</v>
      </c>
      <c r="I1231" s="796" t="s">
        <v>687</v>
      </c>
      <c r="J1231" s="796" t="s">
        <v>687</v>
      </c>
      <c r="K1231" s="796" t="s">
        <v>687</v>
      </c>
      <c r="L1231" s="796" t="s">
        <v>687</v>
      </c>
      <c r="M1231" s="796" t="s">
        <v>687</v>
      </c>
      <c r="N1231" s="185" t="str">
        <f t="shared" si="40"/>
        <v>1.9.2.2.01.2.1.00.00.00.00.00</v>
      </c>
      <c r="O1231" s="797">
        <v>2024</v>
      </c>
      <c r="P1231" s="827" t="s">
        <v>2047</v>
      </c>
      <c r="Q1231" s="826" t="s">
        <v>2046</v>
      </c>
      <c r="R1231" s="796" t="str">
        <f t="shared" si="41"/>
        <v>A</v>
      </c>
      <c r="S1231" s="796" t="s">
        <v>690</v>
      </c>
      <c r="T1231" s="796" t="s">
        <v>685</v>
      </c>
      <c r="U1231" s="797">
        <v>1</v>
      </c>
      <c r="V1231" s="796" t="s">
        <v>691</v>
      </c>
      <c r="W1231" s="796" t="s">
        <v>692</v>
      </c>
      <c r="X1231" s="295"/>
    </row>
    <row r="1232" spans="1:24" ht="12.75" hidden="1" customHeight="1" x14ac:dyDescent="0.2">
      <c r="A1232" s="188"/>
      <c r="B1232" s="796" t="s">
        <v>685</v>
      </c>
      <c r="C1232" s="796" t="s">
        <v>809</v>
      </c>
      <c r="D1232" s="796" t="s">
        <v>697</v>
      </c>
      <c r="E1232" s="796" t="s">
        <v>697</v>
      </c>
      <c r="F1232" s="796" t="s">
        <v>700</v>
      </c>
      <c r="G1232" s="796" t="s">
        <v>697</v>
      </c>
      <c r="H1232" s="796" t="s">
        <v>697</v>
      </c>
      <c r="I1232" s="796" t="s">
        <v>687</v>
      </c>
      <c r="J1232" s="796" t="s">
        <v>687</v>
      </c>
      <c r="K1232" s="796" t="s">
        <v>687</v>
      </c>
      <c r="L1232" s="796" t="s">
        <v>687</v>
      </c>
      <c r="M1232" s="796" t="s">
        <v>687</v>
      </c>
      <c r="N1232" s="185" t="str">
        <f t="shared" si="40"/>
        <v>1.9.2.2.01.2.2.00.00.00.00.00</v>
      </c>
      <c r="O1232" s="797">
        <v>2024</v>
      </c>
      <c r="P1232" s="827" t="s">
        <v>2048</v>
      </c>
      <c r="Q1232" s="826" t="s">
        <v>2046</v>
      </c>
      <c r="R1232" s="796" t="str">
        <f t="shared" si="41"/>
        <v>A</v>
      </c>
      <c r="S1232" s="796" t="s">
        <v>690</v>
      </c>
      <c r="T1232" s="796" t="s">
        <v>685</v>
      </c>
      <c r="U1232" s="797">
        <v>1</v>
      </c>
      <c r="V1232" s="796" t="s">
        <v>691</v>
      </c>
      <c r="W1232" s="796" t="s">
        <v>692</v>
      </c>
      <c r="X1232" s="295"/>
    </row>
    <row r="1233" spans="1:24" ht="12.75" hidden="1" customHeight="1" x14ac:dyDescent="0.2">
      <c r="A1233" s="188"/>
      <c r="B1233" s="796" t="s">
        <v>685</v>
      </c>
      <c r="C1233" s="796" t="s">
        <v>809</v>
      </c>
      <c r="D1233" s="796" t="s">
        <v>697</v>
      </c>
      <c r="E1233" s="796" t="s">
        <v>697</v>
      </c>
      <c r="F1233" s="796" t="s">
        <v>700</v>
      </c>
      <c r="G1233" s="796" t="s">
        <v>697</v>
      </c>
      <c r="H1233" s="796" t="s">
        <v>691</v>
      </c>
      <c r="I1233" s="796" t="s">
        <v>687</v>
      </c>
      <c r="J1233" s="796" t="s">
        <v>687</v>
      </c>
      <c r="K1233" s="796" t="s">
        <v>687</v>
      </c>
      <c r="L1233" s="796" t="s">
        <v>687</v>
      </c>
      <c r="M1233" s="796" t="s">
        <v>687</v>
      </c>
      <c r="N1233" s="185" t="str">
        <f t="shared" si="40"/>
        <v>1.9.2.2.01.2.3.00.00.00.00.00</v>
      </c>
      <c r="O1233" s="797">
        <v>2024</v>
      </c>
      <c r="P1233" s="827" t="s">
        <v>2049</v>
      </c>
      <c r="Q1233" s="826" t="s">
        <v>2046</v>
      </c>
      <c r="R1233" s="796" t="str">
        <f t="shared" si="41"/>
        <v>A</v>
      </c>
      <c r="S1233" s="796" t="s">
        <v>690</v>
      </c>
      <c r="T1233" s="796" t="s">
        <v>685</v>
      </c>
      <c r="U1233" s="797">
        <v>1</v>
      </c>
      <c r="V1233" s="796" t="s">
        <v>691</v>
      </c>
      <c r="W1233" s="796" t="s">
        <v>692</v>
      </c>
      <c r="X1233" s="295"/>
    </row>
    <row r="1234" spans="1:24" ht="12.75" hidden="1" customHeight="1" x14ac:dyDescent="0.2">
      <c r="A1234" s="188"/>
      <c r="B1234" s="796" t="s">
        <v>685</v>
      </c>
      <c r="C1234" s="796" t="s">
        <v>809</v>
      </c>
      <c r="D1234" s="796" t="s">
        <v>697</v>
      </c>
      <c r="E1234" s="796" t="s">
        <v>697</v>
      </c>
      <c r="F1234" s="796" t="s">
        <v>700</v>
      </c>
      <c r="G1234" s="796" t="s">
        <v>697</v>
      </c>
      <c r="H1234" s="796" t="s">
        <v>708</v>
      </c>
      <c r="I1234" s="796" t="s">
        <v>687</v>
      </c>
      <c r="J1234" s="796" t="s">
        <v>687</v>
      </c>
      <c r="K1234" s="796" t="s">
        <v>687</v>
      </c>
      <c r="L1234" s="796" t="s">
        <v>687</v>
      </c>
      <c r="M1234" s="796" t="s">
        <v>687</v>
      </c>
      <c r="N1234" s="185" t="str">
        <f t="shared" si="40"/>
        <v>1.9.2.2.01.2.4.00.00.00.00.00</v>
      </c>
      <c r="O1234" s="797">
        <v>2024</v>
      </c>
      <c r="P1234" s="827" t="s">
        <v>2050</v>
      </c>
      <c r="Q1234" s="826" t="s">
        <v>2046</v>
      </c>
      <c r="R1234" s="796" t="str">
        <f t="shared" si="41"/>
        <v>A</v>
      </c>
      <c r="S1234" s="796" t="s">
        <v>690</v>
      </c>
      <c r="T1234" s="796" t="s">
        <v>685</v>
      </c>
      <c r="U1234" s="797">
        <v>1</v>
      </c>
      <c r="V1234" s="796" t="s">
        <v>691</v>
      </c>
      <c r="W1234" s="796" t="s">
        <v>692</v>
      </c>
      <c r="X1234" s="295"/>
    </row>
    <row r="1235" spans="1:24" ht="12.75" hidden="1" customHeight="1" x14ac:dyDescent="0.2">
      <c r="A1235" s="188"/>
      <c r="B1235" s="796" t="s">
        <v>685</v>
      </c>
      <c r="C1235" s="796" t="s">
        <v>809</v>
      </c>
      <c r="D1235" s="796" t="s">
        <v>697</v>
      </c>
      <c r="E1235" s="796" t="s">
        <v>697</v>
      </c>
      <c r="F1235" s="796" t="s">
        <v>751</v>
      </c>
      <c r="G1235" s="796" t="s">
        <v>686</v>
      </c>
      <c r="H1235" s="796" t="s">
        <v>686</v>
      </c>
      <c r="I1235" s="796" t="s">
        <v>687</v>
      </c>
      <c r="J1235" s="796" t="s">
        <v>687</v>
      </c>
      <c r="K1235" s="796" t="s">
        <v>687</v>
      </c>
      <c r="L1235" s="796" t="s">
        <v>687</v>
      </c>
      <c r="M1235" s="796" t="s">
        <v>687</v>
      </c>
      <c r="N1235" s="185" t="str">
        <f t="shared" si="40"/>
        <v>1.9.2.2.02.0.0.00.00.00.00.00</v>
      </c>
      <c r="O1235" s="797">
        <v>2024</v>
      </c>
      <c r="P1235" s="825" t="s">
        <v>2051</v>
      </c>
      <c r="Q1235" s="826" t="s">
        <v>2052</v>
      </c>
      <c r="R1235" s="796" t="str">
        <f t="shared" si="41"/>
        <v>S</v>
      </c>
      <c r="S1235" s="796" t="s">
        <v>690</v>
      </c>
      <c r="T1235" s="796" t="s">
        <v>685</v>
      </c>
      <c r="U1235" s="797">
        <v>2</v>
      </c>
      <c r="V1235" s="796" t="s">
        <v>691</v>
      </c>
      <c r="W1235" s="796" t="s">
        <v>692</v>
      </c>
      <c r="X1235" s="295"/>
    </row>
    <row r="1236" spans="1:24" ht="12.75" hidden="1" customHeight="1" x14ac:dyDescent="0.2">
      <c r="A1236" s="188"/>
      <c r="B1236" s="796" t="s">
        <v>685</v>
      </c>
      <c r="C1236" s="796" t="s">
        <v>809</v>
      </c>
      <c r="D1236" s="796" t="s">
        <v>697</v>
      </c>
      <c r="E1236" s="796" t="s">
        <v>697</v>
      </c>
      <c r="F1236" s="796" t="s">
        <v>751</v>
      </c>
      <c r="G1236" s="800" t="s">
        <v>686</v>
      </c>
      <c r="H1236" s="796" t="s">
        <v>685</v>
      </c>
      <c r="I1236" s="796" t="s">
        <v>687</v>
      </c>
      <c r="J1236" s="796" t="s">
        <v>687</v>
      </c>
      <c r="K1236" s="796" t="s">
        <v>687</v>
      </c>
      <c r="L1236" s="796" t="s">
        <v>687</v>
      </c>
      <c r="M1236" s="796" t="s">
        <v>687</v>
      </c>
      <c r="N1236" s="185" t="str">
        <f t="shared" si="40"/>
        <v>1.9.2.2.02.0.1.00.00.00.00.00</v>
      </c>
      <c r="O1236" s="797">
        <v>2024</v>
      </c>
      <c r="P1236" s="827" t="s">
        <v>2053</v>
      </c>
      <c r="Q1236" s="826" t="s">
        <v>2052</v>
      </c>
      <c r="R1236" s="796" t="str">
        <f t="shared" si="41"/>
        <v>A</v>
      </c>
      <c r="S1236" s="796" t="s">
        <v>690</v>
      </c>
      <c r="T1236" s="796" t="s">
        <v>685</v>
      </c>
      <c r="U1236" s="797">
        <v>1</v>
      </c>
      <c r="V1236" s="796" t="s">
        <v>691</v>
      </c>
      <c r="W1236" s="796" t="s">
        <v>692</v>
      </c>
      <c r="X1236" s="295"/>
    </row>
    <row r="1237" spans="1:24" ht="12.75" hidden="1" customHeight="1" x14ac:dyDescent="0.2">
      <c r="A1237" s="188"/>
      <c r="B1237" s="796" t="s">
        <v>685</v>
      </c>
      <c r="C1237" s="796" t="s">
        <v>809</v>
      </c>
      <c r="D1237" s="796" t="s">
        <v>697</v>
      </c>
      <c r="E1237" s="796" t="s">
        <v>697</v>
      </c>
      <c r="F1237" s="796" t="s">
        <v>751</v>
      </c>
      <c r="G1237" s="800" t="s">
        <v>686</v>
      </c>
      <c r="H1237" s="796" t="s">
        <v>697</v>
      </c>
      <c r="I1237" s="796" t="s">
        <v>687</v>
      </c>
      <c r="J1237" s="796" t="s">
        <v>687</v>
      </c>
      <c r="K1237" s="796" t="s">
        <v>687</v>
      </c>
      <c r="L1237" s="796" t="s">
        <v>687</v>
      </c>
      <c r="M1237" s="796" t="s">
        <v>687</v>
      </c>
      <c r="N1237" s="185" t="str">
        <f t="shared" si="40"/>
        <v>1.9.2.2.02.0.2.00.00.00.00.00</v>
      </c>
      <c r="O1237" s="797">
        <v>2024</v>
      </c>
      <c r="P1237" s="827" t="s">
        <v>2054</v>
      </c>
      <c r="Q1237" s="826" t="s">
        <v>2052</v>
      </c>
      <c r="R1237" s="796" t="str">
        <f t="shared" si="41"/>
        <v>A</v>
      </c>
      <c r="S1237" s="796" t="s">
        <v>690</v>
      </c>
      <c r="T1237" s="796" t="s">
        <v>685</v>
      </c>
      <c r="U1237" s="797">
        <v>1</v>
      </c>
      <c r="V1237" s="796" t="s">
        <v>691</v>
      </c>
      <c r="W1237" s="796" t="s">
        <v>692</v>
      </c>
      <c r="X1237" s="295"/>
    </row>
    <row r="1238" spans="1:24" ht="12.75" hidden="1" customHeight="1" x14ac:dyDescent="0.2">
      <c r="A1238" s="188"/>
      <c r="B1238" s="796" t="s">
        <v>685</v>
      </c>
      <c r="C1238" s="796" t="s">
        <v>809</v>
      </c>
      <c r="D1238" s="796" t="s">
        <v>697</v>
      </c>
      <c r="E1238" s="796" t="s">
        <v>697</v>
      </c>
      <c r="F1238" s="796" t="s">
        <v>742</v>
      </c>
      <c r="G1238" s="796" t="s">
        <v>686</v>
      </c>
      <c r="H1238" s="796" t="s">
        <v>686</v>
      </c>
      <c r="I1238" s="796" t="s">
        <v>687</v>
      </c>
      <c r="J1238" s="796" t="s">
        <v>687</v>
      </c>
      <c r="K1238" s="796" t="s">
        <v>687</v>
      </c>
      <c r="L1238" s="796" t="s">
        <v>687</v>
      </c>
      <c r="M1238" s="796" t="s">
        <v>687</v>
      </c>
      <c r="N1238" s="185" t="str">
        <f t="shared" si="40"/>
        <v>1.9.2.2.03.0.0.00.00.00.00.00</v>
      </c>
      <c r="O1238" s="797">
        <v>2024</v>
      </c>
      <c r="P1238" s="825" t="s">
        <v>2055</v>
      </c>
      <c r="Q1238" s="826" t="s">
        <v>2056</v>
      </c>
      <c r="R1238" s="796" t="str">
        <f t="shared" si="41"/>
        <v>S</v>
      </c>
      <c r="S1238" s="796" t="s">
        <v>690</v>
      </c>
      <c r="T1238" s="796" t="s">
        <v>685</v>
      </c>
      <c r="U1238" s="797">
        <v>2</v>
      </c>
      <c r="V1238" s="796" t="s">
        <v>691</v>
      </c>
      <c r="W1238" s="796" t="s">
        <v>692</v>
      </c>
      <c r="X1238" s="295"/>
    </row>
    <row r="1239" spans="1:24" ht="12.75" hidden="1" customHeight="1" x14ac:dyDescent="0.2">
      <c r="A1239" s="188"/>
      <c r="B1239" s="796" t="s">
        <v>685</v>
      </c>
      <c r="C1239" s="796" t="s">
        <v>809</v>
      </c>
      <c r="D1239" s="796" t="s">
        <v>697</v>
      </c>
      <c r="E1239" s="796" t="s">
        <v>697</v>
      </c>
      <c r="F1239" s="796" t="s">
        <v>742</v>
      </c>
      <c r="G1239" s="800" t="s">
        <v>686</v>
      </c>
      <c r="H1239" s="796" t="s">
        <v>685</v>
      </c>
      <c r="I1239" s="796" t="s">
        <v>687</v>
      </c>
      <c r="J1239" s="796" t="s">
        <v>687</v>
      </c>
      <c r="K1239" s="796" t="s">
        <v>687</v>
      </c>
      <c r="L1239" s="796" t="s">
        <v>687</v>
      </c>
      <c r="M1239" s="796" t="s">
        <v>687</v>
      </c>
      <c r="N1239" s="185" t="str">
        <f t="shared" si="40"/>
        <v>1.9.2.2.03.0.1.00.00.00.00.00</v>
      </c>
      <c r="O1239" s="797">
        <v>2024</v>
      </c>
      <c r="P1239" s="827" t="s">
        <v>2057</v>
      </c>
      <c r="Q1239" s="826" t="s">
        <v>2056</v>
      </c>
      <c r="R1239" s="796" t="str">
        <f t="shared" si="41"/>
        <v>A</v>
      </c>
      <c r="S1239" s="796" t="s">
        <v>690</v>
      </c>
      <c r="T1239" s="796" t="s">
        <v>685</v>
      </c>
      <c r="U1239" s="797">
        <v>1</v>
      </c>
      <c r="V1239" s="796" t="s">
        <v>691</v>
      </c>
      <c r="W1239" s="796" t="s">
        <v>692</v>
      </c>
      <c r="X1239" s="295"/>
    </row>
    <row r="1240" spans="1:24" ht="12.75" hidden="1" customHeight="1" x14ac:dyDescent="0.2">
      <c r="A1240" s="188"/>
      <c r="B1240" s="796" t="s">
        <v>685</v>
      </c>
      <c r="C1240" s="796" t="s">
        <v>809</v>
      </c>
      <c r="D1240" s="796" t="s">
        <v>697</v>
      </c>
      <c r="E1240" s="796" t="s">
        <v>697</v>
      </c>
      <c r="F1240" s="796" t="s">
        <v>742</v>
      </c>
      <c r="G1240" s="800" t="s">
        <v>686</v>
      </c>
      <c r="H1240" s="796" t="s">
        <v>697</v>
      </c>
      <c r="I1240" s="796" t="s">
        <v>687</v>
      </c>
      <c r="J1240" s="796" t="s">
        <v>687</v>
      </c>
      <c r="K1240" s="796" t="s">
        <v>687</v>
      </c>
      <c r="L1240" s="796" t="s">
        <v>687</v>
      </c>
      <c r="M1240" s="796" t="s">
        <v>687</v>
      </c>
      <c r="N1240" s="185" t="str">
        <f t="shared" si="40"/>
        <v>1.9.2.2.03.0.2.00.00.00.00.00</v>
      </c>
      <c r="O1240" s="797">
        <v>2024</v>
      </c>
      <c r="P1240" s="827" t="s">
        <v>2058</v>
      </c>
      <c r="Q1240" s="826" t="s">
        <v>2056</v>
      </c>
      <c r="R1240" s="796" t="str">
        <f t="shared" si="41"/>
        <v>A</v>
      </c>
      <c r="S1240" s="796" t="s">
        <v>690</v>
      </c>
      <c r="T1240" s="796" t="s">
        <v>685</v>
      </c>
      <c r="U1240" s="797">
        <v>1</v>
      </c>
      <c r="V1240" s="796" t="s">
        <v>691</v>
      </c>
      <c r="W1240" s="796" t="s">
        <v>692</v>
      </c>
      <c r="X1240" s="295"/>
    </row>
    <row r="1241" spans="1:24" ht="12.75" hidden="1" customHeight="1" x14ac:dyDescent="0.2">
      <c r="A1241" s="188"/>
      <c r="B1241" s="796" t="s">
        <v>685</v>
      </c>
      <c r="C1241" s="796" t="s">
        <v>809</v>
      </c>
      <c r="D1241" s="796" t="s">
        <v>697</v>
      </c>
      <c r="E1241" s="796" t="s">
        <v>697</v>
      </c>
      <c r="F1241" s="796" t="s">
        <v>836</v>
      </c>
      <c r="G1241" s="796" t="s">
        <v>686</v>
      </c>
      <c r="H1241" s="796" t="s">
        <v>686</v>
      </c>
      <c r="I1241" s="796" t="s">
        <v>687</v>
      </c>
      <c r="J1241" s="796" t="s">
        <v>687</v>
      </c>
      <c r="K1241" s="796" t="s">
        <v>687</v>
      </c>
      <c r="L1241" s="796" t="s">
        <v>687</v>
      </c>
      <c r="M1241" s="796" t="s">
        <v>687</v>
      </c>
      <c r="N1241" s="185" t="str">
        <f t="shared" si="40"/>
        <v>1.9.2.2.04.0.0.00.00.00.00.00</v>
      </c>
      <c r="O1241" s="797">
        <v>2024</v>
      </c>
      <c r="P1241" s="825" t="s">
        <v>2059</v>
      </c>
      <c r="Q1241" s="826" t="s">
        <v>2060</v>
      </c>
      <c r="R1241" s="796" t="str">
        <f t="shared" si="41"/>
        <v>S</v>
      </c>
      <c r="S1241" s="796" t="s">
        <v>690</v>
      </c>
      <c r="T1241" s="796" t="s">
        <v>685</v>
      </c>
      <c r="U1241" s="797">
        <v>2</v>
      </c>
      <c r="V1241" s="796" t="s">
        <v>691</v>
      </c>
      <c r="W1241" s="796" t="s">
        <v>692</v>
      </c>
      <c r="X1241" s="295"/>
    </row>
    <row r="1242" spans="1:24" ht="12.75" hidden="1" customHeight="1" x14ac:dyDescent="0.2">
      <c r="A1242" s="188"/>
      <c r="B1242" s="796" t="s">
        <v>685</v>
      </c>
      <c r="C1242" s="796" t="s">
        <v>809</v>
      </c>
      <c r="D1242" s="796" t="s">
        <v>697</v>
      </c>
      <c r="E1242" s="796" t="s">
        <v>697</v>
      </c>
      <c r="F1242" s="796" t="s">
        <v>836</v>
      </c>
      <c r="G1242" s="800" t="s">
        <v>686</v>
      </c>
      <c r="H1242" s="796" t="s">
        <v>685</v>
      </c>
      <c r="I1242" s="796" t="s">
        <v>687</v>
      </c>
      <c r="J1242" s="796" t="s">
        <v>687</v>
      </c>
      <c r="K1242" s="796" t="s">
        <v>687</v>
      </c>
      <c r="L1242" s="796" t="s">
        <v>687</v>
      </c>
      <c r="M1242" s="796" t="s">
        <v>687</v>
      </c>
      <c r="N1242" s="185" t="str">
        <f t="shared" si="40"/>
        <v>1.9.2.2.04.0.1.00.00.00.00.00</v>
      </c>
      <c r="O1242" s="797">
        <v>2024</v>
      </c>
      <c r="P1242" s="827" t="s">
        <v>2061</v>
      </c>
      <c r="Q1242" s="826" t="s">
        <v>2060</v>
      </c>
      <c r="R1242" s="796" t="str">
        <f t="shared" si="41"/>
        <v>A</v>
      </c>
      <c r="S1242" s="796" t="s">
        <v>690</v>
      </c>
      <c r="T1242" s="796" t="s">
        <v>685</v>
      </c>
      <c r="U1242" s="797">
        <v>1</v>
      </c>
      <c r="V1242" s="796" t="s">
        <v>691</v>
      </c>
      <c r="W1242" s="796" t="s">
        <v>692</v>
      </c>
      <c r="X1242" s="295"/>
    </row>
    <row r="1243" spans="1:24" ht="12.75" hidden="1" customHeight="1" x14ac:dyDescent="0.2">
      <c r="A1243" s="188"/>
      <c r="B1243" s="796" t="s">
        <v>685</v>
      </c>
      <c r="C1243" s="796" t="s">
        <v>809</v>
      </c>
      <c r="D1243" s="796" t="s">
        <v>697</v>
      </c>
      <c r="E1243" s="796" t="s">
        <v>697</v>
      </c>
      <c r="F1243" s="796" t="s">
        <v>836</v>
      </c>
      <c r="G1243" s="800" t="s">
        <v>686</v>
      </c>
      <c r="H1243" s="796" t="s">
        <v>697</v>
      </c>
      <c r="I1243" s="796" t="s">
        <v>687</v>
      </c>
      <c r="J1243" s="796" t="s">
        <v>687</v>
      </c>
      <c r="K1243" s="796" t="s">
        <v>687</v>
      </c>
      <c r="L1243" s="796" t="s">
        <v>687</v>
      </c>
      <c r="M1243" s="796" t="s">
        <v>687</v>
      </c>
      <c r="N1243" s="185" t="str">
        <f t="shared" si="40"/>
        <v>1.9.2.2.04.0.2.00.00.00.00.00</v>
      </c>
      <c r="O1243" s="797">
        <v>2024</v>
      </c>
      <c r="P1243" s="827" t="s">
        <v>2062</v>
      </c>
      <c r="Q1243" s="826" t="s">
        <v>2060</v>
      </c>
      <c r="R1243" s="796" t="str">
        <f t="shared" si="41"/>
        <v>A</v>
      </c>
      <c r="S1243" s="796" t="s">
        <v>690</v>
      </c>
      <c r="T1243" s="796" t="s">
        <v>685</v>
      </c>
      <c r="U1243" s="797">
        <v>1</v>
      </c>
      <c r="V1243" s="796" t="s">
        <v>691</v>
      </c>
      <c r="W1243" s="796" t="s">
        <v>692</v>
      </c>
      <c r="X1243" s="295"/>
    </row>
    <row r="1244" spans="1:24" ht="12.75" hidden="1" customHeight="1" x14ac:dyDescent="0.2">
      <c r="A1244" s="188"/>
      <c r="B1244" s="796" t="s">
        <v>685</v>
      </c>
      <c r="C1244" s="796" t="s">
        <v>809</v>
      </c>
      <c r="D1244" s="796" t="s">
        <v>697</v>
      </c>
      <c r="E1244" s="796" t="s">
        <v>697</v>
      </c>
      <c r="F1244" s="796" t="s">
        <v>1153</v>
      </c>
      <c r="G1244" s="796" t="s">
        <v>686</v>
      </c>
      <c r="H1244" s="796" t="s">
        <v>686</v>
      </c>
      <c r="I1244" s="796" t="s">
        <v>687</v>
      </c>
      <c r="J1244" s="796" t="s">
        <v>687</v>
      </c>
      <c r="K1244" s="796" t="s">
        <v>687</v>
      </c>
      <c r="L1244" s="796" t="s">
        <v>687</v>
      </c>
      <c r="M1244" s="796" t="s">
        <v>687</v>
      </c>
      <c r="N1244" s="185" t="str">
        <f t="shared" si="40"/>
        <v>1.9.2.2.05.0.0.00.00.00.00.00</v>
      </c>
      <c r="O1244" s="797">
        <v>2024</v>
      </c>
      <c r="P1244" s="825" t="s">
        <v>2063</v>
      </c>
      <c r="Q1244" s="826" t="s">
        <v>2064</v>
      </c>
      <c r="R1244" s="796" t="str">
        <f t="shared" si="41"/>
        <v>S</v>
      </c>
      <c r="S1244" s="796" t="s">
        <v>690</v>
      </c>
      <c r="T1244" s="796" t="s">
        <v>691</v>
      </c>
      <c r="U1244" s="797">
        <v>2</v>
      </c>
      <c r="V1244" s="796" t="s">
        <v>691</v>
      </c>
      <c r="W1244" s="796" t="s">
        <v>692</v>
      </c>
      <c r="X1244" s="295"/>
    </row>
    <row r="1245" spans="1:24" ht="12.75" hidden="1" customHeight="1" x14ac:dyDescent="0.2">
      <c r="A1245" s="188"/>
      <c r="B1245" s="796" t="s">
        <v>685</v>
      </c>
      <c r="C1245" s="796" t="s">
        <v>809</v>
      </c>
      <c r="D1245" s="796" t="s">
        <v>697</v>
      </c>
      <c r="E1245" s="796" t="s">
        <v>697</v>
      </c>
      <c r="F1245" s="796" t="s">
        <v>1153</v>
      </c>
      <c r="G1245" s="800" t="s">
        <v>686</v>
      </c>
      <c r="H1245" s="796" t="s">
        <v>685</v>
      </c>
      <c r="I1245" s="796" t="s">
        <v>687</v>
      </c>
      <c r="J1245" s="796" t="s">
        <v>687</v>
      </c>
      <c r="K1245" s="796" t="s">
        <v>687</v>
      </c>
      <c r="L1245" s="796" t="s">
        <v>687</v>
      </c>
      <c r="M1245" s="796" t="s">
        <v>687</v>
      </c>
      <c r="N1245" s="185" t="str">
        <f t="shared" si="40"/>
        <v>1.9.2.2.05.0.1.00.00.00.00.00</v>
      </c>
      <c r="O1245" s="797">
        <v>2024</v>
      </c>
      <c r="P1245" s="827" t="s">
        <v>2065</v>
      </c>
      <c r="Q1245" s="826" t="s">
        <v>2064</v>
      </c>
      <c r="R1245" s="796" t="str">
        <f t="shared" si="41"/>
        <v>A</v>
      </c>
      <c r="S1245" s="796" t="s">
        <v>690</v>
      </c>
      <c r="T1245" s="796" t="s">
        <v>691</v>
      </c>
      <c r="U1245" s="797">
        <v>1</v>
      </c>
      <c r="V1245" s="796" t="s">
        <v>691</v>
      </c>
      <c r="W1245" s="796" t="s">
        <v>692</v>
      </c>
      <c r="X1245" s="295"/>
    </row>
    <row r="1246" spans="1:24" ht="12.75" hidden="1" customHeight="1" x14ac:dyDescent="0.2">
      <c r="A1246" s="188"/>
      <c r="B1246" s="796" t="s">
        <v>685</v>
      </c>
      <c r="C1246" s="796" t="s">
        <v>809</v>
      </c>
      <c r="D1246" s="796" t="s">
        <v>697</v>
      </c>
      <c r="E1246" s="796" t="s">
        <v>697</v>
      </c>
      <c r="F1246" s="796" t="s">
        <v>1153</v>
      </c>
      <c r="G1246" s="800" t="s">
        <v>686</v>
      </c>
      <c r="H1246" s="796" t="s">
        <v>697</v>
      </c>
      <c r="I1246" s="796" t="s">
        <v>687</v>
      </c>
      <c r="J1246" s="796" t="s">
        <v>687</v>
      </c>
      <c r="K1246" s="796" t="s">
        <v>687</v>
      </c>
      <c r="L1246" s="796" t="s">
        <v>687</v>
      </c>
      <c r="M1246" s="796" t="s">
        <v>687</v>
      </c>
      <c r="N1246" s="185" t="str">
        <f t="shared" si="40"/>
        <v>1.9.2.2.05.0.2.00.00.00.00.00</v>
      </c>
      <c r="O1246" s="797">
        <v>2024</v>
      </c>
      <c r="P1246" s="827" t="s">
        <v>2066</v>
      </c>
      <c r="Q1246" s="826" t="s">
        <v>2064</v>
      </c>
      <c r="R1246" s="796" t="str">
        <f t="shared" si="41"/>
        <v>A</v>
      </c>
      <c r="S1246" s="796" t="s">
        <v>690</v>
      </c>
      <c r="T1246" s="796" t="s">
        <v>691</v>
      </c>
      <c r="U1246" s="797">
        <v>1</v>
      </c>
      <c r="V1246" s="796" t="s">
        <v>691</v>
      </c>
      <c r="W1246" s="796" t="s">
        <v>692</v>
      </c>
      <c r="X1246" s="295"/>
    </row>
    <row r="1247" spans="1:24" s="933" customFormat="1" ht="12.75" hidden="1" customHeight="1" x14ac:dyDescent="0.2">
      <c r="B1247" s="934" t="s">
        <v>685</v>
      </c>
      <c r="C1247" s="934" t="s">
        <v>809</v>
      </c>
      <c r="D1247" s="934" t="s">
        <v>697</v>
      </c>
      <c r="E1247" s="934" t="s">
        <v>697</v>
      </c>
      <c r="F1247" s="934" t="s">
        <v>1157</v>
      </c>
      <c r="G1247" s="934" t="s">
        <v>686</v>
      </c>
      <c r="H1247" s="934" t="s">
        <v>686</v>
      </c>
      <c r="I1247" s="934" t="s">
        <v>687</v>
      </c>
      <c r="J1247" s="934" t="s">
        <v>687</v>
      </c>
      <c r="K1247" s="934" t="s">
        <v>687</v>
      </c>
      <c r="L1247" s="934" t="s">
        <v>687</v>
      </c>
      <c r="M1247" s="934" t="s">
        <v>687</v>
      </c>
      <c r="N1247" s="935" t="str">
        <f t="shared" si="40"/>
        <v>1.9.2.2.06.0.0.00.00.00.00.00</v>
      </c>
      <c r="O1247" s="936">
        <v>2024</v>
      </c>
      <c r="P1247" s="937" t="s">
        <v>2067</v>
      </c>
      <c r="Q1247" s="938" t="s">
        <v>2068</v>
      </c>
      <c r="R1247" s="934" t="str">
        <f t="shared" si="41"/>
        <v>S</v>
      </c>
      <c r="S1247" s="934" t="s">
        <v>690</v>
      </c>
      <c r="T1247" s="934" t="s">
        <v>685</v>
      </c>
      <c r="U1247" s="936">
        <v>2</v>
      </c>
      <c r="V1247" s="934" t="s">
        <v>691</v>
      </c>
      <c r="W1247" s="934" t="s">
        <v>692</v>
      </c>
      <c r="X1247" s="940"/>
    </row>
    <row r="1248" spans="1:24" s="933" customFormat="1" ht="12.75" hidden="1" customHeight="1" x14ac:dyDescent="0.2">
      <c r="B1248" s="934" t="s">
        <v>685</v>
      </c>
      <c r="C1248" s="934" t="s">
        <v>809</v>
      </c>
      <c r="D1248" s="934" t="s">
        <v>697</v>
      </c>
      <c r="E1248" s="934" t="s">
        <v>697</v>
      </c>
      <c r="F1248" s="934" t="s">
        <v>1157</v>
      </c>
      <c r="G1248" s="934" t="s">
        <v>685</v>
      </c>
      <c r="H1248" s="934" t="s">
        <v>686</v>
      </c>
      <c r="I1248" s="934" t="s">
        <v>687</v>
      </c>
      <c r="J1248" s="934" t="s">
        <v>687</v>
      </c>
      <c r="K1248" s="934" t="s">
        <v>687</v>
      </c>
      <c r="L1248" s="934" t="s">
        <v>687</v>
      </c>
      <c r="M1248" s="934" t="s">
        <v>687</v>
      </c>
      <c r="N1248" s="935" t="str">
        <f t="shared" si="40"/>
        <v>1.9.2.2.06.1.0.00.00.00.00.00</v>
      </c>
      <c r="O1248" s="936">
        <v>2024</v>
      </c>
      <c r="P1248" s="937" t="s">
        <v>2067</v>
      </c>
      <c r="Q1248" s="938" t="s">
        <v>5997</v>
      </c>
      <c r="R1248" s="934" t="str">
        <f t="shared" si="41"/>
        <v>S</v>
      </c>
      <c r="S1248" s="934" t="s">
        <v>690</v>
      </c>
      <c r="T1248" s="934" t="s">
        <v>685</v>
      </c>
      <c r="U1248" s="936">
        <v>2</v>
      </c>
      <c r="V1248" s="934" t="s">
        <v>691</v>
      </c>
      <c r="W1248" s="934" t="s">
        <v>692</v>
      </c>
      <c r="X1248" s="943" t="s">
        <v>5998</v>
      </c>
    </row>
    <row r="1249" spans="1:24" s="933" customFormat="1" ht="12.75" hidden="1" customHeight="1" x14ac:dyDescent="0.2">
      <c r="B1249" s="934" t="s">
        <v>685</v>
      </c>
      <c r="C1249" s="934" t="s">
        <v>809</v>
      </c>
      <c r="D1249" s="934" t="s">
        <v>697</v>
      </c>
      <c r="E1249" s="934" t="s">
        <v>697</v>
      </c>
      <c r="F1249" s="934" t="s">
        <v>1157</v>
      </c>
      <c r="G1249" s="934" t="s">
        <v>685</v>
      </c>
      <c r="H1249" s="934" t="s">
        <v>685</v>
      </c>
      <c r="I1249" s="934" t="s">
        <v>687</v>
      </c>
      <c r="J1249" s="934" t="s">
        <v>687</v>
      </c>
      <c r="K1249" s="934" t="s">
        <v>687</v>
      </c>
      <c r="L1249" s="934" t="s">
        <v>687</v>
      </c>
      <c r="M1249" s="934" t="s">
        <v>687</v>
      </c>
      <c r="N1249" s="935" t="str">
        <f t="shared" si="40"/>
        <v>1.9.2.2.06.1.1.00.00.00.00.00</v>
      </c>
      <c r="O1249" s="936">
        <v>2024</v>
      </c>
      <c r="P1249" s="937" t="s">
        <v>5999</v>
      </c>
      <c r="Q1249" s="938" t="s">
        <v>5997</v>
      </c>
      <c r="R1249" s="934" t="s">
        <v>2069</v>
      </c>
      <c r="S1249" s="934" t="s">
        <v>690</v>
      </c>
      <c r="T1249" s="934" t="s">
        <v>685</v>
      </c>
      <c r="U1249" s="936">
        <v>1</v>
      </c>
      <c r="V1249" s="934" t="s">
        <v>691</v>
      </c>
      <c r="W1249" s="934" t="s">
        <v>692</v>
      </c>
      <c r="X1249" s="943" t="s">
        <v>5998</v>
      </c>
    </row>
    <row r="1250" spans="1:24" s="933" customFormat="1" ht="12.75" hidden="1" customHeight="1" x14ac:dyDescent="0.2">
      <c r="B1250" s="934" t="s">
        <v>685</v>
      </c>
      <c r="C1250" s="934" t="s">
        <v>809</v>
      </c>
      <c r="D1250" s="934" t="s">
        <v>697</v>
      </c>
      <c r="E1250" s="934" t="s">
        <v>697</v>
      </c>
      <c r="F1250" s="934" t="s">
        <v>1157</v>
      </c>
      <c r="G1250" s="934" t="s">
        <v>691</v>
      </c>
      <c r="H1250" s="934" t="s">
        <v>686</v>
      </c>
      <c r="I1250" s="934" t="s">
        <v>687</v>
      </c>
      <c r="J1250" s="934" t="s">
        <v>687</v>
      </c>
      <c r="K1250" s="934" t="s">
        <v>687</v>
      </c>
      <c r="L1250" s="934" t="s">
        <v>687</v>
      </c>
      <c r="M1250" s="934" t="s">
        <v>687</v>
      </c>
      <c r="N1250" s="935" t="str">
        <f t="shared" si="40"/>
        <v>1.9.2.2.06.3.0.00.00.00.00.00</v>
      </c>
      <c r="O1250" s="936">
        <v>2024</v>
      </c>
      <c r="P1250" s="937" t="s">
        <v>6071</v>
      </c>
      <c r="Q1250" s="938" t="s">
        <v>2068</v>
      </c>
      <c r="R1250" s="934" t="str">
        <f>IF(U1250=2,"S","A")</f>
        <v>S</v>
      </c>
      <c r="S1250" s="934" t="s">
        <v>690</v>
      </c>
      <c r="T1250" s="934" t="s">
        <v>685</v>
      </c>
      <c r="U1250" s="936">
        <v>2</v>
      </c>
      <c r="V1250" s="934" t="s">
        <v>691</v>
      </c>
      <c r="W1250" s="934" t="s">
        <v>692</v>
      </c>
      <c r="X1250" s="940"/>
    </row>
    <row r="1251" spans="1:24" s="933" customFormat="1" ht="12.75" hidden="1" customHeight="1" x14ac:dyDescent="0.2">
      <c r="B1251" s="934" t="s">
        <v>685</v>
      </c>
      <c r="C1251" s="934" t="s">
        <v>809</v>
      </c>
      <c r="D1251" s="934" t="s">
        <v>697</v>
      </c>
      <c r="E1251" s="934" t="s">
        <v>697</v>
      </c>
      <c r="F1251" s="934" t="s">
        <v>1157</v>
      </c>
      <c r="G1251" s="934" t="s">
        <v>691</v>
      </c>
      <c r="H1251" s="934" t="s">
        <v>685</v>
      </c>
      <c r="I1251" s="934" t="s">
        <v>687</v>
      </c>
      <c r="J1251" s="934" t="s">
        <v>687</v>
      </c>
      <c r="K1251" s="934" t="s">
        <v>687</v>
      </c>
      <c r="L1251" s="934" t="s">
        <v>687</v>
      </c>
      <c r="M1251" s="934" t="s">
        <v>687</v>
      </c>
      <c r="N1251" s="935" t="str">
        <f t="shared" si="40"/>
        <v>1.9.2.2.06.3.1.00.00.00.00.00</v>
      </c>
      <c r="O1251" s="936">
        <v>2024</v>
      </c>
      <c r="P1251" s="942" t="s">
        <v>6072</v>
      </c>
      <c r="Q1251" s="938" t="s">
        <v>2068</v>
      </c>
      <c r="R1251" s="934" t="str">
        <f>IF(U1251=2,"S","A")</f>
        <v>A</v>
      </c>
      <c r="S1251" s="934" t="s">
        <v>690</v>
      </c>
      <c r="T1251" s="934" t="s">
        <v>685</v>
      </c>
      <c r="U1251" s="936">
        <v>1</v>
      </c>
      <c r="V1251" s="934" t="s">
        <v>691</v>
      </c>
      <c r="W1251" s="934" t="s">
        <v>692</v>
      </c>
      <c r="X1251" s="940"/>
    </row>
    <row r="1252" spans="1:24" s="933" customFormat="1" ht="12.75" hidden="1" customHeight="1" x14ac:dyDescent="0.2">
      <c r="B1252" s="934" t="s">
        <v>685</v>
      </c>
      <c r="C1252" s="934" t="s">
        <v>809</v>
      </c>
      <c r="D1252" s="934" t="s">
        <v>697</v>
      </c>
      <c r="E1252" s="934" t="s">
        <v>697</v>
      </c>
      <c r="F1252" s="934" t="s">
        <v>1157</v>
      </c>
      <c r="G1252" s="934" t="s">
        <v>691</v>
      </c>
      <c r="H1252" s="934" t="s">
        <v>697</v>
      </c>
      <c r="I1252" s="934" t="s">
        <v>687</v>
      </c>
      <c r="J1252" s="934" t="s">
        <v>687</v>
      </c>
      <c r="K1252" s="934" t="s">
        <v>687</v>
      </c>
      <c r="L1252" s="934" t="s">
        <v>687</v>
      </c>
      <c r="M1252" s="934" t="s">
        <v>687</v>
      </c>
      <c r="N1252" s="935" t="str">
        <f t="shared" si="40"/>
        <v>1.9.2.2.06.3.2.00.00.00.00.00</v>
      </c>
      <c r="O1252" s="936">
        <v>2024</v>
      </c>
      <c r="P1252" s="942" t="s">
        <v>6073</v>
      </c>
      <c r="Q1252" s="938" t="s">
        <v>2068</v>
      </c>
      <c r="R1252" s="934" t="str">
        <f>IF(U1252=2,"S","A")</f>
        <v>A</v>
      </c>
      <c r="S1252" s="934" t="s">
        <v>690</v>
      </c>
      <c r="T1252" s="934" t="s">
        <v>685</v>
      </c>
      <c r="U1252" s="936">
        <v>1</v>
      </c>
      <c r="V1252" s="934" t="s">
        <v>691</v>
      </c>
      <c r="W1252" s="934" t="s">
        <v>692</v>
      </c>
      <c r="X1252" s="940"/>
    </row>
    <row r="1253" spans="1:24" s="933" customFormat="1" ht="12.75" hidden="1" customHeight="1" x14ac:dyDescent="0.2">
      <c r="B1253" s="934" t="s">
        <v>685</v>
      </c>
      <c r="C1253" s="934" t="s">
        <v>809</v>
      </c>
      <c r="D1253" s="934" t="s">
        <v>697</v>
      </c>
      <c r="E1253" s="934" t="s">
        <v>697</v>
      </c>
      <c r="F1253" s="934" t="s">
        <v>1157</v>
      </c>
      <c r="G1253" s="934" t="s">
        <v>691</v>
      </c>
      <c r="H1253" s="934" t="s">
        <v>691</v>
      </c>
      <c r="I1253" s="934" t="s">
        <v>687</v>
      </c>
      <c r="J1253" s="934" t="s">
        <v>687</v>
      </c>
      <c r="K1253" s="934" t="s">
        <v>687</v>
      </c>
      <c r="L1253" s="934" t="s">
        <v>687</v>
      </c>
      <c r="M1253" s="934" t="s">
        <v>687</v>
      </c>
      <c r="N1253" s="935" t="str">
        <f t="shared" si="40"/>
        <v>1.9.2.2.06.3.3.00.00.00.00.00</v>
      </c>
      <c r="O1253" s="936">
        <v>2024</v>
      </c>
      <c r="P1253" s="942" t="s">
        <v>6074</v>
      </c>
      <c r="Q1253" s="938" t="s">
        <v>2068</v>
      </c>
      <c r="R1253" s="934" t="str">
        <f>IF(U1253=2,"S","A")</f>
        <v>A</v>
      </c>
      <c r="S1253" s="934" t="s">
        <v>690</v>
      </c>
      <c r="T1253" s="934" t="s">
        <v>685</v>
      </c>
      <c r="U1253" s="936">
        <v>1</v>
      </c>
      <c r="V1253" s="934" t="s">
        <v>691</v>
      </c>
      <c r="W1253" s="934" t="s">
        <v>692</v>
      </c>
      <c r="X1253" s="940"/>
    </row>
    <row r="1254" spans="1:24" s="933" customFormat="1" ht="12.75" hidden="1" customHeight="1" x14ac:dyDescent="0.2">
      <c r="B1254" s="934" t="s">
        <v>685</v>
      </c>
      <c r="C1254" s="934" t="s">
        <v>809</v>
      </c>
      <c r="D1254" s="934" t="s">
        <v>697</v>
      </c>
      <c r="E1254" s="934" t="s">
        <v>697</v>
      </c>
      <c r="F1254" s="934" t="s">
        <v>1157</v>
      </c>
      <c r="G1254" s="934" t="s">
        <v>691</v>
      </c>
      <c r="H1254" s="934" t="s">
        <v>708</v>
      </c>
      <c r="I1254" s="934" t="s">
        <v>687</v>
      </c>
      <c r="J1254" s="934" t="s">
        <v>687</v>
      </c>
      <c r="K1254" s="934" t="s">
        <v>687</v>
      </c>
      <c r="L1254" s="934" t="s">
        <v>687</v>
      </c>
      <c r="M1254" s="934" t="s">
        <v>687</v>
      </c>
      <c r="N1254" s="935" t="str">
        <f t="shared" si="40"/>
        <v>1.9.2.2.06.3.4.00.00.00.00.00</v>
      </c>
      <c r="O1254" s="936">
        <v>2024</v>
      </c>
      <c r="P1254" s="942" t="s">
        <v>6075</v>
      </c>
      <c r="Q1254" s="938" t="s">
        <v>2068</v>
      </c>
      <c r="R1254" s="934" t="s">
        <v>2069</v>
      </c>
      <c r="S1254" s="934" t="s">
        <v>690</v>
      </c>
      <c r="T1254" s="934" t="s">
        <v>685</v>
      </c>
      <c r="U1254" s="936">
        <v>1</v>
      </c>
      <c r="V1254" s="934" t="s">
        <v>691</v>
      </c>
      <c r="W1254" s="934" t="s">
        <v>692</v>
      </c>
      <c r="X1254" s="940"/>
    </row>
    <row r="1255" spans="1:24" s="933" customFormat="1" ht="12.75" hidden="1" customHeight="1" x14ac:dyDescent="0.2">
      <c r="B1255" s="934" t="s">
        <v>685</v>
      </c>
      <c r="C1255" s="934" t="s">
        <v>809</v>
      </c>
      <c r="D1255" s="934" t="s">
        <v>697</v>
      </c>
      <c r="E1255" s="934" t="s">
        <v>697</v>
      </c>
      <c r="F1255" s="934" t="s">
        <v>1157</v>
      </c>
      <c r="G1255" s="934" t="s">
        <v>708</v>
      </c>
      <c r="H1255" s="934" t="s">
        <v>686</v>
      </c>
      <c r="I1255" s="934" t="s">
        <v>687</v>
      </c>
      <c r="J1255" s="934" t="s">
        <v>687</v>
      </c>
      <c r="K1255" s="934" t="s">
        <v>687</v>
      </c>
      <c r="L1255" s="934" t="s">
        <v>687</v>
      </c>
      <c r="M1255" s="934" t="s">
        <v>687</v>
      </c>
      <c r="N1255" s="935" t="str">
        <f t="shared" si="40"/>
        <v>1.9.2.2.06.4.0.00.00.00.00.00</v>
      </c>
      <c r="O1255" s="936">
        <v>2024</v>
      </c>
      <c r="P1255" s="937" t="s">
        <v>6076</v>
      </c>
      <c r="Q1255" s="938" t="s">
        <v>2068</v>
      </c>
      <c r="R1255" s="934" t="str">
        <f>IF(U1255=2,"S","A")</f>
        <v>S</v>
      </c>
      <c r="S1255" s="934" t="s">
        <v>690</v>
      </c>
      <c r="T1255" s="934" t="s">
        <v>685</v>
      </c>
      <c r="U1255" s="936">
        <v>2</v>
      </c>
      <c r="V1255" s="934" t="s">
        <v>691</v>
      </c>
      <c r="W1255" s="934" t="s">
        <v>692</v>
      </c>
      <c r="X1255" s="940"/>
    </row>
    <row r="1256" spans="1:24" s="933" customFormat="1" ht="12.75" hidden="1" customHeight="1" x14ac:dyDescent="0.2">
      <c r="B1256" s="934" t="s">
        <v>685</v>
      </c>
      <c r="C1256" s="934" t="s">
        <v>809</v>
      </c>
      <c r="D1256" s="934" t="s">
        <v>697</v>
      </c>
      <c r="E1256" s="934" t="s">
        <v>697</v>
      </c>
      <c r="F1256" s="934" t="s">
        <v>1157</v>
      </c>
      <c r="G1256" s="934" t="s">
        <v>708</v>
      </c>
      <c r="H1256" s="934" t="s">
        <v>685</v>
      </c>
      <c r="I1256" s="934" t="s">
        <v>687</v>
      </c>
      <c r="J1256" s="934" t="s">
        <v>687</v>
      </c>
      <c r="K1256" s="934" t="s">
        <v>687</v>
      </c>
      <c r="L1256" s="934" t="s">
        <v>687</v>
      </c>
      <c r="M1256" s="934" t="s">
        <v>687</v>
      </c>
      <c r="N1256" s="935" t="str">
        <f t="shared" si="40"/>
        <v>1.9.2.2.06.4.1.00.00.00.00.00</v>
      </c>
      <c r="O1256" s="936">
        <v>2024</v>
      </c>
      <c r="P1256" s="942" t="s">
        <v>6077</v>
      </c>
      <c r="Q1256" s="938" t="s">
        <v>2068</v>
      </c>
      <c r="R1256" s="934" t="s">
        <v>2069</v>
      </c>
      <c r="S1256" s="934" t="s">
        <v>690</v>
      </c>
      <c r="T1256" s="934" t="s">
        <v>685</v>
      </c>
      <c r="U1256" s="936">
        <v>1</v>
      </c>
      <c r="V1256" s="934" t="s">
        <v>691</v>
      </c>
      <c r="W1256" s="934" t="s">
        <v>692</v>
      </c>
      <c r="X1256" s="940"/>
    </row>
    <row r="1257" spans="1:24" s="933" customFormat="1" ht="12.75" hidden="1" customHeight="1" x14ac:dyDescent="0.2">
      <c r="B1257" s="934" t="s">
        <v>685</v>
      </c>
      <c r="C1257" s="934" t="s">
        <v>809</v>
      </c>
      <c r="D1257" s="934" t="s">
        <v>697</v>
      </c>
      <c r="E1257" s="934" t="s">
        <v>697</v>
      </c>
      <c r="F1257" s="934" t="s">
        <v>1157</v>
      </c>
      <c r="G1257" s="934" t="s">
        <v>708</v>
      </c>
      <c r="H1257" s="934" t="s">
        <v>697</v>
      </c>
      <c r="I1257" s="934" t="s">
        <v>687</v>
      </c>
      <c r="J1257" s="934" t="s">
        <v>687</v>
      </c>
      <c r="K1257" s="934" t="s">
        <v>687</v>
      </c>
      <c r="L1257" s="934" t="s">
        <v>687</v>
      </c>
      <c r="M1257" s="934" t="s">
        <v>687</v>
      </c>
      <c r="N1257" s="935" t="str">
        <f t="shared" si="40"/>
        <v>1.9.2.2.06.4.2.00.00.00.00.00</v>
      </c>
      <c r="O1257" s="936">
        <v>2024</v>
      </c>
      <c r="P1257" s="942" t="s">
        <v>6078</v>
      </c>
      <c r="Q1257" s="938" t="s">
        <v>2068</v>
      </c>
      <c r="R1257" s="934" t="s">
        <v>2069</v>
      </c>
      <c r="S1257" s="934" t="s">
        <v>690</v>
      </c>
      <c r="T1257" s="934" t="s">
        <v>685</v>
      </c>
      <c r="U1257" s="936">
        <v>1</v>
      </c>
      <c r="V1257" s="934" t="s">
        <v>691</v>
      </c>
      <c r="W1257" s="934" t="s">
        <v>692</v>
      </c>
      <c r="X1257" s="940"/>
    </row>
    <row r="1258" spans="1:24" s="933" customFormat="1" ht="12.75" hidden="1" customHeight="1" x14ac:dyDescent="0.2">
      <c r="B1258" s="934" t="s">
        <v>685</v>
      </c>
      <c r="C1258" s="934" t="s">
        <v>809</v>
      </c>
      <c r="D1258" s="934" t="s">
        <v>697</v>
      </c>
      <c r="E1258" s="934" t="s">
        <v>697</v>
      </c>
      <c r="F1258" s="934" t="s">
        <v>1157</v>
      </c>
      <c r="G1258" s="934" t="s">
        <v>708</v>
      </c>
      <c r="H1258" s="934" t="s">
        <v>691</v>
      </c>
      <c r="I1258" s="934" t="s">
        <v>687</v>
      </c>
      <c r="J1258" s="934" t="s">
        <v>687</v>
      </c>
      <c r="K1258" s="934" t="s">
        <v>687</v>
      </c>
      <c r="L1258" s="934" t="s">
        <v>687</v>
      </c>
      <c r="M1258" s="934" t="s">
        <v>687</v>
      </c>
      <c r="N1258" s="935" t="str">
        <f t="shared" si="40"/>
        <v>1.9.2.2.06.4.3.00.00.00.00.00</v>
      </c>
      <c r="O1258" s="936">
        <v>2024</v>
      </c>
      <c r="P1258" s="942" t="s">
        <v>6079</v>
      </c>
      <c r="Q1258" s="938" t="s">
        <v>6000</v>
      </c>
      <c r="R1258" s="934" t="s">
        <v>2069</v>
      </c>
      <c r="S1258" s="934" t="s">
        <v>690</v>
      </c>
      <c r="T1258" s="934" t="s">
        <v>685</v>
      </c>
      <c r="U1258" s="936">
        <v>1</v>
      </c>
      <c r="V1258" s="934" t="s">
        <v>691</v>
      </c>
      <c r="W1258" s="934" t="s">
        <v>692</v>
      </c>
      <c r="X1258" s="940"/>
    </row>
    <row r="1259" spans="1:24" s="933" customFormat="1" ht="12.75" hidden="1" customHeight="1" x14ac:dyDescent="0.2">
      <c r="B1259" s="934" t="s">
        <v>685</v>
      </c>
      <c r="C1259" s="934" t="s">
        <v>809</v>
      </c>
      <c r="D1259" s="934" t="s">
        <v>697</v>
      </c>
      <c r="E1259" s="934" t="s">
        <v>697</v>
      </c>
      <c r="F1259" s="934" t="s">
        <v>1157</v>
      </c>
      <c r="G1259" s="934" t="s">
        <v>708</v>
      </c>
      <c r="H1259" s="934" t="s">
        <v>708</v>
      </c>
      <c r="I1259" s="934" t="s">
        <v>687</v>
      </c>
      <c r="J1259" s="934" t="s">
        <v>687</v>
      </c>
      <c r="K1259" s="934" t="s">
        <v>687</v>
      </c>
      <c r="L1259" s="934" t="s">
        <v>687</v>
      </c>
      <c r="M1259" s="934" t="s">
        <v>687</v>
      </c>
      <c r="N1259" s="935" t="str">
        <f t="shared" si="40"/>
        <v>1.9.2.2.06.4.4.00.00.00.00.00</v>
      </c>
      <c r="O1259" s="936">
        <v>2024</v>
      </c>
      <c r="P1259" s="942" t="s">
        <v>6080</v>
      </c>
      <c r="Q1259" s="938" t="s">
        <v>2068</v>
      </c>
      <c r="R1259" s="934" t="s">
        <v>2069</v>
      </c>
      <c r="S1259" s="934" t="s">
        <v>690</v>
      </c>
      <c r="T1259" s="934" t="s">
        <v>685</v>
      </c>
      <c r="U1259" s="936">
        <v>1</v>
      </c>
      <c r="V1259" s="934" t="s">
        <v>691</v>
      </c>
      <c r="W1259" s="934" t="s">
        <v>692</v>
      </c>
      <c r="X1259" s="940"/>
    </row>
    <row r="1260" spans="1:24" ht="12.75" hidden="1" customHeight="1" x14ac:dyDescent="0.2">
      <c r="A1260" s="188"/>
      <c r="B1260" s="796" t="s">
        <v>685</v>
      </c>
      <c r="C1260" s="796" t="s">
        <v>809</v>
      </c>
      <c r="D1260" s="796" t="s">
        <v>697</v>
      </c>
      <c r="E1260" s="796" t="s">
        <v>697</v>
      </c>
      <c r="F1260" s="796" t="s">
        <v>1954</v>
      </c>
      <c r="G1260" s="796" t="s">
        <v>686</v>
      </c>
      <c r="H1260" s="796" t="s">
        <v>686</v>
      </c>
      <c r="I1260" s="796" t="s">
        <v>687</v>
      </c>
      <c r="J1260" s="796" t="s">
        <v>687</v>
      </c>
      <c r="K1260" s="796" t="s">
        <v>687</v>
      </c>
      <c r="L1260" s="796" t="s">
        <v>687</v>
      </c>
      <c r="M1260" s="796" t="s">
        <v>687</v>
      </c>
      <c r="N1260" s="185" t="str">
        <f t="shared" si="40"/>
        <v>1.9.2.2.09.0.0.00.00.00.00.00</v>
      </c>
      <c r="O1260" s="797">
        <v>2024</v>
      </c>
      <c r="P1260" s="825" t="s">
        <v>4842</v>
      </c>
      <c r="Q1260" s="830" t="s">
        <v>4843</v>
      </c>
      <c r="R1260" s="796" t="str">
        <f t="shared" ref="R1260:R1283" si="42">IF(U1260=2,"S","A")</f>
        <v>S</v>
      </c>
      <c r="S1260" s="796" t="s">
        <v>690</v>
      </c>
      <c r="T1260" s="796" t="s">
        <v>685</v>
      </c>
      <c r="U1260" s="797">
        <v>2</v>
      </c>
      <c r="V1260" s="796" t="s">
        <v>691</v>
      </c>
      <c r="W1260" s="796" t="s">
        <v>692</v>
      </c>
      <c r="X1260" s="295"/>
    </row>
    <row r="1261" spans="1:24" ht="12.75" hidden="1" customHeight="1" x14ac:dyDescent="0.2">
      <c r="A1261" s="188"/>
      <c r="B1261" s="796" t="s">
        <v>685</v>
      </c>
      <c r="C1261" s="796" t="s">
        <v>809</v>
      </c>
      <c r="D1261" s="796" t="s">
        <v>697</v>
      </c>
      <c r="E1261" s="796" t="s">
        <v>697</v>
      </c>
      <c r="F1261" s="796" t="s">
        <v>1954</v>
      </c>
      <c r="G1261" s="800" t="s">
        <v>686</v>
      </c>
      <c r="H1261" s="796" t="s">
        <v>685</v>
      </c>
      <c r="I1261" s="796" t="s">
        <v>687</v>
      </c>
      <c r="J1261" s="796" t="s">
        <v>687</v>
      </c>
      <c r="K1261" s="796" t="s">
        <v>687</v>
      </c>
      <c r="L1261" s="796" t="s">
        <v>687</v>
      </c>
      <c r="M1261" s="796" t="s">
        <v>687</v>
      </c>
      <c r="N1261" s="185" t="str">
        <f t="shared" si="40"/>
        <v>1.9.2.2.09.0.1.00.00.00.00.00</v>
      </c>
      <c r="O1261" s="797">
        <v>2024</v>
      </c>
      <c r="P1261" s="827" t="s">
        <v>4844</v>
      </c>
      <c r="Q1261" s="830" t="s">
        <v>4845</v>
      </c>
      <c r="R1261" s="796" t="str">
        <f t="shared" si="42"/>
        <v>A</v>
      </c>
      <c r="S1261" s="796" t="s">
        <v>690</v>
      </c>
      <c r="T1261" s="796" t="s">
        <v>685</v>
      </c>
      <c r="U1261" s="797">
        <v>1</v>
      </c>
      <c r="V1261" s="796" t="s">
        <v>691</v>
      </c>
      <c r="W1261" s="796" t="s">
        <v>692</v>
      </c>
      <c r="X1261" s="295"/>
    </row>
    <row r="1262" spans="1:24" ht="12.75" hidden="1" customHeight="1" x14ac:dyDescent="0.2">
      <c r="A1262" s="188"/>
      <c r="B1262" s="796" t="s">
        <v>685</v>
      </c>
      <c r="C1262" s="796" t="s">
        <v>809</v>
      </c>
      <c r="D1262" s="796" t="s">
        <v>697</v>
      </c>
      <c r="E1262" s="796" t="s">
        <v>697</v>
      </c>
      <c r="F1262" s="796" t="s">
        <v>2070</v>
      </c>
      <c r="G1262" s="796" t="s">
        <v>686</v>
      </c>
      <c r="H1262" s="796" t="s">
        <v>686</v>
      </c>
      <c r="I1262" s="796" t="s">
        <v>687</v>
      </c>
      <c r="J1262" s="796" t="s">
        <v>687</v>
      </c>
      <c r="K1262" s="796" t="s">
        <v>687</v>
      </c>
      <c r="L1262" s="796" t="s">
        <v>687</v>
      </c>
      <c r="M1262" s="796" t="s">
        <v>687</v>
      </c>
      <c r="N1262" s="185" t="str">
        <f t="shared" si="40"/>
        <v>1.9.2.2.12.0.0.00.00.00.00.00</v>
      </c>
      <c r="O1262" s="797">
        <v>2024</v>
      </c>
      <c r="P1262" s="825" t="s">
        <v>2071</v>
      </c>
      <c r="Q1262" s="826" t="s">
        <v>6001</v>
      </c>
      <c r="R1262" s="796" t="str">
        <f t="shared" si="42"/>
        <v>S</v>
      </c>
      <c r="S1262" s="796" t="s">
        <v>690</v>
      </c>
      <c r="T1262" s="796" t="s">
        <v>685</v>
      </c>
      <c r="U1262" s="797">
        <v>2</v>
      </c>
      <c r="V1262" s="796" t="s">
        <v>691</v>
      </c>
      <c r="W1262" s="796" t="s">
        <v>692</v>
      </c>
      <c r="X1262" s="295"/>
    </row>
    <row r="1263" spans="1:24" ht="12.75" hidden="1" customHeight="1" x14ac:dyDescent="0.2">
      <c r="A1263" s="188"/>
      <c r="B1263" s="796" t="s">
        <v>685</v>
      </c>
      <c r="C1263" s="796" t="s">
        <v>809</v>
      </c>
      <c r="D1263" s="796" t="s">
        <v>697</v>
      </c>
      <c r="E1263" s="796" t="s">
        <v>697</v>
      </c>
      <c r="F1263" s="796" t="s">
        <v>2070</v>
      </c>
      <c r="G1263" s="800" t="s">
        <v>686</v>
      </c>
      <c r="H1263" s="796" t="s">
        <v>685</v>
      </c>
      <c r="I1263" s="796" t="s">
        <v>687</v>
      </c>
      <c r="J1263" s="796" t="s">
        <v>687</v>
      </c>
      <c r="K1263" s="796" t="s">
        <v>687</v>
      </c>
      <c r="L1263" s="796" t="s">
        <v>687</v>
      </c>
      <c r="M1263" s="796" t="s">
        <v>687</v>
      </c>
      <c r="N1263" s="185" t="str">
        <f t="shared" si="40"/>
        <v>1.9.2.2.12.0.1.00.00.00.00.00</v>
      </c>
      <c r="O1263" s="797">
        <v>2024</v>
      </c>
      <c r="P1263" s="827" t="s">
        <v>2073</v>
      </c>
      <c r="Q1263" s="826" t="s">
        <v>2072</v>
      </c>
      <c r="R1263" s="796" t="str">
        <f t="shared" si="42"/>
        <v>A</v>
      </c>
      <c r="S1263" s="796" t="s">
        <v>690</v>
      </c>
      <c r="T1263" s="796" t="s">
        <v>685</v>
      </c>
      <c r="U1263" s="797">
        <v>1</v>
      </c>
      <c r="V1263" s="796" t="s">
        <v>691</v>
      </c>
      <c r="W1263" s="796" t="s">
        <v>692</v>
      </c>
      <c r="X1263" s="295"/>
    </row>
    <row r="1264" spans="1:24" ht="12.75" hidden="1" customHeight="1" x14ac:dyDescent="0.2">
      <c r="A1264" s="188"/>
      <c r="B1264" s="796" t="s">
        <v>685</v>
      </c>
      <c r="C1264" s="796" t="s">
        <v>809</v>
      </c>
      <c r="D1264" s="796" t="s">
        <v>697</v>
      </c>
      <c r="E1264" s="796" t="s">
        <v>697</v>
      </c>
      <c r="F1264" s="796" t="s">
        <v>1976</v>
      </c>
      <c r="G1264" s="796" t="s">
        <v>686</v>
      </c>
      <c r="H1264" s="796" t="s">
        <v>686</v>
      </c>
      <c r="I1264" s="796" t="s">
        <v>687</v>
      </c>
      <c r="J1264" s="796" t="s">
        <v>687</v>
      </c>
      <c r="K1264" s="796" t="s">
        <v>687</v>
      </c>
      <c r="L1264" s="796" t="s">
        <v>687</v>
      </c>
      <c r="M1264" s="796" t="s">
        <v>687</v>
      </c>
      <c r="N1264" s="185" t="str">
        <f t="shared" si="40"/>
        <v>1.9.2.2.13.0.0.00.00.00.00.00</v>
      </c>
      <c r="O1264" s="797">
        <v>2024</v>
      </c>
      <c r="P1264" s="825" t="s">
        <v>2074</v>
      </c>
      <c r="Q1264" s="826" t="s">
        <v>2075</v>
      </c>
      <c r="R1264" s="796" t="str">
        <f t="shared" si="42"/>
        <v>S</v>
      </c>
      <c r="S1264" s="796" t="s">
        <v>690</v>
      </c>
      <c r="T1264" s="796" t="s">
        <v>691</v>
      </c>
      <c r="U1264" s="797">
        <v>2</v>
      </c>
      <c r="V1264" s="796" t="s">
        <v>691</v>
      </c>
      <c r="W1264" s="796" t="s">
        <v>692</v>
      </c>
      <c r="X1264" s="295"/>
    </row>
    <row r="1265" spans="1:24" ht="12.75" hidden="1" customHeight="1" x14ac:dyDescent="0.2">
      <c r="A1265" s="188"/>
      <c r="B1265" s="796" t="s">
        <v>685</v>
      </c>
      <c r="C1265" s="796" t="s">
        <v>809</v>
      </c>
      <c r="D1265" s="796" t="s">
        <v>697</v>
      </c>
      <c r="E1265" s="796" t="s">
        <v>697</v>
      </c>
      <c r="F1265" s="796" t="s">
        <v>1976</v>
      </c>
      <c r="G1265" s="800" t="s">
        <v>686</v>
      </c>
      <c r="H1265" s="796" t="s">
        <v>685</v>
      </c>
      <c r="I1265" s="796" t="s">
        <v>687</v>
      </c>
      <c r="J1265" s="796" t="s">
        <v>687</v>
      </c>
      <c r="K1265" s="796" t="s">
        <v>687</v>
      </c>
      <c r="L1265" s="796" t="s">
        <v>687</v>
      </c>
      <c r="M1265" s="796" t="s">
        <v>687</v>
      </c>
      <c r="N1265" s="185" t="str">
        <f t="shared" si="40"/>
        <v>1.9.2.2.13.0.1.00.00.00.00.00</v>
      </c>
      <c r="O1265" s="797">
        <v>2024</v>
      </c>
      <c r="P1265" s="827" t="s">
        <v>2076</v>
      </c>
      <c r="Q1265" s="826" t="s">
        <v>2075</v>
      </c>
      <c r="R1265" s="796" t="str">
        <f t="shared" si="42"/>
        <v>A</v>
      </c>
      <c r="S1265" s="796" t="s">
        <v>690</v>
      </c>
      <c r="T1265" s="796" t="s">
        <v>691</v>
      </c>
      <c r="U1265" s="797">
        <v>1</v>
      </c>
      <c r="V1265" s="796" t="s">
        <v>691</v>
      </c>
      <c r="W1265" s="796" t="s">
        <v>692</v>
      </c>
      <c r="X1265" s="295"/>
    </row>
    <row r="1266" spans="1:24" ht="12.75" hidden="1" customHeight="1" x14ac:dyDescent="0.2">
      <c r="A1266" s="188"/>
      <c r="B1266" s="796" t="s">
        <v>685</v>
      </c>
      <c r="C1266" s="796" t="s">
        <v>809</v>
      </c>
      <c r="D1266" s="796" t="s">
        <v>697</v>
      </c>
      <c r="E1266" s="796" t="s">
        <v>697</v>
      </c>
      <c r="F1266" s="796" t="s">
        <v>2961</v>
      </c>
      <c r="G1266" s="800" t="s">
        <v>686</v>
      </c>
      <c r="H1266" s="796" t="s">
        <v>686</v>
      </c>
      <c r="I1266" s="796" t="s">
        <v>687</v>
      </c>
      <c r="J1266" s="796" t="s">
        <v>687</v>
      </c>
      <c r="K1266" s="796" t="s">
        <v>687</v>
      </c>
      <c r="L1266" s="796" t="s">
        <v>687</v>
      </c>
      <c r="M1266" s="796" t="s">
        <v>687</v>
      </c>
      <c r="N1266" s="185" t="str">
        <f t="shared" si="40"/>
        <v>1.9.2.2.14.0.0.00.00.00.00.00</v>
      </c>
      <c r="O1266" s="797">
        <v>2024</v>
      </c>
      <c r="P1266" s="828" t="s">
        <v>4846</v>
      </c>
      <c r="Q1266" s="830" t="s">
        <v>4847</v>
      </c>
      <c r="R1266" s="796" t="str">
        <f t="shared" si="42"/>
        <v>S</v>
      </c>
      <c r="S1266" s="796" t="s">
        <v>690</v>
      </c>
      <c r="T1266" s="796" t="s">
        <v>685</v>
      </c>
      <c r="U1266" s="797">
        <v>2</v>
      </c>
      <c r="V1266" s="796" t="s">
        <v>691</v>
      </c>
      <c r="W1266" s="796" t="s">
        <v>692</v>
      </c>
      <c r="X1266" s="295"/>
    </row>
    <row r="1267" spans="1:24" ht="12.75" hidden="1" customHeight="1" x14ac:dyDescent="0.2">
      <c r="A1267" s="188"/>
      <c r="B1267" s="796" t="s">
        <v>685</v>
      </c>
      <c r="C1267" s="796" t="s">
        <v>809</v>
      </c>
      <c r="D1267" s="796" t="s">
        <v>697</v>
      </c>
      <c r="E1267" s="796" t="s">
        <v>697</v>
      </c>
      <c r="F1267" s="796" t="s">
        <v>2961</v>
      </c>
      <c r="G1267" s="800" t="s">
        <v>685</v>
      </c>
      <c r="H1267" s="796" t="s">
        <v>686</v>
      </c>
      <c r="I1267" s="796" t="s">
        <v>687</v>
      </c>
      <c r="J1267" s="796" t="s">
        <v>687</v>
      </c>
      <c r="K1267" s="796" t="s">
        <v>687</v>
      </c>
      <c r="L1267" s="796" t="s">
        <v>687</v>
      </c>
      <c r="M1267" s="796" t="s">
        <v>687</v>
      </c>
      <c r="N1267" s="185" t="str">
        <f t="shared" si="40"/>
        <v>1.9.2.2.14.1.0.00.00.00.00.00</v>
      </c>
      <c r="O1267" s="797">
        <v>2024</v>
      </c>
      <c r="P1267" s="828" t="s">
        <v>4848</v>
      </c>
      <c r="Q1267" s="830" t="s">
        <v>4849</v>
      </c>
      <c r="R1267" s="796" t="str">
        <f t="shared" si="42"/>
        <v>S</v>
      </c>
      <c r="S1267" s="796" t="s">
        <v>690</v>
      </c>
      <c r="T1267" s="796" t="s">
        <v>685</v>
      </c>
      <c r="U1267" s="797">
        <v>2</v>
      </c>
      <c r="V1267" s="796" t="s">
        <v>691</v>
      </c>
      <c r="W1267" s="796" t="s">
        <v>692</v>
      </c>
      <c r="X1267" s="295"/>
    </row>
    <row r="1268" spans="1:24" ht="12.75" hidden="1" customHeight="1" x14ac:dyDescent="0.2">
      <c r="A1268" s="188"/>
      <c r="B1268" s="796" t="s">
        <v>685</v>
      </c>
      <c r="C1268" s="796" t="s">
        <v>809</v>
      </c>
      <c r="D1268" s="796" t="s">
        <v>697</v>
      </c>
      <c r="E1268" s="796" t="s">
        <v>697</v>
      </c>
      <c r="F1268" s="796" t="s">
        <v>2961</v>
      </c>
      <c r="G1268" s="800" t="s">
        <v>685</v>
      </c>
      <c r="H1268" s="796" t="s">
        <v>685</v>
      </c>
      <c r="I1268" s="796" t="s">
        <v>687</v>
      </c>
      <c r="J1268" s="796" t="s">
        <v>687</v>
      </c>
      <c r="K1268" s="796" t="s">
        <v>687</v>
      </c>
      <c r="L1268" s="796" t="s">
        <v>687</v>
      </c>
      <c r="M1268" s="796" t="s">
        <v>687</v>
      </c>
      <c r="N1268" s="185" t="str">
        <f t="shared" si="40"/>
        <v>1.9.2.2.14.1.1.00.00.00.00.00</v>
      </c>
      <c r="O1268" s="797">
        <v>2024</v>
      </c>
      <c r="P1268" s="830" t="s">
        <v>4850</v>
      </c>
      <c r="Q1268" s="830" t="s">
        <v>4851</v>
      </c>
      <c r="R1268" s="796" t="str">
        <f t="shared" si="42"/>
        <v>A</v>
      </c>
      <c r="S1268" s="796" t="s">
        <v>690</v>
      </c>
      <c r="T1268" s="796" t="s">
        <v>685</v>
      </c>
      <c r="U1268" s="797">
        <v>1</v>
      </c>
      <c r="V1268" s="796" t="s">
        <v>691</v>
      </c>
      <c r="W1268" s="796" t="s">
        <v>692</v>
      </c>
      <c r="X1268" s="295"/>
    </row>
    <row r="1269" spans="1:24" ht="12.75" hidden="1" customHeight="1" x14ac:dyDescent="0.2">
      <c r="A1269" s="188"/>
      <c r="B1269" s="796" t="s">
        <v>685</v>
      </c>
      <c r="C1269" s="796" t="s">
        <v>809</v>
      </c>
      <c r="D1269" s="796" t="s">
        <v>697</v>
      </c>
      <c r="E1269" s="796" t="s">
        <v>697</v>
      </c>
      <c r="F1269" s="796" t="s">
        <v>2961</v>
      </c>
      <c r="G1269" s="800" t="s">
        <v>697</v>
      </c>
      <c r="H1269" s="796" t="s">
        <v>686</v>
      </c>
      <c r="I1269" s="796" t="s">
        <v>687</v>
      </c>
      <c r="J1269" s="796" t="s">
        <v>687</v>
      </c>
      <c r="K1269" s="796" t="s">
        <v>687</v>
      </c>
      <c r="L1269" s="796" t="s">
        <v>687</v>
      </c>
      <c r="M1269" s="796" t="s">
        <v>687</v>
      </c>
      <c r="N1269" s="185" t="str">
        <f t="shared" si="40"/>
        <v>1.9.2.2.14.2.0.00.00.00.00.00</v>
      </c>
      <c r="O1269" s="797">
        <v>2024</v>
      </c>
      <c r="P1269" s="828" t="s">
        <v>4852</v>
      </c>
      <c r="Q1269" s="830" t="s">
        <v>4853</v>
      </c>
      <c r="R1269" s="796" t="str">
        <f t="shared" si="42"/>
        <v>S</v>
      </c>
      <c r="S1269" s="796" t="s">
        <v>690</v>
      </c>
      <c r="T1269" s="796" t="s">
        <v>685</v>
      </c>
      <c r="U1269" s="797">
        <v>2</v>
      </c>
      <c r="V1269" s="796" t="s">
        <v>691</v>
      </c>
      <c r="W1269" s="796" t="s">
        <v>692</v>
      </c>
      <c r="X1269" s="295"/>
    </row>
    <row r="1270" spans="1:24" ht="12.75" hidden="1" customHeight="1" x14ac:dyDescent="0.2">
      <c r="A1270" s="188"/>
      <c r="B1270" s="796" t="s">
        <v>685</v>
      </c>
      <c r="C1270" s="796" t="s">
        <v>809</v>
      </c>
      <c r="D1270" s="796" t="s">
        <v>697</v>
      </c>
      <c r="E1270" s="796" t="s">
        <v>697</v>
      </c>
      <c r="F1270" s="796" t="s">
        <v>2961</v>
      </c>
      <c r="G1270" s="800" t="s">
        <v>697</v>
      </c>
      <c r="H1270" s="796" t="s">
        <v>685</v>
      </c>
      <c r="I1270" s="796" t="s">
        <v>687</v>
      </c>
      <c r="J1270" s="796" t="s">
        <v>687</v>
      </c>
      <c r="K1270" s="796" t="s">
        <v>687</v>
      </c>
      <c r="L1270" s="796" t="s">
        <v>687</v>
      </c>
      <c r="M1270" s="796" t="s">
        <v>687</v>
      </c>
      <c r="N1270" s="185" t="str">
        <f t="shared" si="40"/>
        <v>1.9.2.2.14.2.1.00.00.00.00.00</v>
      </c>
      <c r="O1270" s="797">
        <v>2024</v>
      </c>
      <c r="P1270" s="830" t="s">
        <v>4854</v>
      </c>
      <c r="Q1270" s="830" t="s">
        <v>4855</v>
      </c>
      <c r="R1270" s="796" t="str">
        <f t="shared" si="42"/>
        <v>A</v>
      </c>
      <c r="S1270" s="796" t="s">
        <v>690</v>
      </c>
      <c r="T1270" s="796" t="s">
        <v>685</v>
      </c>
      <c r="U1270" s="797">
        <v>1</v>
      </c>
      <c r="V1270" s="796" t="s">
        <v>691</v>
      </c>
      <c r="W1270" s="796" t="s">
        <v>692</v>
      </c>
      <c r="X1270" s="295"/>
    </row>
    <row r="1271" spans="1:24" ht="12.75" hidden="1" customHeight="1" x14ac:dyDescent="0.2">
      <c r="A1271" s="188"/>
      <c r="B1271" s="796" t="s">
        <v>685</v>
      </c>
      <c r="C1271" s="796" t="s">
        <v>809</v>
      </c>
      <c r="D1271" s="796" t="s">
        <v>697</v>
      </c>
      <c r="E1271" s="796" t="s">
        <v>697</v>
      </c>
      <c r="F1271" s="796" t="s">
        <v>718</v>
      </c>
      <c r="G1271" s="796" t="s">
        <v>686</v>
      </c>
      <c r="H1271" s="796" t="s">
        <v>686</v>
      </c>
      <c r="I1271" s="796" t="s">
        <v>687</v>
      </c>
      <c r="J1271" s="796" t="s">
        <v>687</v>
      </c>
      <c r="K1271" s="796" t="s">
        <v>687</v>
      </c>
      <c r="L1271" s="796" t="s">
        <v>687</v>
      </c>
      <c r="M1271" s="796" t="s">
        <v>687</v>
      </c>
      <c r="N1271" s="185" t="str">
        <f t="shared" si="40"/>
        <v>1.9.2.2.50.0.0.00.00.00.00.00</v>
      </c>
      <c r="O1271" s="797">
        <v>2024</v>
      </c>
      <c r="P1271" s="825" t="s">
        <v>6081</v>
      </c>
      <c r="Q1271" s="826" t="s">
        <v>2077</v>
      </c>
      <c r="R1271" s="796" t="str">
        <f t="shared" si="42"/>
        <v>S</v>
      </c>
      <c r="S1271" s="796" t="s">
        <v>690</v>
      </c>
      <c r="T1271" s="796" t="s">
        <v>691</v>
      </c>
      <c r="U1271" s="797">
        <v>2</v>
      </c>
      <c r="V1271" s="796" t="s">
        <v>691</v>
      </c>
      <c r="W1271" s="796" t="s">
        <v>692</v>
      </c>
      <c r="X1271" s="295"/>
    </row>
    <row r="1272" spans="1:24" ht="12.75" hidden="1" customHeight="1" x14ac:dyDescent="0.2">
      <c r="A1272" s="188"/>
      <c r="B1272" s="796" t="s">
        <v>685</v>
      </c>
      <c r="C1272" s="796" t="s">
        <v>809</v>
      </c>
      <c r="D1272" s="796" t="s">
        <v>697</v>
      </c>
      <c r="E1272" s="796" t="s">
        <v>697</v>
      </c>
      <c r="F1272" s="796" t="s">
        <v>718</v>
      </c>
      <c r="G1272" s="800" t="s">
        <v>686</v>
      </c>
      <c r="H1272" s="796" t="s">
        <v>685</v>
      </c>
      <c r="I1272" s="796" t="s">
        <v>687</v>
      </c>
      <c r="J1272" s="796" t="s">
        <v>687</v>
      </c>
      <c r="K1272" s="796" t="s">
        <v>687</v>
      </c>
      <c r="L1272" s="796" t="s">
        <v>687</v>
      </c>
      <c r="M1272" s="796" t="s">
        <v>687</v>
      </c>
      <c r="N1272" s="185" t="str">
        <f t="shared" si="40"/>
        <v>1.9.2.2.50.0.1.00.00.00.00.00</v>
      </c>
      <c r="O1272" s="797">
        <v>2024</v>
      </c>
      <c r="P1272" s="827" t="s">
        <v>2078</v>
      </c>
      <c r="Q1272" s="826" t="s">
        <v>2077</v>
      </c>
      <c r="R1272" s="796" t="str">
        <f t="shared" si="42"/>
        <v>A</v>
      </c>
      <c r="S1272" s="796" t="s">
        <v>690</v>
      </c>
      <c r="T1272" s="796" t="s">
        <v>691</v>
      </c>
      <c r="U1272" s="797">
        <v>1</v>
      </c>
      <c r="V1272" s="796" t="s">
        <v>691</v>
      </c>
      <c r="W1272" s="796" t="s">
        <v>692</v>
      </c>
      <c r="X1272" s="295"/>
    </row>
    <row r="1273" spans="1:24" ht="12.75" hidden="1" customHeight="1" x14ac:dyDescent="0.2">
      <c r="A1273" s="188"/>
      <c r="B1273" s="796" t="s">
        <v>685</v>
      </c>
      <c r="C1273" s="796" t="s">
        <v>809</v>
      </c>
      <c r="D1273" s="796" t="s">
        <v>697</v>
      </c>
      <c r="E1273" s="796" t="s">
        <v>697</v>
      </c>
      <c r="F1273" s="796" t="s">
        <v>718</v>
      </c>
      <c r="G1273" s="800" t="s">
        <v>686</v>
      </c>
      <c r="H1273" s="796" t="s">
        <v>697</v>
      </c>
      <c r="I1273" s="796" t="s">
        <v>687</v>
      </c>
      <c r="J1273" s="796" t="s">
        <v>687</v>
      </c>
      <c r="K1273" s="796" t="s">
        <v>687</v>
      </c>
      <c r="L1273" s="796" t="s">
        <v>687</v>
      </c>
      <c r="M1273" s="796" t="s">
        <v>687</v>
      </c>
      <c r="N1273" s="185" t="str">
        <f t="shared" si="40"/>
        <v>1.9.2.2.50.0.2.00.00.00.00.00</v>
      </c>
      <c r="O1273" s="797">
        <v>2024</v>
      </c>
      <c r="P1273" s="827" t="s">
        <v>2079</v>
      </c>
      <c r="Q1273" s="826" t="s">
        <v>2077</v>
      </c>
      <c r="R1273" s="796" t="str">
        <f t="shared" si="42"/>
        <v>A</v>
      </c>
      <c r="S1273" s="796" t="s">
        <v>690</v>
      </c>
      <c r="T1273" s="796" t="s">
        <v>691</v>
      </c>
      <c r="U1273" s="797">
        <v>1</v>
      </c>
      <c r="V1273" s="796" t="s">
        <v>691</v>
      </c>
      <c r="W1273" s="796" t="s">
        <v>692</v>
      </c>
      <c r="X1273" s="295"/>
    </row>
    <row r="1274" spans="1:24" ht="12.75" hidden="1" customHeight="1" x14ac:dyDescent="0.2">
      <c r="A1274" s="188"/>
      <c r="B1274" s="796" t="s">
        <v>685</v>
      </c>
      <c r="C1274" s="796" t="s">
        <v>809</v>
      </c>
      <c r="D1274" s="796" t="s">
        <v>697</v>
      </c>
      <c r="E1274" s="796" t="s">
        <v>697</v>
      </c>
      <c r="F1274" s="796" t="s">
        <v>718</v>
      </c>
      <c r="G1274" s="800" t="s">
        <v>686</v>
      </c>
      <c r="H1274" s="796" t="s">
        <v>691</v>
      </c>
      <c r="I1274" s="796" t="s">
        <v>687</v>
      </c>
      <c r="J1274" s="796" t="s">
        <v>687</v>
      </c>
      <c r="K1274" s="796" t="s">
        <v>687</v>
      </c>
      <c r="L1274" s="796" t="s">
        <v>687</v>
      </c>
      <c r="M1274" s="796" t="s">
        <v>687</v>
      </c>
      <c r="N1274" s="185" t="str">
        <f t="shared" si="40"/>
        <v>1.9.2.2.50.0.3.00.00.00.00.00</v>
      </c>
      <c r="O1274" s="797">
        <v>2024</v>
      </c>
      <c r="P1274" s="827" t="s">
        <v>2080</v>
      </c>
      <c r="Q1274" s="826" t="s">
        <v>2077</v>
      </c>
      <c r="R1274" s="796" t="str">
        <f t="shared" si="42"/>
        <v>A</v>
      </c>
      <c r="S1274" s="796" t="s">
        <v>690</v>
      </c>
      <c r="T1274" s="796" t="s">
        <v>691</v>
      </c>
      <c r="U1274" s="797">
        <v>1</v>
      </c>
      <c r="V1274" s="796" t="s">
        <v>691</v>
      </c>
      <c r="W1274" s="796" t="s">
        <v>692</v>
      </c>
      <c r="X1274" s="295"/>
    </row>
    <row r="1275" spans="1:24" ht="12.75" hidden="1" customHeight="1" x14ac:dyDescent="0.2">
      <c r="A1275" s="188"/>
      <c r="B1275" s="796" t="s">
        <v>685</v>
      </c>
      <c r="C1275" s="796" t="s">
        <v>809</v>
      </c>
      <c r="D1275" s="796" t="s">
        <v>697</v>
      </c>
      <c r="E1275" s="796" t="s">
        <v>697</v>
      </c>
      <c r="F1275" s="796" t="s">
        <v>718</v>
      </c>
      <c r="G1275" s="800" t="s">
        <v>686</v>
      </c>
      <c r="H1275" s="796" t="s">
        <v>708</v>
      </c>
      <c r="I1275" s="796" t="s">
        <v>687</v>
      </c>
      <c r="J1275" s="796" t="s">
        <v>687</v>
      </c>
      <c r="K1275" s="796" t="s">
        <v>687</v>
      </c>
      <c r="L1275" s="796" t="s">
        <v>687</v>
      </c>
      <c r="M1275" s="796" t="s">
        <v>687</v>
      </c>
      <c r="N1275" s="185" t="str">
        <f t="shared" si="40"/>
        <v>1.9.2.2.50.0.4.00.00.00.00.00</v>
      </c>
      <c r="O1275" s="797">
        <v>2024</v>
      </c>
      <c r="P1275" s="827" t="s">
        <v>2081</v>
      </c>
      <c r="Q1275" s="826" t="s">
        <v>2077</v>
      </c>
      <c r="R1275" s="796" t="str">
        <f t="shared" si="42"/>
        <v>A</v>
      </c>
      <c r="S1275" s="796" t="s">
        <v>690</v>
      </c>
      <c r="T1275" s="796" t="s">
        <v>691</v>
      </c>
      <c r="U1275" s="797">
        <v>1</v>
      </c>
      <c r="V1275" s="796" t="s">
        <v>691</v>
      </c>
      <c r="W1275" s="796" t="s">
        <v>692</v>
      </c>
      <c r="X1275" s="295"/>
    </row>
    <row r="1276" spans="1:24" ht="12.75" hidden="1" customHeight="1" x14ac:dyDescent="0.2">
      <c r="A1276" s="188"/>
      <c r="B1276" s="796" t="s">
        <v>685</v>
      </c>
      <c r="C1276" s="796" t="s">
        <v>809</v>
      </c>
      <c r="D1276" s="796" t="s">
        <v>697</v>
      </c>
      <c r="E1276" s="796" t="s">
        <v>697</v>
      </c>
      <c r="F1276" s="796" t="s">
        <v>718</v>
      </c>
      <c r="G1276" s="800" t="s">
        <v>686</v>
      </c>
      <c r="H1276" s="796" t="s">
        <v>710</v>
      </c>
      <c r="I1276" s="796" t="s">
        <v>687</v>
      </c>
      <c r="J1276" s="796" t="s">
        <v>687</v>
      </c>
      <c r="K1276" s="796" t="s">
        <v>687</v>
      </c>
      <c r="L1276" s="796" t="s">
        <v>687</v>
      </c>
      <c r="M1276" s="796" t="s">
        <v>687</v>
      </c>
      <c r="N1276" s="185" t="str">
        <f t="shared" si="40"/>
        <v>1.9.2.2.50.0.5.00.00.00.00.00</v>
      </c>
      <c r="O1276" s="797">
        <v>2024</v>
      </c>
      <c r="P1276" s="827" t="s">
        <v>2082</v>
      </c>
      <c r="Q1276" s="826" t="s">
        <v>2077</v>
      </c>
      <c r="R1276" s="796" t="str">
        <f t="shared" si="42"/>
        <v>A</v>
      </c>
      <c r="S1276" s="796" t="s">
        <v>690</v>
      </c>
      <c r="T1276" s="796" t="s">
        <v>691</v>
      </c>
      <c r="U1276" s="797">
        <v>1</v>
      </c>
      <c r="V1276" s="796" t="s">
        <v>691</v>
      </c>
      <c r="W1276" s="796" t="s">
        <v>692</v>
      </c>
      <c r="X1276" s="295"/>
    </row>
    <row r="1277" spans="1:24" ht="12.75" hidden="1" customHeight="1" x14ac:dyDescent="0.2">
      <c r="A1277" s="188"/>
      <c r="B1277" s="796" t="s">
        <v>685</v>
      </c>
      <c r="C1277" s="796" t="s">
        <v>809</v>
      </c>
      <c r="D1277" s="796" t="s">
        <v>697</v>
      </c>
      <c r="E1277" s="796" t="s">
        <v>697</v>
      </c>
      <c r="F1277" s="796" t="s">
        <v>718</v>
      </c>
      <c r="G1277" s="800" t="s">
        <v>686</v>
      </c>
      <c r="H1277" s="796" t="s">
        <v>712</v>
      </c>
      <c r="I1277" s="796" t="s">
        <v>687</v>
      </c>
      <c r="J1277" s="796" t="s">
        <v>687</v>
      </c>
      <c r="K1277" s="796" t="s">
        <v>687</v>
      </c>
      <c r="L1277" s="796" t="s">
        <v>687</v>
      </c>
      <c r="M1277" s="796" t="s">
        <v>687</v>
      </c>
      <c r="N1277" s="185" t="str">
        <f t="shared" si="40"/>
        <v>1.9.2.2.50.0.6.00.00.00.00.00</v>
      </c>
      <c r="O1277" s="797">
        <v>2024</v>
      </c>
      <c r="P1277" s="827" t="s">
        <v>2083</v>
      </c>
      <c r="Q1277" s="826" t="s">
        <v>2077</v>
      </c>
      <c r="R1277" s="796" t="str">
        <f t="shared" si="42"/>
        <v>A</v>
      </c>
      <c r="S1277" s="796" t="s">
        <v>690</v>
      </c>
      <c r="T1277" s="796" t="s">
        <v>691</v>
      </c>
      <c r="U1277" s="797">
        <v>1</v>
      </c>
      <c r="V1277" s="796" t="s">
        <v>691</v>
      </c>
      <c r="W1277" s="796" t="s">
        <v>692</v>
      </c>
      <c r="X1277" s="295"/>
    </row>
    <row r="1278" spans="1:24" ht="12.75" hidden="1" customHeight="1" x14ac:dyDescent="0.2">
      <c r="A1278" s="188"/>
      <c r="B1278" s="796" t="s">
        <v>685</v>
      </c>
      <c r="C1278" s="796" t="s">
        <v>809</v>
      </c>
      <c r="D1278" s="796" t="s">
        <v>697</v>
      </c>
      <c r="E1278" s="796" t="s">
        <v>697</v>
      </c>
      <c r="F1278" s="796" t="s">
        <v>718</v>
      </c>
      <c r="G1278" s="800" t="s">
        <v>686</v>
      </c>
      <c r="H1278" s="796" t="s">
        <v>714</v>
      </c>
      <c r="I1278" s="796" t="s">
        <v>687</v>
      </c>
      <c r="J1278" s="796" t="s">
        <v>687</v>
      </c>
      <c r="K1278" s="796" t="s">
        <v>687</v>
      </c>
      <c r="L1278" s="796" t="s">
        <v>687</v>
      </c>
      <c r="M1278" s="796" t="s">
        <v>687</v>
      </c>
      <c r="N1278" s="185" t="str">
        <f t="shared" si="40"/>
        <v>1.9.2.2.50.0.7.00.00.00.00.00</v>
      </c>
      <c r="O1278" s="797">
        <v>2024</v>
      </c>
      <c r="P1278" s="827" t="s">
        <v>2084</v>
      </c>
      <c r="Q1278" s="826" t="s">
        <v>2077</v>
      </c>
      <c r="R1278" s="796" t="str">
        <f t="shared" si="42"/>
        <v>A</v>
      </c>
      <c r="S1278" s="796" t="s">
        <v>690</v>
      </c>
      <c r="T1278" s="796" t="s">
        <v>691</v>
      </c>
      <c r="U1278" s="797">
        <v>1</v>
      </c>
      <c r="V1278" s="796" t="s">
        <v>691</v>
      </c>
      <c r="W1278" s="796" t="s">
        <v>692</v>
      </c>
      <c r="X1278" s="295"/>
    </row>
    <row r="1279" spans="1:24" ht="12.75" hidden="1" customHeight="1" x14ac:dyDescent="0.2">
      <c r="A1279" s="188"/>
      <c r="B1279" s="796" t="s">
        <v>685</v>
      </c>
      <c r="C1279" s="796" t="s">
        <v>809</v>
      </c>
      <c r="D1279" s="796" t="s">
        <v>697</v>
      </c>
      <c r="E1279" s="796" t="s">
        <v>697</v>
      </c>
      <c r="F1279" s="796" t="s">
        <v>718</v>
      </c>
      <c r="G1279" s="800" t="s">
        <v>686</v>
      </c>
      <c r="H1279" s="796" t="s">
        <v>716</v>
      </c>
      <c r="I1279" s="796" t="s">
        <v>687</v>
      </c>
      <c r="J1279" s="796" t="s">
        <v>687</v>
      </c>
      <c r="K1279" s="796" t="s">
        <v>687</v>
      </c>
      <c r="L1279" s="796" t="s">
        <v>687</v>
      </c>
      <c r="M1279" s="796" t="s">
        <v>687</v>
      </c>
      <c r="N1279" s="185" t="str">
        <f t="shared" si="40"/>
        <v>1.9.2.2.50.0.8.00.00.00.00.00</v>
      </c>
      <c r="O1279" s="797">
        <v>2024</v>
      </c>
      <c r="P1279" s="827" t="s">
        <v>2085</v>
      </c>
      <c r="Q1279" s="826" t="s">
        <v>2077</v>
      </c>
      <c r="R1279" s="796" t="str">
        <f t="shared" si="42"/>
        <v>A</v>
      </c>
      <c r="S1279" s="796" t="s">
        <v>690</v>
      </c>
      <c r="T1279" s="796" t="s">
        <v>691</v>
      </c>
      <c r="U1279" s="797">
        <v>1</v>
      </c>
      <c r="V1279" s="796" t="s">
        <v>691</v>
      </c>
      <c r="W1279" s="796" t="s">
        <v>692</v>
      </c>
      <c r="X1279" s="295"/>
    </row>
    <row r="1280" spans="1:24" ht="12.75" hidden="1" customHeight="1" x14ac:dyDescent="0.2">
      <c r="A1280" s="188"/>
      <c r="B1280" s="796" t="s">
        <v>685</v>
      </c>
      <c r="C1280" s="796" t="s">
        <v>809</v>
      </c>
      <c r="D1280" s="796" t="s">
        <v>697</v>
      </c>
      <c r="E1280" s="796" t="s">
        <v>697</v>
      </c>
      <c r="F1280" s="796" t="s">
        <v>775</v>
      </c>
      <c r="G1280" s="796" t="s">
        <v>686</v>
      </c>
      <c r="H1280" s="796" t="s">
        <v>686</v>
      </c>
      <c r="I1280" s="796" t="s">
        <v>687</v>
      </c>
      <c r="J1280" s="796" t="s">
        <v>687</v>
      </c>
      <c r="K1280" s="796" t="s">
        <v>687</v>
      </c>
      <c r="L1280" s="796" t="s">
        <v>687</v>
      </c>
      <c r="M1280" s="796" t="s">
        <v>687</v>
      </c>
      <c r="N1280" s="185" t="str">
        <f t="shared" si="40"/>
        <v>1.9.2.2.51.0.0.00.00.00.00.00</v>
      </c>
      <c r="O1280" s="797">
        <v>2024</v>
      </c>
      <c r="P1280" s="825" t="s">
        <v>6082</v>
      </c>
      <c r="Q1280" s="826" t="s">
        <v>2086</v>
      </c>
      <c r="R1280" s="796" t="str">
        <f t="shared" si="42"/>
        <v>S</v>
      </c>
      <c r="S1280" s="796" t="s">
        <v>690</v>
      </c>
      <c r="T1280" s="796" t="s">
        <v>691</v>
      </c>
      <c r="U1280" s="797">
        <v>2</v>
      </c>
      <c r="V1280" s="796" t="s">
        <v>691</v>
      </c>
      <c r="W1280" s="796" t="s">
        <v>692</v>
      </c>
      <c r="X1280" s="295"/>
    </row>
    <row r="1281" spans="1:24" ht="12.75" hidden="1" customHeight="1" x14ac:dyDescent="0.2">
      <c r="A1281" s="188"/>
      <c r="B1281" s="796" t="s">
        <v>685</v>
      </c>
      <c r="C1281" s="796" t="s">
        <v>809</v>
      </c>
      <c r="D1281" s="796" t="s">
        <v>697</v>
      </c>
      <c r="E1281" s="796" t="s">
        <v>697</v>
      </c>
      <c r="F1281" s="796" t="s">
        <v>775</v>
      </c>
      <c r="G1281" s="800" t="s">
        <v>686</v>
      </c>
      <c r="H1281" s="796" t="s">
        <v>685</v>
      </c>
      <c r="I1281" s="796" t="s">
        <v>687</v>
      </c>
      <c r="J1281" s="796" t="s">
        <v>687</v>
      </c>
      <c r="K1281" s="796" t="s">
        <v>687</v>
      </c>
      <c r="L1281" s="796" t="s">
        <v>687</v>
      </c>
      <c r="M1281" s="796" t="s">
        <v>687</v>
      </c>
      <c r="N1281" s="185" t="str">
        <f t="shared" si="40"/>
        <v>1.9.2.2.51.0.1.00.00.00.00.00</v>
      </c>
      <c r="O1281" s="797">
        <v>2024</v>
      </c>
      <c r="P1281" s="827" t="s">
        <v>6002</v>
      </c>
      <c r="Q1281" s="826" t="s">
        <v>2086</v>
      </c>
      <c r="R1281" s="796" t="str">
        <f t="shared" si="42"/>
        <v>A</v>
      </c>
      <c r="S1281" s="796" t="s">
        <v>690</v>
      </c>
      <c r="T1281" s="796" t="s">
        <v>691</v>
      </c>
      <c r="U1281" s="797">
        <v>1</v>
      </c>
      <c r="V1281" s="796" t="s">
        <v>691</v>
      </c>
      <c r="W1281" s="796" t="s">
        <v>692</v>
      </c>
      <c r="X1281" s="295"/>
    </row>
    <row r="1282" spans="1:24" s="933" customFormat="1" ht="12.75" hidden="1" customHeight="1" x14ac:dyDescent="0.2">
      <c r="B1282" s="934" t="s">
        <v>685</v>
      </c>
      <c r="C1282" s="934" t="s">
        <v>809</v>
      </c>
      <c r="D1282" s="934" t="s">
        <v>697</v>
      </c>
      <c r="E1282" s="934" t="s">
        <v>697</v>
      </c>
      <c r="F1282" s="934" t="s">
        <v>812</v>
      </c>
      <c r="G1282" s="934" t="s">
        <v>686</v>
      </c>
      <c r="H1282" s="934" t="s">
        <v>686</v>
      </c>
      <c r="I1282" s="934" t="s">
        <v>687</v>
      </c>
      <c r="J1282" s="934" t="s">
        <v>687</v>
      </c>
      <c r="K1282" s="934" t="s">
        <v>687</v>
      </c>
      <c r="L1282" s="934" t="s">
        <v>687</v>
      </c>
      <c r="M1282" s="934" t="s">
        <v>687</v>
      </c>
      <c r="N1282" s="935" t="str">
        <f t="shared" si="40"/>
        <v>1.9.2.2.99.0.0.00.00.00.00.00</v>
      </c>
      <c r="O1282" s="936">
        <v>2024</v>
      </c>
      <c r="P1282" s="937" t="s">
        <v>2087</v>
      </c>
      <c r="Q1282" s="938" t="s">
        <v>2088</v>
      </c>
      <c r="R1282" s="934" t="str">
        <f t="shared" si="42"/>
        <v>S</v>
      </c>
      <c r="S1282" s="934" t="s">
        <v>690</v>
      </c>
      <c r="T1282" s="934" t="s">
        <v>685</v>
      </c>
      <c r="U1282" s="936">
        <v>2</v>
      </c>
      <c r="V1282" s="934" t="s">
        <v>691</v>
      </c>
      <c r="W1282" s="934" t="s">
        <v>692</v>
      </c>
      <c r="X1282" s="940"/>
    </row>
    <row r="1283" spans="1:24" s="933" customFormat="1" ht="12.75" hidden="1" customHeight="1" x14ac:dyDescent="0.2">
      <c r="B1283" s="934" t="s">
        <v>685</v>
      </c>
      <c r="C1283" s="934" t="s">
        <v>809</v>
      </c>
      <c r="D1283" s="934" t="s">
        <v>697</v>
      </c>
      <c r="E1283" s="934" t="s">
        <v>697</v>
      </c>
      <c r="F1283" s="934" t="s">
        <v>812</v>
      </c>
      <c r="G1283" s="941" t="s">
        <v>686</v>
      </c>
      <c r="H1283" s="934" t="s">
        <v>685</v>
      </c>
      <c r="I1283" s="934" t="s">
        <v>687</v>
      </c>
      <c r="J1283" s="934" t="s">
        <v>687</v>
      </c>
      <c r="K1283" s="934" t="s">
        <v>687</v>
      </c>
      <c r="L1283" s="934" t="s">
        <v>687</v>
      </c>
      <c r="M1283" s="934" t="s">
        <v>687</v>
      </c>
      <c r="N1283" s="935" t="str">
        <f t="shared" si="40"/>
        <v>1.9.2.2.99.0.1.00.00.00.00.00</v>
      </c>
      <c r="O1283" s="936">
        <v>2024</v>
      </c>
      <c r="P1283" s="937" t="s">
        <v>2089</v>
      </c>
      <c r="Q1283" s="938" t="s">
        <v>2088</v>
      </c>
      <c r="R1283" s="934" t="str">
        <f t="shared" si="42"/>
        <v>S</v>
      </c>
      <c r="S1283" s="934" t="s">
        <v>690</v>
      </c>
      <c r="T1283" s="934" t="s">
        <v>685</v>
      </c>
      <c r="U1283" s="936">
        <v>2</v>
      </c>
      <c r="V1283" s="934" t="s">
        <v>691</v>
      </c>
      <c r="W1283" s="934" t="s">
        <v>692</v>
      </c>
      <c r="X1283" s="940"/>
    </row>
    <row r="1284" spans="1:24" s="933" customFormat="1" ht="12.75" hidden="1" customHeight="1" x14ac:dyDescent="0.2">
      <c r="B1284" s="934" t="s">
        <v>685</v>
      </c>
      <c r="C1284" s="934" t="s">
        <v>809</v>
      </c>
      <c r="D1284" s="934" t="s">
        <v>697</v>
      </c>
      <c r="E1284" s="934" t="s">
        <v>697</v>
      </c>
      <c r="F1284" s="934" t="s">
        <v>812</v>
      </c>
      <c r="G1284" s="934" t="s">
        <v>686</v>
      </c>
      <c r="H1284" s="934" t="s">
        <v>685</v>
      </c>
      <c r="I1284" s="944" t="s">
        <v>700</v>
      </c>
      <c r="J1284" s="934" t="s">
        <v>687</v>
      </c>
      <c r="K1284" s="934" t="s">
        <v>687</v>
      </c>
      <c r="L1284" s="934" t="s">
        <v>687</v>
      </c>
      <c r="M1284" s="934" t="s">
        <v>687</v>
      </c>
      <c r="N1284" s="935" t="str">
        <f t="shared" si="40"/>
        <v>1.9.2.2.99.0.1.01.00.00.00.00</v>
      </c>
      <c r="O1284" s="936">
        <v>2024</v>
      </c>
      <c r="P1284" s="945" t="s">
        <v>2580</v>
      </c>
      <c r="Q1284" s="946" t="s">
        <v>2553</v>
      </c>
      <c r="R1284" s="941" t="s">
        <v>2069</v>
      </c>
      <c r="S1284" s="934" t="s">
        <v>690</v>
      </c>
      <c r="T1284" s="934" t="s">
        <v>685</v>
      </c>
      <c r="U1284" s="947">
        <v>1</v>
      </c>
      <c r="V1284" s="934" t="s">
        <v>691</v>
      </c>
      <c r="W1284" s="934" t="s">
        <v>692</v>
      </c>
      <c r="X1284" s="940"/>
    </row>
    <row r="1285" spans="1:24" s="933" customFormat="1" ht="12.75" hidden="1" customHeight="1" x14ac:dyDescent="0.2">
      <c r="B1285" s="934" t="s">
        <v>685</v>
      </c>
      <c r="C1285" s="934" t="s">
        <v>809</v>
      </c>
      <c r="D1285" s="934" t="s">
        <v>697</v>
      </c>
      <c r="E1285" s="934" t="s">
        <v>697</v>
      </c>
      <c r="F1285" s="934" t="s">
        <v>812</v>
      </c>
      <c r="G1285" s="934" t="s">
        <v>686</v>
      </c>
      <c r="H1285" s="934" t="s">
        <v>685</v>
      </c>
      <c r="I1285" s="944" t="s">
        <v>751</v>
      </c>
      <c r="J1285" s="934" t="s">
        <v>687</v>
      </c>
      <c r="K1285" s="934" t="s">
        <v>687</v>
      </c>
      <c r="L1285" s="934" t="s">
        <v>687</v>
      </c>
      <c r="M1285" s="934" t="s">
        <v>687</v>
      </c>
      <c r="N1285" s="935" t="str">
        <f t="shared" si="40"/>
        <v>1.9.2.2.99.0.1.02.00.00.00.00</v>
      </c>
      <c r="O1285" s="936">
        <v>2024</v>
      </c>
      <c r="P1285" s="948" t="s">
        <v>2581</v>
      </c>
      <c r="Q1285" s="946" t="s">
        <v>2554</v>
      </c>
      <c r="R1285" s="941" t="s">
        <v>2069</v>
      </c>
      <c r="S1285" s="934" t="s">
        <v>690</v>
      </c>
      <c r="T1285" s="934" t="s">
        <v>685</v>
      </c>
      <c r="U1285" s="947">
        <v>1</v>
      </c>
      <c r="V1285" s="934" t="s">
        <v>691</v>
      </c>
      <c r="W1285" s="934" t="s">
        <v>692</v>
      </c>
      <c r="X1285" s="940"/>
    </row>
    <row r="1286" spans="1:24" s="933" customFormat="1" ht="12.75" hidden="1" customHeight="1" x14ac:dyDescent="0.2">
      <c r="B1286" s="934" t="s">
        <v>685</v>
      </c>
      <c r="C1286" s="934" t="s">
        <v>809</v>
      </c>
      <c r="D1286" s="934" t="s">
        <v>697</v>
      </c>
      <c r="E1286" s="934" t="s">
        <v>697</v>
      </c>
      <c r="F1286" s="934" t="s">
        <v>812</v>
      </c>
      <c r="G1286" s="934" t="s">
        <v>686</v>
      </c>
      <c r="H1286" s="934" t="s">
        <v>685</v>
      </c>
      <c r="I1286" s="944" t="s">
        <v>742</v>
      </c>
      <c r="J1286" s="934" t="s">
        <v>687</v>
      </c>
      <c r="K1286" s="934" t="s">
        <v>687</v>
      </c>
      <c r="L1286" s="934" t="s">
        <v>687</v>
      </c>
      <c r="M1286" s="934" t="s">
        <v>687</v>
      </c>
      <c r="N1286" s="935" t="str">
        <f t="shared" si="40"/>
        <v>1.9.2.2.99.0.1.03.00.00.00.00</v>
      </c>
      <c r="O1286" s="936">
        <v>2024</v>
      </c>
      <c r="P1286" s="945" t="s">
        <v>2582</v>
      </c>
      <c r="Q1286" s="946" t="s">
        <v>2555</v>
      </c>
      <c r="R1286" s="941" t="s">
        <v>2069</v>
      </c>
      <c r="S1286" s="934" t="s">
        <v>690</v>
      </c>
      <c r="T1286" s="934" t="s">
        <v>685</v>
      </c>
      <c r="U1286" s="947">
        <v>1</v>
      </c>
      <c r="V1286" s="934" t="s">
        <v>691</v>
      </c>
      <c r="W1286" s="934" t="s">
        <v>692</v>
      </c>
      <c r="X1286" s="940"/>
    </row>
    <row r="1287" spans="1:24" s="933" customFormat="1" ht="12.75" hidden="1" customHeight="1" x14ac:dyDescent="0.2">
      <c r="B1287" s="934" t="s">
        <v>685</v>
      </c>
      <c r="C1287" s="934" t="s">
        <v>809</v>
      </c>
      <c r="D1287" s="934" t="s">
        <v>697</v>
      </c>
      <c r="E1287" s="934" t="s">
        <v>697</v>
      </c>
      <c r="F1287" s="934" t="s">
        <v>812</v>
      </c>
      <c r="G1287" s="934" t="s">
        <v>686</v>
      </c>
      <c r="H1287" s="934" t="s">
        <v>685</v>
      </c>
      <c r="I1287" s="944" t="s">
        <v>836</v>
      </c>
      <c r="J1287" s="934" t="s">
        <v>687</v>
      </c>
      <c r="K1287" s="934" t="s">
        <v>687</v>
      </c>
      <c r="L1287" s="934" t="s">
        <v>687</v>
      </c>
      <c r="M1287" s="934" t="s">
        <v>687</v>
      </c>
      <c r="N1287" s="935" t="str">
        <f t="shared" si="40"/>
        <v>1.9.2.2.99.0.1.04.00.00.00.00</v>
      </c>
      <c r="O1287" s="936">
        <v>2024</v>
      </c>
      <c r="P1287" s="945" t="s">
        <v>2583</v>
      </c>
      <c r="Q1287" s="946" t="s">
        <v>2556</v>
      </c>
      <c r="R1287" s="941" t="s">
        <v>2069</v>
      </c>
      <c r="S1287" s="934" t="s">
        <v>690</v>
      </c>
      <c r="T1287" s="934" t="s">
        <v>685</v>
      </c>
      <c r="U1287" s="947">
        <v>1</v>
      </c>
      <c r="V1287" s="934" t="s">
        <v>691</v>
      </c>
      <c r="W1287" s="934" t="s">
        <v>692</v>
      </c>
      <c r="X1287" s="940"/>
    </row>
    <row r="1288" spans="1:24" s="933" customFormat="1" ht="12.75" hidden="1" customHeight="1" x14ac:dyDescent="0.2">
      <c r="B1288" s="934" t="s">
        <v>685</v>
      </c>
      <c r="C1288" s="934" t="s">
        <v>809</v>
      </c>
      <c r="D1288" s="934" t="s">
        <v>697</v>
      </c>
      <c r="E1288" s="934" t="s">
        <v>697</v>
      </c>
      <c r="F1288" s="934" t="s">
        <v>812</v>
      </c>
      <c r="G1288" s="934" t="s">
        <v>686</v>
      </c>
      <c r="H1288" s="934" t="s">
        <v>685</v>
      </c>
      <c r="I1288" s="944" t="s">
        <v>1153</v>
      </c>
      <c r="J1288" s="934" t="s">
        <v>687</v>
      </c>
      <c r="K1288" s="934" t="s">
        <v>687</v>
      </c>
      <c r="L1288" s="934" t="s">
        <v>687</v>
      </c>
      <c r="M1288" s="934" t="s">
        <v>687</v>
      </c>
      <c r="N1288" s="935" t="str">
        <f t="shared" ref="N1288:N1351" si="43">B1288&amp;"."&amp;C1288&amp;"."&amp;D1288&amp;"."&amp;E1288&amp;"."&amp;F1288&amp;"."&amp;G1288&amp;"."&amp;H1288&amp;"."&amp;I1288&amp;"."&amp;J1288&amp;"."&amp;K1288&amp;"."&amp;L1288&amp;"."&amp;M1288</f>
        <v>1.9.2.2.99.0.1.05.00.00.00.00</v>
      </c>
      <c r="O1288" s="936">
        <v>2024</v>
      </c>
      <c r="P1288" s="948" t="s">
        <v>2584</v>
      </c>
      <c r="Q1288" s="946" t="s">
        <v>2557</v>
      </c>
      <c r="R1288" s="941" t="s">
        <v>2069</v>
      </c>
      <c r="S1288" s="934" t="s">
        <v>690</v>
      </c>
      <c r="T1288" s="934" t="s">
        <v>685</v>
      </c>
      <c r="U1288" s="947">
        <v>1</v>
      </c>
      <c r="V1288" s="934" t="s">
        <v>691</v>
      </c>
      <c r="W1288" s="934" t="s">
        <v>692</v>
      </c>
      <c r="X1288" s="940"/>
    </row>
    <row r="1289" spans="1:24" s="933" customFormat="1" ht="12.75" hidden="1" customHeight="1" x14ac:dyDescent="0.2">
      <c r="B1289" s="934" t="s">
        <v>685</v>
      </c>
      <c r="C1289" s="934" t="s">
        <v>809</v>
      </c>
      <c r="D1289" s="934" t="s">
        <v>697</v>
      </c>
      <c r="E1289" s="934" t="s">
        <v>697</v>
      </c>
      <c r="F1289" s="934" t="s">
        <v>812</v>
      </c>
      <c r="G1289" s="934" t="s">
        <v>686</v>
      </c>
      <c r="H1289" s="934" t="s">
        <v>685</v>
      </c>
      <c r="I1289" s="949" t="s">
        <v>812</v>
      </c>
      <c r="J1289" s="934" t="s">
        <v>687</v>
      </c>
      <c r="K1289" s="934" t="s">
        <v>687</v>
      </c>
      <c r="L1289" s="934" t="s">
        <v>687</v>
      </c>
      <c r="M1289" s="934" t="s">
        <v>687</v>
      </c>
      <c r="N1289" s="935" t="str">
        <f t="shared" si="43"/>
        <v>1.9.2.2.99.0.1.99.00.00.00.00</v>
      </c>
      <c r="O1289" s="936">
        <v>2024</v>
      </c>
      <c r="P1289" s="950" t="s">
        <v>2585</v>
      </c>
      <c r="Q1289" s="946" t="s">
        <v>2558</v>
      </c>
      <c r="R1289" s="934" t="str">
        <f>IF(U1289=2,"S","A")</f>
        <v>S</v>
      </c>
      <c r="S1289" s="934" t="s">
        <v>690</v>
      </c>
      <c r="T1289" s="934" t="s">
        <v>685</v>
      </c>
      <c r="U1289" s="936">
        <v>2</v>
      </c>
      <c r="V1289" s="934" t="s">
        <v>691</v>
      </c>
      <c r="W1289" s="934" t="s">
        <v>692</v>
      </c>
      <c r="X1289" s="940"/>
    </row>
    <row r="1290" spans="1:24" s="933" customFormat="1" ht="12.75" hidden="1" customHeight="1" x14ac:dyDescent="0.2">
      <c r="B1290" s="934" t="s">
        <v>685</v>
      </c>
      <c r="C1290" s="934" t="s">
        <v>809</v>
      </c>
      <c r="D1290" s="934" t="s">
        <v>697</v>
      </c>
      <c r="E1290" s="934" t="s">
        <v>697</v>
      </c>
      <c r="F1290" s="934" t="s">
        <v>812</v>
      </c>
      <c r="G1290" s="941" t="s">
        <v>686</v>
      </c>
      <c r="H1290" s="934" t="s">
        <v>697</v>
      </c>
      <c r="I1290" s="934" t="s">
        <v>687</v>
      </c>
      <c r="J1290" s="934" t="s">
        <v>687</v>
      </c>
      <c r="K1290" s="934" t="s">
        <v>687</v>
      </c>
      <c r="L1290" s="934" t="s">
        <v>687</v>
      </c>
      <c r="M1290" s="934" t="s">
        <v>687</v>
      </c>
      <c r="N1290" s="935" t="str">
        <f t="shared" si="43"/>
        <v>1.9.2.2.99.0.2.00.00.00.00.00</v>
      </c>
      <c r="O1290" s="936">
        <v>2024</v>
      </c>
      <c r="P1290" s="937" t="s">
        <v>2090</v>
      </c>
      <c r="Q1290" s="938" t="s">
        <v>2088</v>
      </c>
      <c r="R1290" s="934" t="str">
        <f>IF(U1290=2,"S","A")</f>
        <v>S</v>
      </c>
      <c r="S1290" s="934" t="s">
        <v>690</v>
      </c>
      <c r="T1290" s="934" t="s">
        <v>685</v>
      </c>
      <c r="U1290" s="936">
        <v>2</v>
      </c>
      <c r="V1290" s="934" t="s">
        <v>691</v>
      </c>
      <c r="W1290" s="934" t="s">
        <v>692</v>
      </c>
      <c r="X1290" s="940"/>
    </row>
    <row r="1291" spans="1:24" s="933" customFormat="1" ht="12.75" hidden="1" customHeight="1" x14ac:dyDescent="0.2">
      <c r="B1291" s="934" t="s">
        <v>685</v>
      </c>
      <c r="C1291" s="934" t="s">
        <v>809</v>
      </c>
      <c r="D1291" s="934" t="s">
        <v>697</v>
      </c>
      <c r="E1291" s="934" t="s">
        <v>697</v>
      </c>
      <c r="F1291" s="934" t="s">
        <v>812</v>
      </c>
      <c r="G1291" s="934" t="s">
        <v>686</v>
      </c>
      <c r="H1291" s="934" t="s">
        <v>697</v>
      </c>
      <c r="I1291" s="944" t="s">
        <v>700</v>
      </c>
      <c r="J1291" s="934" t="s">
        <v>687</v>
      </c>
      <c r="K1291" s="934" t="s">
        <v>687</v>
      </c>
      <c r="L1291" s="934" t="s">
        <v>687</v>
      </c>
      <c r="M1291" s="934" t="s">
        <v>687</v>
      </c>
      <c r="N1291" s="935" t="str">
        <f t="shared" si="43"/>
        <v>1.9.2.2.99.0.2.01.00.00.00.00</v>
      </c>
      <c r="O1291" s="936">
        <v>2024</v>
      </c>
      <c r="P1291" s="945" t="s">
        <v>2586</v>
      </c>
      <c r="Q1291" s="946" t="s">
        <v>2559</v>
      </c>
      <c r="R1291" s="941" t="s">
        <v>2069</v>
      </c>
      <c r="S1291" s="934" t="s">
        <v>690</v>
      </c>
      <c r="T1291" s="934" t="s">
        <v>685</v>
      </c>
      <c r="U1291" s="947">
        <v>1</v>
      </c>
      <c r="V1291" s="934" t="s">
        <v>691</v>
      </c>
      <c r="W1291" s="934" t="s">
        <v>692</v>
      </c>
      <c r="X1291" s="940"/>
    </row>
    <row r="1292" spans="1:24" s="933" customFormat="1" ht="12.75" hidden="1" customHeight="1" x14ac:dyDescent="0.2">
      <c r="B1292" s="934" t="s">
        <v>685</v>
      </c>
      <c r="C1292" s="934" t="s">
        <v>809</v>
      </c>
      <c r="D1292" s="934" t="s">
        <v>697</v>
      </c>
      <c r="E1292" s="934" t="s">
        <v>697</v>
      </c>
      <c r="F1292" s="934" t="s">
        <v>812</v>
      </c>
      <c r="G1292" s="934" t="s">
        <v>686</v>
      </c>
      <c r="H1292" s="934" t="s">
        <v>697</v>
      </c>
      <c r="I1292" s="944" t="s">
        <v>751</v>
      </c>
      <c r="J1292" s="934" t="s">
        <v>687</v>
      </c>
      <c r="K1292" s="934" t="s">
        <v>687</v>
      </c>
      <c r="L1292" s="934" t="s">
        <v>687</v>
      </c>
      <c r="M1292" s="934" t="s">
        <v>687</v>
      </c>
      <c r="N1292" s="935" t="str">
        <f t="shared" si="43"/>
        <v>1.9.2.2.99.0.2.02.00.00.00.00</v>
      </c>
      <c r="O1292" s="936">
        <v>2024</v>
      </c>
      <c r="P1292" s="948" t="s">
        <v>2587</v>
      </c>
      <c r="Q1292" s="946" t="s">
        <v>2560</v>
      </c>
      <c r="R1292" s="941" t="s">
        <v>2069</v>
      </c>
      <c r="S1292" s="934" t="s">
        <v>690</v>
      </c>
      <c r="T1292" s="934" t="s">
        <v>685</v>
      </c>
      <c r="U1292" s="947">
        <v>1</v>
      </c>
      <c r="V1292" s="934" t="s">
        <v>691</v>
      </c>
      <c r="W1292" s="934" t="s">
        <v>692</v>
      </c>
      <c r="X1292" s="940"/>
    </row>
    <row r="1293" spans="1:24" s="933" customFormat="1" ht="12.75" hidden="1" customHeight="1" x14ac:dyDescent="0.2">
      <c r="B1293" s="934" t="s">
        <v>685</v>
      </c>
      <c r="C1293" s="934" t="s">
        <v>809</v>
      </c>
      <c r="D1293" s="934" t="s">
        <v>697</v>
      </c>
      <c r="E1293" s="934" t="s">
        <v>697</v>
      </c>
      <c r="F1293" s="934" t="s">
        <v>812</v>
      </c>
      <c r="G1293" s="934" t="s">
        <v>686</v>
      </c>
      <c r="H1293" s="934" t="s">
        <v>697</v>
      </c>
      <c r="I1293" s="944" t="s">
        <v>742</v>
      </c>
      <c r="J1293" s="934" t="s">
        <v>687</v>
      </c>
      <c r="K1293" s="934" t="s">
        <v>687</v>
      </c>
      <c r="L1293" s="934" t="s">
        <v>687</v>
      </c>
      <c r="M1293" s="934" t="s">
        <v>687</v>
      </c>
      <c r="N1293" s="935" t="str">
        <f t="shared" si="43"/>
        <v>1.9.2.2.99.0.2.03.00.00.00.00</v>
      </c>
      <c r="O1293" s="936">
        <v>2024</v>
      </c>
      <c r="P1293" s="945" t="s">
        <v>2588</v>
      </c>
      <c r="Q1293" s="946" t="s">
        <v>2561</v>
      </c>
      <c r="R1293" s="941" t="s">
        <v>2069</v>
      </c>
      <c r="S1293" s="934" t="s">
        <v>690</v>
      </c>
      <c r="T1293" s="934" t="s">
        <v>685</v>
      </c>
      <c r="U1293" s="947">
        <v>1</v>
      </c>
      <c r="V1293" s="934" t="s">
        <v>691</v>
      </c>
      <c r="W1293" s="934" t="s">
        <v>692</v>
      </c>
      <c r="X1293" s="940"/>
    </row>
    <row r="1294" spans="1:24" s="933" customFormat="1" ht="12.75" hidden="1" customHeight="1" x14ac:dyDescent="0.2">
      <c r="B1294" s="934" t="s">
        <v>685</v>
      </c>
      <c r="C1294" s="934" t="s">
        <v>809</v>
      </c>
      <c r="D1294" s="934" t="s">
        <v>697</v>
      </c>
      <c r="E1294" s="934" t="s">
        <v>697</v>
      </c>
      <c r="F1294" s="934" t="s">
        <v>812</v>
      </c>
      <c r="G1294" s="934" t="s">
        <v>686</v>
      </c>
      <c r="H1294" s="934" t="s">
        <v>697</v>
      </c>
      <c r="I1294" s="944" t="s">
        <v>836</v>
      </c>
      <c r="J1294" s="934" t="s">
        <v>687</v>
      </c>
      <c r="K1294" s="934" t="s">
        <v>687</v>
      </c>
      <c r="L1294" s="934" t="s">
        <v>687</v>
      </c>
      <c r="M1294" s="934" t="s">
        <v>687</v>
      </c>
      <c r="N1294" s="935" t="str">
        <f t="shared" si="43"/>
        <v>1.9.2.2.99.0.2.04.00.00.00.00</v>
      </c>
      <c r="O1294" s="936">
        <v>2024</v>
      </c>
      <c r="P1294" s="945" t="s">
        <v>2589</v>
      </c>
      <c r="Q1294" s="946" t="s">
        <v>2562</v>
      </c>
      <c r="R1294" s="941" t="s">
        <v>2069</v>
      </c>
      <c r="S1294" s="934" t="s">
        <v>690</v>
      </c>
      <c r="T1294" s="934" t="s">
        <v>685</v>
      </c>
      <c r="U1294" s="947">
        <v>1</v>
      </c>
      <c r="V1294" s="934" t="s">
        <v>691</v>
      </c>
      <c r="W1294" s="934" t="s">
        <v>692</v>
      </c>
      <c r="X1294" s="940"/>
    </row>
    <row r="1295" spans="1:24" s="933" customFormat="1" ht="12.75" hidden="1" customHeight="1" x14ac:dyDescent="0.2">
      <c r="B1295" s="934" t="s">
        <v>685</v>
      </c>
      <c r="C1295" s="934" t="s">
        <v>809</v>
      </c>
      <c r="D1295" s="934" t="s">
        <v>697</v>
      </c>
      <c r="E1295" s="934" t="s">
        <v>697</v>
      </c>
      <c r="F1295" s="934" t="s">
        <v>812</v>
      </c>
      <c r="G1295" s="934" t="s">
        <v>686</v>
      </c>
      <c r="H1295" s="934" t="s">
        <v>697</v>
      </c>
      <c r="I1295" s="949" t="s">
        <v>812</v>
      </c>
      <c r="J1295" s="934" t="s">
        <v>687</v>
      </c>
      <c r="K1295" s="934" t="s">
        <v>687</v>
      </c>
      <c r="L1295" s="934" t="s">
        <v>687</v>
      </c>
      <c r="M1295" s="934" t="s">
        <v>687</v>
      </c>
      <c r="N1295" s="935" t="str">
        <f t="shared" si="43"/>
        <v>1.9.2.2.99.0.2.99.00.00.00.00</v>
      </c>
      <c r="O1295" s="936">
        <v>2024</v>
      </c>
      <c r="P1295" s="950" t="s">
        <v>2590</v>
      </c>
      <c r="Q1295" s="946" t="s">
        <v>2563</v>
      </c>
      <c r="R1295" s="934" t="str">
        <f>IF(U1295=2,"S","A")</f>
        <v>S</v>
      </c>
      <c r="S1295" s="934" t="s">
        <v>690</v>
      </c>
      <c r="T1295" s="934" t="s">
        <v>685</v>
      </c>
      <c r="U1295" s="936">
        <v>2</v>
      </c>
      <c r="V1295" s="934" t="s">
        <v>691</v>
      </c>
      <c r="W1295" s="934" t="s">
        <v>692</v>
      </c>
      <c r="X1295" s="940"/>
    </row>
    <row r="1296" spans="1:24" s="933" customFormat="1" ht="12.75" hidden="1" customHeight="1" x14ac:dyDescent="0.2">
      <c r="B1296" s="934" t="s">
        <v>685</v>
      </c>
      <c r="C1296" s="934" t="s">
        <v>809</v>
      </c>
      <c r="D1296" s="934" t="s">
        <v>697</v>
      </c>
      <c r="E1296" s="934" t="s">
        <v>697</v>
      </c>
      <c r="F1296" s="934" t="s">
        <v>812</v>
      </c>
      <c r="G1296" s="941" t="s">
        <v>686</v>
      </c>
      <c r="H1296" s="934" t="s">
        <v>691</v>
      </c>
      <c r="I1296" s="934" t="s">
        <v>687</v>
      </c>
      <c r="J1296" s="934" t="s">
        <v>687</v>
      </c>
      <c r="K1296" s="934" t="s">
        <v>687</v>
      </c>
      <c r="L1296" s="934" t="s">
        <v>687</v>
      </c>
      <c r="M1296" s="934" t="s">
        <v>687</v>
      </c>
      <c r="N1296" s="935" t="str">
        <f t="shared" si="43"/>
        <v>1.9.2.2.99.0.3.00.00.00.00.00</v>
      </c>
      <c r="O1296" s="936">
        <v>2024</v>
      </c>
      <c r="P1296" s="937" t="s">
        <v>2091</v>
      </c>
      <c r="Q1296" s="938" t="s">
        <v>2088</v>
      </c>
      <c r="R1296" s="934" t="str">
        <f>IF(U1296=2,"S","A")</f>
        <v>S</v>
      </c>
      <c r="S1296" s="934" t="s">
        <v>690</v>
      </c>
      <c r="T1296" s="934" t="s">
        <v>685</v>
      </c>
      <c r="U1296" s="936">
        <v>2</v>
      </c>
      <c r="V1296" s="934" t="s">
        <v>691</v>
      </c>
      <c r="W1296" s="934" t="s">
        <v>692</v>
      </c>
      <c r="X1296" s="940"/>
    </row>
    <row r="1297" spans="1:24" s="933" customFormat="1" ht="12.75" hidden="1" customHeight="1" x14ac:dyDescent="0.2">
      <c r="B1297" s="934" t="s">
        <v>685</v>
      </c>
      <c r="C1297" s="934" t="s">
        <v>809</v>
      </c>
      <c r="D1297" s="934" t="s">
        <v>697</v>
      </c>
      <c r="E1297" s="934" t="s">
        <v>697</v>
      </c>
      <c r="F1297" s="934" t="s">
        <v>812</v>
      </c>
      <c r="G1297" s="934" t="s">
        <v>686</v>
      </c>
      <c r="H1297" s="934" t="s">
        <v>691</v>
      </c>
      <c r="I1297" s="944" t="s">
        <v>700</v>
      </c>
      <c r="J1297" s="934" t="s">
        <v>687</v>
      </c>
      <c r="K1297" s="934" t="s">
        <v>687</v>
      </c>
      <c r="L1297" s="934" t="s">
        <v>687</v>
      </c>
      <c r="M1297" s="934" t="s">
        <v>687</v>
      </c>
      <c r="N1297" s="935" t="str">
        <f t="shared" si="43"/>
        <v>1.9.2.2.99.0.3.01.00.00.00.00</v>
      </c>
      <c r="O1297" s="936">
        <v>2024</v>
      </c>
      <c r="P1297" s="945" t="s">
        <v>2591</v>
      </c>
      <c r="Q1297" s="946" t="s">
        <v>2564</v>
      </c>
      <c r="R1297" s="941" t="s">
        <v>2069</v>
      </c>
      <c r="S1297" s="934" t="s">
        <v>690</v>
      </c>
      <c r="T1297" s="934" t="s">
        <v>685</v>
      </c>
      <c r="U1297" s="947">
        <v>1</v>
      </c>
      <c r="V1297" s="934" t="s">
        <v>691</v>
      </c>
      <c r="W1297" s="934" t="s">
        <v>692</v>
      </c>
      <c r="X1297" s="940"/>
    </row>
    <row r="1298" spans="1:24" s="933" customFormat="1" ht="12.75" hidden="1" customHeight="1" x14ac:dyDescent="0.2">
      <c r="B1298" s="934" t="s">
        <v>685</v>
      </c>
      <c r="C1298" s="934" t="s">
        <v>809</v>
      </c>
      <c r="D1298" s="934" t="s">
        <v>697</v>
      </c>
      <c r="E1298" s="934" t="s">
        <v>697</v>
      </c>
      <c r="F1298" s="934" t="s">
        <v>812</v>
      </c>
      <c r="G1298" s="934" t="s">
        <v>686</v>
      </c>
      <c r="H1298" s="934" t="s">
        <v>691</v>
      </c>
      <c r="I1298" s="944" t="s">
        <v>751</v>
      </c>
      <c r="J1298" s="934" t="s">
        <v>687</v>
      </c>
      <c r="K1298" s="934" t="s">
        <v>687</v>
      </c>
      <c r="L1298" s="934" t="s">
        <v>687</v>
      </c>
      <c r="M1298" s="934" t="s">
        <v>687</v>
      </c>
      <c r="N1298" s="935" t="str">
        <f t="shared" si="43"/>
        <v>1.9.2.2.99.0.3.02.00.00.00.00</v>
      </c>
      <c r="O1298" s="936">
        <v>2024</v>
      </c>
      <c r="P1298" s="945" t="s">
        <v>2592</v>
      </c>
      <c r="Q1298" s="946" t="s">
        <v>2565</v>
      </c>
      <c r="R1298" s="941" t="s">
        <v>2069</v>
      </c>
      <c r="S1298" s="934" t="s">
        <v>690</v>
      </c>
      <c r="T1298" s="934" t="s">
        <v>685</v>
      </c>
      <c r="U1298" s="947">
        <v>1</v>
      </c>
      <c r="V1298" s="934" t="s">
        <v>691</v>
      </c>
      <c r="W1298" s="934" t="s">
        <v>692</v>
      </c>
      <c r="X1298" s="940"/>
    </row>
    <row r="1299" spans="1:24" s="933" customFormat="1" ht="12.75" hidden="1" customHeight="1" x14ac:dyDescent="0.2">
      <c r="B1299" s="934" t="s">
        <v>685</v>
      </c>
      <c r="C1299" s="934" t="s">
        <v>809</v>
      </c>
      <c r="D1299" s="934" t="s">
        <v>697</v>
      </c>
      <c r="E1299" s="934" t="s">
        <v>697</v>
      </c>
      <c r="F1299" s="934" t="s">
        <v>812</v>
      </c>
      <c r="G1299" s="934" t="s">
        <v>686</v>
      </c>
      <c r="H1299" s="934" t="s">
        <v>691</v>
      </c>
      <c r="I1299" s="944" t="s">
        <v>742</v>
      </c>
      <c r="J1299" s="934" t="s">
        <v>687</v>
      </c>
      <c r="K1299" s="934" t="s">
        <v>687</v>
      </c>
      <c r="L1299" s="934" t="s">
        <v>687</v>
      </c>
      <c r="M1299" s="934" t="s">
        <v>687</v>
      </c>
      <c r="N1299" s="935" t="str">
        <f t="shared" si="43"/>
        <v>1.9.2.2.99.0.3.03.00.00.00.00</v>
      </c>
      <c r="O1299" s="936">
        <v>2024</v>
      </c>
      <c r="P1299" s="945" t="s">
        <v>2593</v>
      </c>
      <c r="Q1299" s="946" t="s">
        <v>2566</v>
      </c>
      <c r="R1299" s="941" t="s">
        <v>2069</v>
      </c>
      <c r="S1299" s="934" t="s">
        <v>690</v>
      </c>
      <c r="T1299" s="934" t="s">
        <v>685</v>
      </c>
      <c r="U1299" s="947">
        <v>1</v>
      </c>
      <c r="V1299" s="934" t="s">
        <v>691</v>
      </c>
      <c r="W1299" s="934" t="s">
        <v>692</v>
      </c>
      <c r="X1299" s="940"/>
    </row>
    <row r="1300" spans="1:24" s="933" customFormat="1" ht="12.75" hidden="1" customHeight="1" x14ac:dyDescent="0.2">
      <c r="B1300" s="934" t="s">
        <v>685</v>
      </c>
      <c r="C1300" s="934" t="s">
        <v>809</v>
      </c>
      <c r="D1300" s="934" t="s">
        <v>697</v>
      </c>
      <c r="E1300" s="934" t="s">
        <v>697</v>
      </c>
      <c r="F1300" s="934" t="s">
        <v>812</v>
      </c>
      <c r="G1300" s="934" t="s">
        <v>686</v>
      </c>
      <c r="H1300" s="934" t="s">
        <v>691</v>
      </c>
      <c r="I1300" s="944" t="s">
        <v>836</v>
      </c>
      <c r="J1300" s="934" t="s">
        <v>687</v>
      </c>
      <c r="K1300" s="934" t="s">
        <v>687</v>
      </c>
      <c r="L1300" s="934" t="s">
        <v>687</v>
      </c>
      <c r="M1300" s="934" t="s">
        <v>687</v>
      </c>
      <c r="N1300" s="935" t="str">
        <f t="shared" si="43"/>
        <v>1.9.2.2.99.0.3.04.00.00.00.00</v>
      </c>
      <c r="O1300" s="936">
        <v>2024</v>
      </c>
      <c r="P1300" s="945" t="s">
        <v>2594</v>
      </c>
      <c r="Q1300" s="946" t="s">
        <v>2567</v>
      </c>
      <c r="R1300" s="941" t="s">
        <v>2069</v>
      </c>
      <c r="S1300" s="934" t="s">
        <v>690</v>
      </c>
      <c r="T1300" s="934" t="s">
        <v>685</v>
      </c>
      <c r="U1300" s="947">
        <v>1</v>
      </c>
      <c r="V1300" s="934" t="s">
        <v>691</v>
      </c>
      <c r="W1300" s="934" t="s">
        <v>692</v>
      </c>
      <c r="X1300" s="940"/>
    </row>
    <row r="1301" spans="1:24" s="933" customFormat="1" ht="12.75" hidden="1" customHeight="1" x14ac:dyDescent="0.2">
      <c r="B1301" s="934" t="s">
        <v>685</v>
      </c>
      <c r="C1301" s="934" t="s">
        <v>809</v>
      </c>
      <c r="D1301" s="934" t="s">
        <v>697</v>
      </c>
      <c r="E1301" s="934" t="s">
        <v>697</v>
      </c>
      <c r="F1301" s="934" t="s">
        <v>812</v>
      </c>
      <c r="G1301" s="934" t="s">
        <v>686</v>
      </c>
      <c r="H1301" s="934" t="s">
        <v>691</v>
      </c>
      <c r="I1301" s="949" t="s">
        <v>812</v>
      </c>
      <c r="J1301" s="934" t="s">
        <v>687</v>
      </c>
      <c r="K1301" s="934" t="s">
        <v>687</v>
      </c>
      <c r="L1301" s="934" t="s">
        <v>687</v>
      </c>
      <c r="M1301" s="934" t="s">
        <v>687</v>
      </c>
      <c r="N1301" s="935" t="str">
        <f t="shared" si="43"/>
        <v>1.9.2.2.99.0.3.99.00.00.00.00</v>
      </c>
      <c r="O1301" s="936">
        <v>2024</v>
      </c>
      <c r="P1301" s="950" t="s">
        <v>2595</v>
      </c>
      <c r="Q1301" s="946" t="s">
        <v>2568</v>
      </c>
      <c r="R1301" s="934" t="str">
        <f>IF(U1301=2,"S","A")</f>
        <v>S</v>
      </c>
      <c r="S1301" s="934" t="s">
        <v>690</v>
      </c>
      <c r="T1301" s="934" t="s">
        <v>685</v>
      </c>
      <c r="U1301" s="936">
        <v>2</v>
      </c>
      <c r="V1301" s="934" t="s">
        <v>691</v>
      </c>
      <c r="W1301" s="934" t="s">
        <v>692</v>
      </c>
      <c r="X1301" s="940"/>
    </row>
    <row r="1302" spans="1:24" s="933" customFormat="1" ht="12.75" hidden="1" customHeight="1" x14ac:dyDescent="0.2">
      <c r="B1302" s="934" t="s">
        <v>685</v>
      </c>
      <c r="C1302" s="934" t="s">
        <v>809</v>
      </c>
      <c r="D1302" s="934" t="s">
        <v>697</v>
      </c>
      <c r="E1302" s="934" t="s">
        <v>697</v>
      </c>
      <c r="F1302" s="934" t="s">
        <v>812</v>
      </c>
      <c r="G1302" s="941" t="s">
        <v>686</v>
      </c>
      <c r="H1302" s="934" t="s">
        <v>708</v>
      </c>
      <c r="I1302" s="934" t="s">
        <v>687</v>
      </c>
      <c r="J1302" s="934" t="s">
        <v>687</v>
      </c>
      <c r="K1302" s="934" t="s">
        <v>687</v>
      </c>
      <c r="L1302" s="934" t="s">
        <v>687</v>
      </c>
      <c r="M1302" s="934" t="s">
        <v>687</v>
      </c>
      <c r="N1302" s="935" t="str">
        <f t="shared" si="43"/>
        <v>1.9.2.2.99.0.4.00.00.00.00.00</v>
      </c>
      <c r="O1302" s="936">
        <v>2024</v>
      </c>
      <c r="P1302" s="937" t="s">
        <v>2092</v>
      </c>
      <c r="Q1302" s="938" t="s">
        <v>2088</v>
      </c>
      <c r="R1302" s="934" t="str">
        <f>IF(U1302=2,"S","A")</f>
        <v>S</v>
      </c>
      <c r="S1302" s="934" t="s">
        <v>690</v>
      </c>
      <c r="T1302" s="934" t="s">
        <v>685</v>
      </c>
      <c r="U1302" s="936">
        <v>2</v>
      </c>
      <c r="V1302" s="934" t="s">
        <v>691</v>
      </c>
      <c r="W1302" s="934" t="s">
        <v>692</v>
      </c>
      <c r="X1302" s="940"/>
    </row>
    <row r="1303" spans="1:24" s="933" customFormat="1" ht="12.75" hidden="1" customHeight="1" x14ac:dyDescent="0.2">
      <c r="B1303" s="934" t="s">
        <v>685</v>
      </c>
      <c r="C1303" s="934" t="s">
        <v>809</v>
      </c>
      <c r="D1303" s="934" t="s">
        <v>697</v>
      </c>
      <c r="E1303" s="934" t="s">
        <v>697</v>
      </c>
      <c r="F1303" s="934" t="s">
        <v>812</v>
      </c>
      <c r="G1303" s="934" t="s">
        <v>686</v>
      </c>
      <c r="H1303" s="934" t="s">
        <v>708</v>
      </c>
      <c r="I1303" s="944" t="s">
        <v>700</v>
      </c>
      <c r="J1303" s="934" t="s">
        <v>687</v>
      </c>
      <c r="K1303" s="934" t="s">
        <v>687</v>
      </c>
      <c r="L1303" s="934" t="s">
        <v>687</v>
      </c>
      <c r="M1303" s="934" t="s">
        <v>687</v>
      </c>
      <c r="N1303" s="935" t="str">
        <f t="shared" si="43"/>
        <v>1.9.2.2.99.0.4.01.00.00.00.00</v>
      </c>
      <c r="O1303" s="936">
        <v>2024</v>
      </c>
      <c r="P1303" s="945" t="s">
        <v>2596</v>
      </c>
      <c r="Q1303" s="946" t="s">
        <v>2569</v>
      </c>
      <c r="R1303" s="941" t="s">
        <v>2069</v>
      </c>
      <c r="S1303" s="934" t="s">
        <v>690</v>
      </c>
      <c r="T1303" s="934" t="s">
        <v>685</v>
      </c>
      <c r="U1303" s="947">
        <v>1</v>
      </c>
      <c r="V1303" s="934" t="s">
        <v>691</v>
      </c>
      <c r="W1303" s="934" t="s">
        <v>692</v>
      </c>
      <c r="X1303" s="940"/>
    </row>
    <row r="1304" spans="1:24" s="933" customFormat="1" ht="12.75" hidden="1" customHeight="1" x14ac:dyDescent="0.2">
      <c r="B1304" s="934" t="s">
        <v>685</v>
      </c>
      <c r="C1304" s="934" t="s">
        <v>809</v>
      </c>
      <c r="D1304" s="934" t="s">
        <v>697</v>
      </c>
      <c r="E1304" s="934" t="s">
        <v>697</v>
      </c>
      <c r="F1304" s="934" t="s">
        <v>812</v>
      </c>
      <c r="G1304" s="934" t="s">
        <v>686</v>
      </c>
      <c r="H1304" s="934" t="s">
        <v>708</v>
      </c>
      <c r="I1304" s="944" t="s">
        <v>751</v>
      </c>
      <c r="J1304" s="934" t="s">
        <v>687</v>
      </c>
      <c r="K1304" s="934" t="s">
        <v>687</v>
      </c>
      <c r="L1304" s="934" t="s">
        <v>687</v>
      </c>
      <c r="M1304" s="934" t="s">
        <v>687</v>
      </c>
      <c r="N1304" s="935" t="str">
        <f t="shared" si="43"/>
        <v>1.9.2.2.99.0.4.02.00.00.00.00</v>
      </c>
      <c r="O1304" s="936">
        <v>2024</v>
      </c>
      <c r="P1304" s="945" t="s">
        <v>2597</v>
      </c>
      <c r="Q1304" s="946" t="s">
        <v>2570</v>
      </c>
      <c r="R1304" s="941" t="s">
        <v>2069</v>
      </c>
      <c r="S1304" s="934" t="s">
        <v>690</v>
      </c>
      <c r="T1304" s="934" t="s">
        <v>685</v>
      </c>
      <c r="U1304" s="947">
        <v>1</v>
      </c>
      <c r="V1304" s="934" t="s">
        <v>691</v>
      </c>
      <c r="W1304" s="934" t="s">
        <v>692</v>
      </c>
      <c r="X1304" s="940"/>
    </row>
    <row r="1305" spans="1:24" s="933" customFormat="1" ht="12.75" hidden="1" customHeight="1" x14ac:dyDescent="0.2">
      <c r="B1305" s="934" t="s">
        <v>685</v>
      </c>
      <c r="C1305" s="934" t="s">
        <v>809</v>
      </c>
      <c r="D1305" s="934" t="s">
        <v>697</v>
      </c>
      <c r="E1305" s="934" t="s">
        <v>697</v>
      </c>
      <c r="F1305" s="934" t="s">
        <v>812</v>
      </c>
      <c r="G1305" s="934" t="s">
        <v>686</v>
      </c>
      <c r="H1305" s="934" t="s">
        <v>708</v>
      </c>
      <c r="I1305" s="944" t="s">
        <v>742</v>
      </c>
      <c r="J1305" s="934" t="s">
        <v>687</v>
      </c>
      <c r="K1305" s="934" t="s">
        <v>687</v>
      </c>
      <c r="L1305" s="934" t="s">
        <v>687</v>
      </c>
      <c r="M1305" s="934" t="s">
        <v>687</v>
      </c>
      <c r="N1305" s="935" t="str">
        <f t="shared" si="43"/>
        <v>1.9.2.2.99.0.4.03.00.00.00.00</v>
      </c>
      <c r="O1305" s="936">
        <v>2024</v>
      </c>
      <c r="P1305" s="945" t="s">
        <v>2598</v>
      </c>
      <c r="Q1305" s="946" t="s">
        <v>2571</v>
      </c>
      <c r="R1305" s="941" t="s">
        <v>2069</v>
      </c>
      <c r="S1305" s="934" t="s">
        <v>690</v>
      </c>
      <c r="T1305" s="934" t="s">
        <v>685</v>
      </c>
      <c r="U1305" s="947">
        <v>1</v>
      </c>
      <c r="V1305" s="934" t="s">
        <v>691</v>
      </c>
      <c r="W1305" s="934" t="s">
        <v>692</v>
      </c>
      <c r="X1305" s="940"/>
    </row>
    <row r="1306" spans="1:24" s="933" customFormat="1" ht="12.75" hidden="1" customHeight="1" x14ac:dyDescent="0.2">
      <c r="B1306" s="934" t="s">
        <v>685</v>
      </c>
      <c r="C1306" s="934" t="s">
        <v>809</v>
      </c>
      <c r="D1306" s="934" t="s">
        <v>697</v>
      </c>
      <c r="E1306" s="934" t="s">
        <v>697</v>
      </c>
      <c r="F1306" s="934" t="s">
        <v>812</v>
      </c>
      <c r="G1306" s="934" t="s">
        <v>686</v>
      </c>
      <c r="H1306" s="934" t="s">
        <v>708</v>
      </c>
      <c r="I1306" s="944" t="s">
        <v>836</v>
      </c>
      <c r="J1306" s="934" t="s">
        <v>687</v>
      </c>
      <c r="K1306" s="934" t="s">
        <v>687</v>
      </c>
      <c r="L1306" s="934" t="s">
        <v>687</v>
      </c>
      <c r="M1306" s="934" t="s">
        <v>687</v>
      </c>
      <c r="N1306" s="935" t="str">
        <f t="shared" si="43"/>
        <v>1.9.2.2.99.0.4.04.00.00.00.00</v>
      </c>
      <c r="O1306" s="936">
        <v>2024</v>
      </c>
      <c r="P1306" s="945" t="s">
        <v>2599</v>
      </c>
      <c r="Q1306" s="946" t="s">
        <v>2572</v>
      </c>
      <c r="R1306" s="941" t="s">
        <v>2069</v>
      </c>
      <c r="S1306" s="934" t="s">
        <v>690</v>
      </c>
      <c r="T1306" s="934" t="s">
        <v>685</v>
      </c>
      <c r="U1306" s="947">
        <v>1</v>
      </c>
      <c r="V1306" s="934" t="s">
        <v>691</v>
      </c>
      <c r="W1306" s="934" t="s">
        <v>692</v>
      </c>
      <c r="X1306" s="940"/>
    </row>
    <row r="1307" spans="1:24" s="933" customFormat="1" ht="12.75" hidden="1" customHeight="1" x14ac:dyDescent="0.2">
      <c r="B1307" s="934" t="s">
        <v>685</v>
      </c>
      <c r="C1307" s="934" t="s">
        <v>809</v>
      </c>
      <c r="D1307" s="934" t="s">
        <v>697</v>
      </c>
      <c r="E1307" s="934" t="s">
        <v>697</v>
      </c>
      <c r="F1307" s="934" t="s">
        <v>812</v>
      </c>
      <c r="G1307" s="934" t="s">
        <v>686</v>
      </c>
      <c r="H1307" s="934" t="s">
        <v>708</v>
      </c>
      <c r="I1307" s="949" t="s">
        <v>812</v>
      </c>
      <c r="J1307" s="934" t="s">
        <v>687</v>
      </c>
      <c r="K1307" s="934" t="s">
        <v>687</v>
      </c>
      <c r="L1307" s="934" t="s">
        <v>687</v>
      </c>
      <c r="M1307" s="934" t="s">
        <v>687</v>
      </c>
      <c r="N1307" s="935" t="str">
        <f t="shared" si="43"/>
        <v>1.9.2.2.99.0.4.99.00.00.00.00</v>
      </c>
      <c r="O1307" s="936">
        <v>2024</v>
      </c>
      <c r="P1307" s="950" t="s">
        <v>2600</v>
      </c>
      <c r="Q1307" s="946" t="s">
        <v>2573</v>
      </c>
      <c r="R1307" s="934" t="str">
        <f t="shared" ref="R1307:R1326" si="44">IF(U1307=2,"S","A")</f>
        <v>S</v>
      </c>
      <c r="S1307" s="934" t="s">
        <v>690</v>
      </c>
      <c r="T1307" s="934" t="s">
        <v>685</v>
      </c>
      <c r="U1307" s="936">
        <v>2</v>
      </c>
      <c r="V1307" s="934" t="s">
        <v>691</v>
      </c>
      <c r="W1307" s="934" t="s">
        <v>692</v>
      </c>
      <c r="X1307" s="940"/>
    </row>
    <row r="1308" spans="1:24" ht="12.75" hidden="1" customHeight="1" x14ac:dyDescent="0.2">
      <c r="A1308" s="188"/>
      <c r="B1308" s="796" t="s">
        <v>685</v>
      </c>
      <c r="C1308" s="796" t="s">
        <v>809</v>
      </c>
      <c r="D1308" s="796" t="s">
        <v>697</v>
      </c>
      <c r="E1308" s="796" t="s">
        <v>691</v>
      </c>
      <c r="F1308" s="796" t="s">
        <v>687</v>
      </c>
      <c r="G1308" s="796" t="s">
        <v>686</v>
      </c>
      <c r="H1308" s="796" t="s">
        <v>686</v>
      </c>
      <c r="I1308" s="796" t="s">
        <v>687</v>
      </c>
      <c r="J1308" s="796" t="s">
        <v>687</v>
      </c>
      <c r="K1308" s="796" t="s">
        <v>687</v>
      </c>
      <c r="L1308" s="796" t="s">
        <v>687</v>
      </c>
      <c r="M1308" s="796" t="s">
        <v>687</v>
      </c>
      <c r="N1308" s="185" t="str">
        <f t="shared" si="43"/>
        <v>1.9.2.3.00.0.0.00.00.00.00.00</v>
      </c>
      <c r="O1308" s="797">
        <v>2024</v>
      </c>
      <c r="P1308" s="825" t="s">
        <v>2093</v>
      </c>
      <c r="Q1308" s="826" t="s">
        <v>2094</v>
      </c>
      <c r="R1308" s="796" t="str">
        <f t="shared" si="44"/>
        <v>S</v>
      </c>
      <c r="S1308" s="796" t="s">
        <v>690</v>
      </c>
      <c r="T1308" s="796" t="s">
        <v>685</v>
      </c>
      <c r="U1308" s="797">
        <v>2</v>
      </c>
      <c r="V1308" s="796" t="s">
        <v>691</v>
      </c>
      <c r="W1308" s="796" t="s">
        <v>692</v>
      </c>
      <c r="X1308" s="295"/>
    </row>
    <row r="1309" spans="1:24" ht="12.75" hidden="1" customHeight="1" x14ac:dyDescent="0.2">
      <c r="A1309" s="188"/>
      <c r="B1309" s="796" t="s">
        <v>685</v>
      </c>
      <c r="C1309" s="796" t="s">
        <v>809</v>
      </c>
      <c r="D1309" s="796" t="s">
        <v>697</v>
      </c>
      <c r="E1309" s="796" t="s">
        <v>691</v>
      </c>
      <c r="F1309" s="796" t="s">
        <v>700</v>
      </c>
      <c r="G1309" s="796" t="s">
        <v>686</v>
      </c>
      <c r="H1309" s="796" t="s">
        <v>686</v>
      </c>
      <c r="I1309" s="796" t="s">
        <v>687</v>
      </c>
      <c r="J1309" s="796" t="s">
        <v>687</v>
      </c>
      <c r="K1309" s="796" t="s">
        <v>687</v>
      </c>
      <c r="L1309" s="796" t="s">
        <v>687</v>
      </c>
      <c r="M1309" s="796" t="s">
        <v>687</v>
      </c>
      <c r="N1309" s="185" t="str">
        <f t="shared" si="43"/>
        <v>1.9.2.3.01.0.0.00.00.00.00.00</v>
      </c>
      <c r="O1309" s="797">
        <v>2024</v>
      </c>
      <c r="P1309" s="825" t="s">
        <v>2095</v>
      </c>
      <c r="Q1309" s="826" t="s">
        <v>2096</v>
      </c>
      <c r="R1309" s="796" t="str">
        <f t="shared" si="44"/>
        <v>S</v>
      </c>
      <c r="S1309" s="796" t="s">
        <v>690</v>
      </c>
      <c r="T1309" s="796" t="s">
        <v>685</v>
      </c>
      <c r="U1309" s="797">
        <v>2</v>
      </c>
      <c r="V1309" s="796" t="s">
        <v>691</v>
      </c>
      <c r="W1309" s="796" t="s">
        <v>692</v>
      </c>
      <c r="X1309" s="295"/>
    </row>
    <row r="1310" spans="1:24" ht="12.75" hidden="1" customHeight="1" x14ac:dyDescent="0.2">
      <c r="A1310" s="188"/>
      <c r="B1310" s="796" t="s">
        <v>685</v>
      </c>
      <c r="C1310" s="796" t="s">
        <v>809</v>
      </c>
      <c r="D1310" s="796" t="s">
        <v>697</v>
      </c>
      <c r="E1310" s="796" t="s">
        <v>691</v>
      </c>
      <c r="F1310" s="796" t="s">
        <v>700</v>
      </c>
      <c r="G1310" s="800" t="s">
        <v>686</v>
      </c>
      <c r="H1310" s="796" t="s">
        <v>685</v>
      </c>
      <c r="I1310" s="796" t="s">
        <v>687</v>
      </c>
      <c r="J1310" s="796" t="s">
        <v>687</v>
      </c>
      <c r="K1310" s="796" t="s">
        <v>687</v>
      </c>
      <c r="L1310" s="796" t="s">
        <v>687</v>
      </c>
      <c r="M1310" s="796" t="s">
        <v>687</v>
      </c>
      <c r="N1310" s="185" t="str">
        <f t="shared" si="43"/>
        <v>1.9.2.3.01.0.1.00.00.00.00.00</v>
      </c>
      <c r="O1310" s="797">
        <v>2024</v>
      </c>
      <c r="P1310" s="827" t="s">
        <v>2097</v>
      </c>
      <c r="Q1310" s="826" t="s">
        <v>2096</v>
      </c>
      <c r="R1310" s="796" t="str">
        <f t="shared" si="44"/>
        <v>A</v>
      </c>
      <c r="S1310" s="796" t="s">
        <v>690</v>
      </c>
      <c r="T1310" s="796" t="s">
        <v>685</v>
      </c>
      <c r="U1310" s="797">
        <v>1</v>
      </c>
      <c r="V1310" s="796" t="s">
        <v>691</v>
      </c>
      <c r="W1310" s="796" t="s">
        <v>692</v>
      </c>
      <c r="X1310" s="295"/>
    </row>
    <row r="1311" spans="1:24" ht="12.75" hidden="1" customHeight="1" x14ac:dyDescent="0.2">
      <c r="A1311" s="188"/>
      <c r="B1311" s="796" t="s">
        <v>685</v>
      </c>
      <c r="C1311" s="796" t="s">
        <v>809</v>
      </c>
      <c r="D1311" s="796" t="s">
        <v>697</v>
      </c>
      <c r="E1311" s="796" t="s">
        <v>691</v>
      </c>
      <c r="F1311" s="796" t="s">
        <v>700</v>
      </c>
      <c r="G1311" s="800" t="s">
        <v>686</v>
      </c>
      <c r="H1311" s="796" t="s">
        <v>697</v>
      </c>
      <c r="I1311" s="796" t="s">
        <v>687</v>
      </c>
      <c r="J1311" s="796" t="s">
        <v>687</v>
      </c>
      <c r="K1311" s="796" t="s">
        <v>687</v>
      </c>
      <c r="L1311" s="796" t="s">
        <v>687</v>
      </c>
      <c r="M1311" s="796" t="s">
        <v>687</v>
      </c>
      <c r="N1311" s="185" t="str">
        <f t="shared" si="43"/>
        <v>1.9.2.3.01.0.2.00.00.00.00.00</v>
      </c>
      <c r="O1311" s="797">
        <v>2024</v>
      </c>
      <c r="P1311" s="827" t="s">
        <v>2098</v>
      </c>
      <c r="Q1311" s="826" t="s">
        <v>2096</v>
      </c>
      <c r="R1311" s="796" t="str">
        <f t="shared" si="44"/>
        <v>A</v>
      </c>
      <c r="S1311" s="796" t="s">
        <v>690</v>
      </c>
      <c r="T1311" s="796" t="s">
        <v>685</v>
      </c>
      <c r="U1311" s="797">
        <v>1</v>
      </c>
      <c r="V1311" s="796" t="s">
        <v>691</v>
      </c>
      <c r="W1311" s="796" t="s">
        <v>692</v>
      </c>
      <c r="X1311" s="295"/>
    </row>
    <row r="1312" spans="1:24" ht="12.75" hidden="1" customHeight="1" x14ac:dyDescent="0.2">
      <c r="A1312" s="188"/>
      <c r="B1312" s="796" t="s">
        <v>685</v>
      </c>
      <c r="C1312" s="796" t="s">
        <v>809</v>
      </c>
      <c r="D1312" s="796" t="s">
        <v>697</v>
      </c>
      <c r="E1312" s="796" t="s">
        <v>691</v>
      </c>
      <c r="F1312" s="796" t="s">
        <v>700</v>
      </c>
      <c r="G1312" s="800" t="s">
        <v>686</v>
      </c>
      <c r="H1312" s="796" t="s">
        <v>691</v>
      </c>
      <c r="I1312" s="796" t="s">
        <v>687</v>
      </c>
      <c r="J1312" s="796" t="s">
        <v>687</v>
      </c>
      <c r="K1312" s="796" t="s">
        <v>687</v>
      </c>
      <c r="L1312" s="796" t="s">
        <v>687</v>
      </c>
      <c r="M1312" s="796" t="s">
        <v>687</v>
      </c>
      <c r="N1312" s="185" t="str">
        <f t="shared" si="43"/>
        <v>1.9.2.3.01.0.3.00.00.00.00.00</v>
      </c>
      <c r="O1312" s="797">
        <v>2024</v>
      </c>
      <c r="P1312" s="827" t="s">
        <v>2099</v>
      </c>
      <c r="Q1312" s="826" t="s">
        <v>2096</v>
      </c>
      <c r="R1312" s="796" t="str">
        <f t="shared" si="44"/>
        <v>A</v>
      </c>
      <c r="S1312" s="796" t="s">
        <v>690</v>
      </c>
      <c r="T1312" s="796" t="s">
        <v>685</v>
      </c>
      <c r="U1312" s="797">
        <v>1</v>
      </c>
      <c r="V1312" s="796" t="s">
        <v>691</v>
      </c>
      <c r="W1312" s="796" t="s">
        <v>692</v>
      </c>
      <c r="X1312" s="295"/>
    </row>
    <row r="1313" spans="1:24" ht="12.75" hidden="1" customHeight="1" x14ac:dyDescent="0.2">
      <c r="A1313" s="188"/>
      <c r="B1313" s="796" t="s">
        <v>685</v>
      </c>
      <c r="C1313" s="796" t="s">
        <v>809</v>
      </c>
      <c r="D1313" s="796" t="s">
        <v>697</v>
      </c>
      <c r="E1313" s="796" t="s">
        <v>691</v>
      </c>
      <c r="F1313" s="796" t="s">
        <v>700</v>
      </c>
      <c r="G1313" s="800" t="s">
        <v>686</v>
      </c>
      <c r="H1313" s="796" t="s">
        <v>708</v>
      </c>
      <c r="I1313" s="796" t="s">
        <v>687</v>
      </c>
      <c r="J1313" s="796" t="s">
        <v>687</v>
      </c>
      <c r="K1313" s="796" t="s">
        <v>687</v>
      </c>
      <c r="L1313" s="796" t="s">
        <v>687</v>
      </c>
      <c r="M1313" s="796" t="s">
        <v>687</v>
      </c>
      <c r="N1313" s="185" t="str">
        <f t="shared" si="43"/>
        <v>1.9.2.3.01.0.4.00.00.00.00.00</v>
      </c>
      <c r="O1313" s="797">
        <v>2024</v>
      </c>
      <c r="P1313" s="827" t="s">
        <v>2100</v>
      </c>
      <c r="Q1313" s="826" t="s">
        <v>2096</v>
      </c>
      <c r="R1313" s="796" t="str">
        <f t="shared" si="44"/>
        <v>A</v>
      </c>
      <c r="S1313" s="796" t="s">
        <v>690</v>
      </c>
      <c r="T1313" s="796" t="s">
        <v>685</v>
      </c>
      <c r="U1313" s="797">
        <v>1</v>
      </c>
      <c r="V1313" s="796" t="s">
        <v>691</v>
      </c>
      <c r="W1313" s="796" t="s">
        <v>692</v>
      </c>
      <c r="X1313" s="295"/>
    </row>
    <row r="1314" spans="1:24" ht="12.75" hidden="1" customHeight="1" x14ac:dyDescent="0.2">
      <c r="A1314" s="188"/>
      <c r="B1314" s="796" t="s">
        <v>685</v>
      </c>
      <c r="C1314" s="796" t="s">
        <v>809</v>
      </c>
      <c r="D1314" s="796" t="s">
        <v>697</v>
      </c>
      <c r="E1314" s="796" t="s">
        <v>691</v>
      </c>
      <c r="F1314" s="796" t="s">
        <v>700</v>
      </c>
      <c r="G1314" s="800" t="s">
        <v>686</v>
      </c>
      <c r="H1314" s="796" t="s">
        <v>710</v>
      </c>
      <c r="I1314" s="796" t="s">
        <v>687</v>
      </c>
      <c r="J1314" s="796" t="s">
        <v>687</v>
      </c>
      <c r="K1314" s="796" t="s">
        <v>687</v>
      </c>
      <c r="L1314" s="796" t="s">
        <v>687</v>
      </c>
      <c r="M1314" s="796" t="s">
        <v>687</v>
      </c>
      <c r="N1314" s="185" t="str">
        <f t="shared" si="43"/>
        <v>1.9.2.3.01.0.5.00.00.00.00.00</v>
      </c>
      <c r="O1314" s="797">
        <v>2024</v>
      </c>
      <c r="P1314" s="827" t="s">
        <v>2101</v>
      </c>
      <c r="Q1314" s="826" t="s">
        <v>2096</v>
      </c>
      <c r="R1314" s="796" t="str">
        <f t="shared" si="44"/>
        <v>A</v>
      </c>
      <c r="S1314" s="796" t="s">
        <v>690</v>
      </c>
      <c r="T1314" s="796" t="s">
        <v>685</v>
      </c>
      <c r="U1314" s="797">
        <v>1</v>
      </c>
      <c r="V1314" s="796" t="s">
        <v>691</v>
      </c>
      <c r="W1314" s="796" t="s">
        <v>692</v>
      </c>
      <c r="X1314" s="295"/>
    </row>
    <row r="1315" spans="1:24" ht="12.75" hidden="1" customHeight="1" x14ac:dyDescent="0.2">
      <c r="A1315" s="188"/>
      <c r="B1315" s="796" t="s">
        <v>685</v>
      </c>
      <c r="C1315" s="796" t="s">
        <v>809</v>
      </c>
      <c r="D1315" s="796" t="s">
        <v>697</v>
      </c>
      <c r="E1315" s="796" t="s">
        <v>691</v>
      </c>
      <c r="F1315" s="796" t="s">
        <v>700</v>
      </c>
      <c r="G1315" s="800" t="s">
        <v>686</v>
      </c>
      <c r="H1315" s="796" t="s">
        <v>712</v>
      </c>
      <c r="I1315" s="796" t="s">
        <v>687</v>
      </c>
      <c r="J1315" s="796" t="s">
        <v>687</v>
      </c>
      <c r="K1315" s="796" t="s">
        <v>687</v>
      </c>
      <c r="L1315" s="796" t="s">
        <v>687</v>
      </c>
      <c r="M1315" s="796" t="s">
        <v>687</v>
      </c>
      <c r="N1315" s="185" t="str">
        <f t="shared" si="43"/>
        <v>1.9.2.3.01.0.6.00.00.00.00.00</v>
      </c>
      <c r="O1315" s="797">
        <v>2024</v>
      </c>
      <c r="P1315" s="827" t="s">
        <v>2102</v>
      </c>
      <c r="Q1315" s="826" t="s">
        <v>2096</v>
      </c>
      <c r="R1315" s="796" t="str">
        <f t="shared" si="44"/>
        <v>A</v>
      </c>
      <c r="S1315" s="796" t="s">
        <v>690</v>
      </c>
      <c r="T1315" s="796" t="s">
        <v>685</v>
      </c>
      <c r="U1315" s="797">
        <v>1</v>
      </c>
      <c r="V1315" s="796" t="s">
        <v>691</v>
      </c>
      <c r="W1315" s="796" t="s">
        <v>692</v>
      </c>
      <c r="X1315" s="295"/>
    </row>
    <row r="1316" spans="1:24" ht="12.75" hidden="1" customHeight="1" x14ac:dyDescent="0.2">
      <c r="A1316" s="188"/>
      <c r="B1316" s="796" t="s">
        <v>685</v>
      </c>
      <c r="C1316" s="796" t="s">
        <v>809</v>
      </c>
      <c r="D1316" s="796" t="s">
        <v>697</v>
      </c>
      <c r="E1316" s="796" t="s">
        <v>691</v>
      </c>
      <c r="F1316" s="796" t="s">
        <v>700</v>
      </c>
      <c r="G1316" s="800" t="s">
        <v>686</v>
      </c>
      <c r="H1316" s="796" t="s">
        <v>714</v>
      </c>
      <c r="I1316" s="796" t="s">
        <v>687</v>
      </c>
      <c r="J1316" s="796" t="s">
        <v>687</v>
      </c>
      <c r="K1316" s="796" t="s">
        <v>687</v>
      </c>
      <c r="L1316" s="796" t="s">
        <v>687</v>
      </c>
      <c r="M1316" s="796" t="s">
        <v>687</v>
      </c>
      <c r="N1316" s="185" t="str">
        <f t="shared" si="43"/>
        <v>1.9.2.3.01.0.7.00.00.00.00.00</v>
      </c>
      <c r="O1316" s="797">
        <v>2024</v>
      </c>
      <c r="P1316" s="827" t="s">
        <v>2103</v>
      </c>
      <c r="Q1316" s="826" t="s">
        <v>2096</v>
      </c>
      <c r="R1316" s="796" t="str">
        <f t="shared" si="44"/>
        <v>A</v>
      </c>
      <c r="S1316" s="796" t="s">
        <v>690</v>
      </c>
      <c r="T1316" s="796" t="s">
        <v>685</v>
      </c>
      <c r="U1316" s="797">
        <v>1</v>
      </c>
      <c r="V1316" s="796" t="s">
        <v>691</v>
      </c>
      <c r="W1316" s="796" t="s">
        <v>692</v>
      </c>
      <c r="X1316" s="295"/>
    </row>
    <row r="1317" spans="1:24" ht="12.75" hidden="1" customHeight="1" x14ac:dyDescent="0.2">
      <c r="A1317" s="188"/>
      <c r="B1317" s="796" t="s">
        <v>685</v>
      </c>
      <c r="C1317" s="796" t="s">
        <v>809</v>
      </c>
      <c r="D1317" s="796" t="s">
        <v>697</v>
      </c>
      <c r="E1317" s="796" t="s">
        <v>691</v>
      </c>
      <c r="F1317" s="796" t="s">
        <v>700</v>
      </c>
      <c r="G1317" s="800" t="s">
        <v>686</v>
      </c>
      <c r="H1317" s="796" t="s">
        <v>716</v>
      </c>
      <c r="I1317" s="796" t="s">
        <v>687</v>
      </c>
      <c r="J1317" s="796" t="s">
        <v>687</v>
      </c>
      <c r="K1317" s="796" t="s">
        <v>687</v>
      </c>
      <c r="L1317" s="796" t="s">
        <v>687</v>
      </c>
      <c r="M1317" s="796" t="s">
        <v>687</v>
      </c>
      <c r="N1317" s="185" t="str">
        <f t="shared" si="43"/>
        <v>1.9.2.3.01.0.8.00.00.00.00.00</v>
      </c>
      <c r="O1317" s="797">
        <v>2024</v>
      </c>
      <c r="P1317" s="827" t="s">
        <v>2104</v>
      </c>
      <c r="Q1317" s="826" t="s">
        <v>2096</v>
      </c>
      <c r="R1317" s="796" t="str">
        <f t="shared" si="44"/>
        <v>A</v>
      </c>
      <c r="S1317" s="796" t="s">
        <v>690</v>
      </c>
      <c r="T1317" s="796" t="s">
        <v>685</v>
      </c>
      <c r="U1317" s="797">
        <v>1</v>
      </c>
      <c r="V1317" s="796" t="s">
        <v>691</v>
      </c>
      <c r="W1317" s="796" t="s">
        <v>692</v>
      </c>
      <c r="X1317" s="295"/>
    </row>
    <row r="1318" spans="1:24" ht="12.75" hidden="1" customHeight="1" x14ac:dyDescent="0.2">
      <c r="A1318" s="188"/>
      <c r="B1318" s="796" t="s">
        <v>685</v>
      </c>
      <c r="C1318" s="796" t="s">
        <v>809</v>
      </c>
      <c r="D1318" s="796" t="s">
        <v>697</v>
      </c>
      <c r="E1318" s="796" t="s">
        <v>691</v>
      </c>
      <c r="F1318" s="796" t="s">
        <v>751</v>
      </c>
      <c r="G1318" s="796" t="s">
        <v>686</v>
      </c>
      <c r="H1318" s="796" t="s">
        <v>686</v>
      </c>
      <c r="I1318" s="796" t="s">
        <v>687</v>
      </c>
      <c r="J1318" s="796" t="s">
        <v>687</v>
      </c>
      <c r="K1318" s="796" t="s">
        <v>687</v>
      </c>
      <c r="L1318" s="796" t="s">
        <v>687</v>
      </c>
      <c r="M1318" s="796" t="s">
        <v>687</v>
      </c>
      <c r="N1318" s="185" t="str">
        <f t="shared" si="43"/>
        <v>1.9.2.3.02.0.0.00.00.00.00.00</v>
      </c>
      <c r="O1318" s="797">
        <v>2024</v>
      </c>
      <c r="P1318" s="825" t="s">
        <v>2105</v>
      </c>
      <c r="Q1318" s="826" t="s">
        <v>2106</v>
      </c>
      <c r="R1318" s="796" t="str">
        <f t="shared" si="44"/>
        <v>S</v>
      </c>
      <c r="S1318" s="796" t="s">
        <v>690</v>
      </c>
      <c r="T1318" s="796" t="s">
        <v>685</v>
      </c>
      <c r="U1318" s="797">
        <v>2</v>
      </c>
      <c r="V1318" s="796" t="s">
        <v>691</v>
      </c>
      <c r="W1318" s="796" t="s">
        <v>692</v>
      </c>
      <c r="X1318" s="295"/>
    </row>
    <row r="1319" spans="1:24" ht="12.75" hidden="1" customHeight="1" x14ac:dyDescent="0.2">
      <c r="A1319" s="188"/>
      <c r="B1319" s="796" t="s">
        <v>685</v>
      </c>
      <c r="C1319" s="796" t="s">
        <v>809</v>
      </c>
      <c r="D1319" s="796" t="s">
        <v>697</v>
      </c>
      <c r="E1319" s="796" t="s">
        <v>691</v>
      </c>
      <c r="F1319" s="796" t="s">
        <v>751</v>
      </c>
      <c r="G1319" s="800" t="s">
        <v>686</v>
      </c>
      <c r="H1319" s="796" t="s">
        <v>685</v>
      </c>
      <c r="I1319" s="796" t="s">
        <v>687</v>
      </c>
      <c r="J1319" s="796" t="s">
        <v>687</v>
      </c>
      <c r="K1319" s="796" t="s">
        <v>687</v>
      </c>
      <c r="L1319" s="796" t="s">
        <v>687</v>
      </c>
      <c r="M1319" s="796" t="s">
        <v>687</v>
      </c>
      <c r="N1319" s="185" t="str">
        <f t="shared" si="43"/>
        <v>1.9.2.3.02.0.1.00.00.00.00.00</v>
      </c>
      <c r="O1319" s="797">
        <v>2024</v>
      </c>
      <c r="P1319" s="827" t="s">
        <v>2107</v>
      </c>
      <c r="Q1319" s="826" t="s">
        <v>2106</v>
      </c>
      <c r="R1319" s="796" t="str">
        <f t="shared" si="44"/>
        <v>A</v>
      </c>
      <c r="S1319" s="796" t="s">
        <v>690</v>
      </c>
      <c r="T1319" s="796" t="s">
        <v>685</v>
      </c>
      <c r="U1319" s="797">
        <v>1</v>
      </c>
      <c r="V1319" s="796" t="s">
        <v>691</v>
      </c>
      <c r="W1319" s="796" t="s">
        <v>692</v>
      </c>
      <c r="X1319" s="295"/>
    </row>
    <row r="1320" spans="1:24" ht="12.75" hidden="1" customHeight="1" x14ac:dyDescent="0.2">
      <c r="A1320" s="188"/>
      <c r="B1320" s="796" t="s">
        <v>685</v>
      </c>
      <c r="C1320" s="796" t="s">
        <v>809</v>
      </c>
      <c r="D1320" s="796" t="s">
        <v>697</v>
      </c>
      <c r="E1320" s="796" t="s">
        <v>691</v>
      </c>
      <c r="F1320" s="796" t="s">
        <v>751</v>
      </c>
      <c r="G1320" s="800" t="s">
        <v>686</v>
      </c>
      <c r="H1320" s="796" t="s">
        <v>697</v>
      </c>
      <c r="I1320" s="796" t="s">
        <v>687</v>
      </c>
      <c r="J1320" s="796" t="s">
        <v>687</v>
      </c>
      <c r="K1320" s="796" t="s">
        <v>687</v>
      </c>
      <c r="L1320" s="796" t="s">
        <v>687</v>
      </c>
      <c r="M1320" s="796" t="s">
        <v>687</v>
      </c>
      <c r="N1320" s="185" t="str">
        <f t="shared" si="43"/>
        <v>1.9.2.3.02.0.2.00.00.00.00.00</v>
      </c>
      <c r="O1320" s="797">
        <v>2024</v>
      </c>
      <c r="P1320" s="827" t="s">
        <v>2108</v>
      </c>
      <c r="Q1320" s="826" t="s">
        <v>2106</v>
      </c>
      <c r="R1320" s="796" t="str">
        <f t="shared" si="44"/>
        <v>A</v>
      </c>
      <c r="S1320" s="796" t="s">
        <v>690</v>
      </c>
      <c r="T1320" s="796" t="s">
        <v>685</v>
      </c>
      <c r="U1320" s="797">
        <v>1</v>
      </c>
      <c r="V1320" s="796" t="s">
        <v>691</v>
      </c>
      <c r="W1320" s="796" t="s">
        <v>692</v>
      </c>
      <c r="X1320" s="295"/>
    </row>
    <row r="1321" spans="1:24" ht="12.75" hidden="1" customHeight="1" x14ac:dyDescent="0.2">
      <c r="A1321" s="188"/>
      <c r="B1321" s="796" t="s">
        <v>685</v>
      </c>
      <c r="C1321" s="796" t="s">
        <v>809</v>
      </c>
      <c r="D1321" s="796" t="s">
        <v>697</v>
      </c>
      <c r="E1321" s="796" t="s">
        <v>691</v>
      </c>
      <c r="F1321" s="796" t="s">
        <v>751</v>
      </c>
      <c r="G1321" s="800" t="s">
        <v>686</v>
      </c>
      <c r="H1321" s="796" t="s">
        <v>691</v>
      </c>
      <c r="I1321" s="796" t="s">
        <v>687</v>
      </c>
      <c r="J1321" s="796" t="s">
        <v>687</v>
      </c>
      <c r="K1321" s="796" t="s">
        <v>687</v>
      </c>
      <c r="L1321" s="796" t="s">
        <v>687</v>
      </c>
      <c r="M1321" s="796" t="s">
        <v>687</v>
      </c>
      <c r="N1321" s="185" t="str">
        <f t="shared" si="43"/>
        <v>1.9.2.3.02.0.3.00.00.00.00.00</v>
      </c>
      <c r="O1321" s="797">
        <v>2024</v>
      </c>
      <c r="P1321" s="827" t="s">
        <v>2109</v>
      </c>
      <c r="Q1321" s="826" t="s">
        <v>2106</v>
      </c>
      <c r="R1321" s="796" t="str">
        <f t="shared" si="44"/>
        <v>A</v>
      </c>
      <c r="S1321" s="796" t="s">
        <v>690</v>
      </c>
      <c r="T1321" s="796" t="s">
        <v>685</v>
      </c>
      <c r="U1321" s="797">
        <v>1</v>
      </c>
      <c r="V1321" s="796" t="s">
        <v>691</v>
      </c>
      <c r="W1321" s="796" t="s">
        <v>692</v>
      </c>
      <c r="X1321" s="295"/>
    </row>
    <row r="1322" spans="1:24" ht="12.75" hidden="1" customHeight="1" x14ac:dyDescent="0.2">
      <c r="A1322" s="188"/>
      <c r="B1322" s="796" t="s">
        <v>685</v>
      </c>
      <c r="C1322" s="796" t="s">
        <v>809</v>
      </c>
      <c r="D1322" s="796" t="s">
        <v>697</v>
      </c>
      <c r="E1322" s="796" t="s">
        <v>691</v>
      </c>
      <c r="F1322" s="796" t="s">
        <v>751</v>
      </c>
      <c r="G1322" s="800" t="s">
        <v>686</v>
      </c>
      <c r="H1322" s="796" t="s">
        <v>708</v>
      </c>
      <c r="I1322" s="796" t="s">
        <v>687</v>
      </c>
      <c r="J1322" s="796" t="s">
        <v>687</v>
      </c>
      <c r="K1322" s="796" t="s">
        <v>687</v>
      </c>
      <c r="L1322" s="796" t="s">
        <v>687</v>
      </c>
      <c r="M1322" s="796" t="s">
        <v>687</v>
      </c>
      <c r="N1322" s="185" t="str">
        <f t="shared" si="43"/>
        <v>1.9.2.3.02.0.4.00.00.00.00.00</v>
      </c>
      <c r="O1322" s="797">
        <v>2024</v>
      </c>
      <c r="P1322" s="827" t="s">
        <v>2110</v>
      </c>
      <c r="Q1322" s="826" t="s">
        <v>2106</v>
      </c>
      <c r="R1322" s="796" t="str">
        <f t="shared" si="44"/>
        <v>A</v>
      </c>
      <c r="S1322" s="796" t="s">
        <v>690</v>
      </c>
      <c r="T1322" s="796" t="s">
        <v>685</v>
      </c>
      <c r="U1322" s="797">
        <v>1</v>
      </c>
      <c r="V1322" s="796" t="s">
        <v>691</v>
      </c>
      <c r="W1322" s="796" t="s">
        <v>692</v>
      </c>
      <c r="X1322" s="295"/>
    </row>
    <row r="1323" spans="1:24" ht="12.75" hidden="1" customHeight="1" x14ac:dyDescent="0.2">
      <c r="A1323" s="188"/>
      <c r="B1323" s="796" t="s">
        <v>685</v>
      </c>
      <c r="C1323" s="796" t="s">
        <v>809</v>
      </c>
      <c r="D1323" s="796" t="s">
        <v>697</v>
      </c>
      <c r="E1323" s="796" t="s">
        <v>691</v>
      </c>
      <c r="F1323" s="796" t="s">
        <v>751</v>
      </c>
      <c r="G1323" s="800" t="s">
        <v>686</v>
      </c>
      <c r="H1323" s="796" t="s">
        <v>710</v>
      </c>
      <c r="I1323" s="796" t="s">
        <v>687</v>
      </c>
      <c r="J1323" s="796" t="s">
        <v>687</v>
      </c>
      <c r="K1323" s="796" t="s">
        <v>687</v>
      </c>
      <c r="L1323" s="796" t="s">
        <v>687</v>
      </c>
      <c r="M1323" s="796" t="s">
        <v>687</v>
      </c>
      <c r="N1323" s="185" t="str">
        <f t="shared" si="43"/>
        <v>1.9.2.3.02.0.5.00.00.00.00.00</v>
      </c>
      <c r="O1323" s="797">
        <v>2024</v>
      </c>
      <c r="P1323" s="827" t="s">
        <v>2111</v>
      </c>
      <c r="Q1323" s="826" t="s">
        <v>2106</v>
      </c>
      <c r="R1323" s="796" t="str">
        <f t="shared" si="44"/>
        <v>A</v>
      </c>
      <c r="S1323" s="796" t="s">
        <v>690</v>
      </c>
      <c r="T1323" s="796" t="s">
        <v>685</v>
      </c>
      <c r="U1323" s="797">
        <v>1</v>
      </c>
      <c r="V1323" s="796" t="s">
        <v>691</v>
      </c>
      <c r="W1323" s="796" t="s">
        <v>692</v>
      </c>
      <c r="X1323" s="295"/>
    </row>
    <row r="1324" spans="1:24" ht="12.75" hidden="1" customHeight="1" x14ac:dyDescent="0.2">
      <c r="A1324" s="188"/>
      <c r="B1324" s="796" t="s">
        <v>685</v>
      </c>
      <c r="C1324" s="796" t="s">
        <v>809</v>
      </c>
      <c r="D1324" s="796" t="s">
        <v>697</v>
      </c>
      <c r="E1324" s="796" t="s">
        <v>691</v>
      </c>
      <c r="F1324" s="796" t="s">
        <v>751</v>
      </c>
      <c r="G1324" s="800" t="s">
        <v>686</v>
      </c>
      <c r="H1324" s="796" t="s">
        <v>712</v>
      </c>
      <c r="I1324" s="796" t="s">
        <v>687</v>
      </c>
      <c r="J1324" s="796" t="s">
        <v>687</v>
      </c>
      <c r="K1324" s="796" t="s">
        <v>687</v>
      </c>
      <c r="L1324" s="796" t="s">
        <v>687</v>
      </c>
      <c r="M1324" s="796" t="s">
        <v>687</v>
      </c>
      <c r="N1324" s="185" t="str">
        <f t="shared" si="43"/>
        <v>1.9.2.3.02.0.6.00.00.00.00.00</v>
      </c>
      <c r="O1324" s="797">
        <v>2024</v>
      </c>
      <c r="P1324" s="827" t="s">
        <v>2112</v>
      </c>
      <c r="Q1324" s="826" t="s">
        <v>2106</v>
      </c>
      <c r="R1324" s="796" t="str">
        <f t="shared" si="44"/>
        <v>A</v>
      </c>
      <c r="S1324" s="796" t="s">
        <v>690</v>
      </c>
      <c r="T1324" s="796" t="s">
        <v>685</v>
      </c>
      <c r="U1324" s="797">
        <v>1</v>
      </c>
      <c r="V1324" s="796" t="s">
        <v>691</v>
      </c>
      <c r="W1324" s="796" t="s">
        <v>692</v>
      </c>
      <c r="X1324" s="295"/>
    </row>
    <row r="1325" spans="1:24" ht="12.75" hidden="1" customHeight="1" x14ac:dyDescent="0.2">
      <c r="A1325" s="188"/>
      <c r="B1325" s="796" t="s">
        <v>685</v>
      </c>
      <c r="C1325" s="796" t="s">
        <v>809</v>
      </c>
      <c r="D1325" s="796" t="s">
        <v>697</v>
      </c>
      <c r="E1325" s="796" t="s">
        <v>691</v>
      </c>
      <c r="F1325" s="796" t="s">
        <v>751</v>
      </c>
      <c r="G1325" s="800" t="s">
        <v>686</v>
      </c>
      <c r="H1325" s="796" t="s">
        <v>714</v>
      </c>
      <c r="I1325" s="796" t="s">
        <v>687</v>
      </c>
      <c r="J1325" s="796" t="s">
        <v>687</v>
      </c>
      <c r="K1325" s="796" t="s">
        <v>687</v>
      </c>
      <c r="L1325" s="796" t="s">
        <v>687</v>
      </c>
      <c r="M1325" s="796" t="s">
        <v>687</v>
      </c>
      <c r="N1325" s="185" t="str">
        <f t="shared" si="43"/>
        <v>1.9.2.3.02.0.7.00.00.00.00.00</v>
      </c>
      <c r="O1325" s="797">
        <v>2024</v>
      </c>
      <c r="P1325" s="827" t="s">
        <v>2113</v>
      </c>
      <c r="Q1325" s="826" t="s">
        <v>2106</v>
      </c>
      <c r="R1325" s="796" t="str">
        <f t="shared" si="44"/>
        <v>A</v>
      </c>
      <c r="S1325" s="796" t="s">
        <v>690</v>
      </c>
      <c r="T1325" s="796" t="s">
        <v>685</v>
      </c>
      <c r="U1325" s="797">
        <v>1</v>
      </c>
      <c r="V1325" s="796" t="s">
        <v>691</v>
      </c>
      <c r="W1325" s="796" t="s">
        <v>692</v>
      </c>
      <c r="X1325" s="295"/>
    </row>
    <row r="1326" spans="1:24" ht="12.75" hidden="1" customHeight="1" x14ac:dyDescent="0.2">
      <c r="A1326" s="188"/>
      <c r="B1326" s="796" t="s">
        <v>685</v>
      </c>
      <c r="C1326" s="796" t="s">
        <v>809</v>
      </c>
      <c r="D1326" s="796" t="s">
        <v>697</v>
      </c>
      <c r="E1326" s="796" t="s">
        <v>691</v>
      </c>
      <c r="F1326" s="796" t="s">
        <v>751</v>
      </c>
      <c r="G1326" s="800" t="s">
        <v>686</v>
      </c>
      <c r="H1326" s="796" t="s">
        <v>716</v>
      </c>
      <c r="I1326" s="796" t="s">
        <v>687</v>
      </c>
      <c r="J1326" s="796" t="s">
        <v>687</v>
      </c>
      <c r="K1326" s="796" t="s">
        <v>687</v>
      </c>
      <c r="L1326" s="796" t="s">
        <v>687</v>
      </c>
      <c r="M1326" s="796" t="s">
        <v>687</v>
      </c>
      <c r="N1326" s="185" t="str">
        <f t="shared" si="43"/>
        <v>1.9.2.3.02.0.8.00.00.00.00.00</v>
      </c>
      <c r="O1326" s="797">
        <v>2024</v>
      </c>
      <c r="P1326" s="827" t="s">
        <v>2114</v>
      </c>
      <c r="Q1326" s="826" t="s">
        <v>2106</v>
      </c>
      <c r="R1326" s="796" t="str">
        <f t="shared" si="44"/>
        <v>A</v>
      </c>
      <c r="S1326" s="796" t="s">
        <v>690</v>
      </c>
      <c r="T1326" s="796" t="s">
        <v>685</v>
      </c>
      <c r="U1326" s="797">
        <v>1</v>
      </c>
      <c r="V1326" s="796" t="s">
        <v>691</v>
      </c>
      <c r="W1326" s="796" t="s">
        <v>692</v>
      </c>
      <c r="X1326" s="295"/>
    </row>
    <row r="1327" spans="1:24" ht="12.75" hidden="1" customHeight="1" x14ac:dyDescent="0.2">
      <c r="A1327" s="188"/>
      <c r="B1327" s="796" t="s">
        <v>685</v>
      </c>
      <c r="C1327" s="796" t="s">
        <v>809</v>
      </c>
      <c r="D1327" s="796" t="s">
        <v>697</v>
      </c>
      <c r="E1327" s="796" t="s">
        <v>691</v>
      </c>
      <c r="F1327" s="796" t="s">
        <v>1153</v>
      </c>
      <c r="G1327" s="800" t="s">
        <v>686</v>
      </c>
      <c r="H1327" s="796" t="s">
        <v>686</v>
      </c>
      <c r="I1327" s="796" t="s">
        <v>687</v>
      </c>
      <c r="J1327" s="796" t="s">
        <v>687</v>
      </c>
      <c r="K1327" s="796" t="s">
        <v>687</v>
      </c>
      <c r="L1327" s="796" t="s">
        <v>687</v>
      </c>
      <c r="M1327" s="796" t="s">
        <v>687</v>
      </c>
      <c r="N1327" s="185" t="str">
        <f t="shared" si="43"/>
        <v>1.9.2.3.05.0.0.00.00.00.00.00</v>
      </c>
      <c r="O1327" s="797">
        <v>2024</v>
      </c>
      <c r="P1327" s="827" t="s">
        <v>6003</v>
      </c>
      <c r="Q1327" s="826" t="s">
        <v>6004</v>
      </c>
      <c r="R1327" s="796" t="s">
        <v>690</v>
      </c>
      <c r="S1327" s="796" t="s">
        <v>690</v>
      </c>
      <c r="T1327" s="796" t="s">
        <v>685</v>
      </c>
      <c r="U1327" s="797">
        <v>2</v>
      </c>
      <c r="V1327" s="796" t="s">
        <v>691</v>
      </c>
      <c r="W1327" s="796" t="s">
        <v>692</v>
      </c>
      <c r="X1327" s="818" t="s">
        <v>5998</v>
      </c>
    </row>
    <row r="1328" spans="1:24" ht="12.75" hidden="1" customHeight="1" x14ac:dyDescent="0.2">
      <c r="A1328" s="188"/>
      <c r="B1328" s="796" t="s">
        <v>685</v>
      </c>
      <c r="C1328" s="796" t="s">
        <v>809</v>
      </c>
      <c r="D1328" s="796" t="s">
        <v>697</v>
      </c>
      <c r="E1328" s="796" t="s">
        <v>691</v>
      </c>
      <c r="F1328" s="796" t="s">
        <v>1153</v>
      </c>
      <c r="G1328" s="800" t="s">
        <v>686</v>
      </c>
      <c r="H1328" s="796" t="s">
        <v>685</v>
      </c>
      <c r="I1328" s="796" t="s">
        <v>687</v>
      </c>
      <c r="J1328" s="796" t="s">
        <v>687</v>
      </c>
      <c r="K1328" s="796" t="s">
        <v>687</v>
      </c>
      <c r="L1328" s="796" t="s">
        <v>687</v>
      </c>
      <c r="M1328" s="796" t="s">
        <v>687</v>
      </c>
      <c r="N1328" s="185" t="str">
        <f t="shared" si="43"/>
        <v>1.9.2.3.05.0.1.00.00.00.00.00</v>
      </c>
      <c r="O1328" s="797">
        <v>2024</v>
      </c>
      <c r="P1328" s="827" t="s">
        <v>6005</v>
      </c>
      <c r="Q1328" s="826" t="s">
        <v>6004</v>
      </c>
      <c r="R1328" s="796" t="str">
        <f t="shared" ref="R1328:R1391" si="45">IF(U1328=2,"S","A")</f>
        <v>A</v>
      </c>
      <c r="S1328" s="796" t="s">
        <v>690</v>
      </c>
      <c r="T1328" s="796" t="s">
        <v>685</v>
      </c>
      <c r="U1328" s="797">
        <v>1</v>
      </c>
      <c r="V1328" s="796" t="s">
        <v>691</v>
      </c>
      <c r="W1328" s="796" t="s">
        <v>692</v>
      </c>
      <c r="X1328" s="818" t="s">
        <v>5998</v>
      </c>
    </row>
    <row r="1329" spans="1:24" ht="12.75" hidden="1" customHeight="1" x14ac:dyDescent="0.2">
      <c r="A1329" s="188"/>
      <c r="B1329" s="796" t="s">
        <v>685</v>
      </c>
      <c r="C1329" s="796" t="s">
        <v>809</v>
      </c>
      <c r="D1329" s="796" t="s">
        <v>697</v>
      </c>
      <c r="E1329" s="796" t="s">
        <v>691</v>
      </c>
      <c r="F1329" s="796" t="s">
        <v>812</v>
      </c>
      <c r="G1329" s="796" t="s">
        <v>686</v>
      </c>
      <c r="H1329" s="796" t="s">
        <v>686</v>
      </c>
      <c r="I1329" s="796" t="s">
        <v>687</v>
      </c>
      <c r="J1329" s="796" t="s">
        <v>687</v>
      </c>
      <c r="K1329" s="796" t="s">
        <v>687</v>
      </c>
      <c r="L1329" s="796" t="s">
        <v>687</v>
      </c>
      <c r="M1329" s="796" t="s">
        <v>687</v>
      </c>
      <c r="N1329" s="185" t="str">
        <f t="shared" si="43"/>
        <v>1.9.2.3.99.0.0.00.00.00.00.00</v>
      </c>
      <c r="O1329" s="797">
        <v>2024</v>
      </c>
      <c r="P1329" s="825" t="s">
        <v>2115</v>
      </c>
      <c r="Q1329" s="826" t="s">
        <v>2116</v>
      </c>
      <c r="R1329" s="796" t="str">
        <f t="shared" si="45"/>
        <v>S</v>
      </c>
      <c r="S1329" s="796" t="s">
        <v>690</v>
      </c>
      <c r="T1329" s="796" t="s">
        <v>685</v>
      </c>
      <c r="U1329" s="797">
        <v>2</v>
      </c>
      <c r="V1329" s="796" t="s">
        <v>691</v>
      </c>
      <c r="W1329" s="796" t="s">
        <v>692</v>
      </c>
      <c r="X1329" s="295"/>
    </row>
    <row r="1330" spans="1:24" ht="12.75" hidden="1" customHeight="1" x14ac:dyDescent="0.2">
      <c r="A1330" s="188"/>
      <c r="B1330" s="796" t="s">
        <v>685</v>
      </c>
      <c r="C1330" s="796" t="s">
        <v>809</v>
      </c>
      <c r="D1330" s="796" t="s">
        <v>697</v>
      </c>
      <c r="E1330" s="796" t="s">
        <v>691</v>
      </c>
      <c r="F1330" s="796" t="s">
        <v>812</v>
      </c>
      <c r="G1330" s="800" t="s">
        <v>686</v>
      </c>
      <c r="H1330" s="796" t="s">
        <v>685</v>
      </c>
      <c r="I1330" s="796" t="s">
        <v>687</v>
      </c>
      <c r="J1330" s="796" t="s">
        <v>687</v>
      </c>
      <c r="K1330" s="796" t="s">
        <v>687</v>
      </c>
      <c r="L1330" s="796" t="s">
        <v>687</v>
      </c>
      <c r="M1330" s="796" t="s">
        <v>687</v>
      </c>
      <c r="N1330" s="185" t="str">
        <f t="shared" si="43"/>
        <v>1.9.2.3.99.0.1.00.00.00.00.00</v>
      </c>
      <c r="O1330" s="797">
        <v>2024</v>
      </c>
      <c r="P1330" s="825" t="s">
        <v>2117</v>
      </c>
      <c r="Q1330" s="826" t="s">
        <v>2116</v>
      </c>
      <c r="R1330" s="796" t="str">
        <f t="shared" si="45"/>
        <v>S</v>
      </c>
      <c r="S1330" s="796" t="s">
        <v>690</v>
      </c>
      <c r="T1330" s="796" t="s">
        <v>685</v>
      </c>
      <c r="U1330" s="797">
        <v>2</v>
      </c>
      <c r="V1330" s="796" t="s">
        <v>691</v>
      </c>
      <c r="W1330" s="796" t="s">
        <v>692</v>
      </c>
      <c r="X1330" s="295"/>
    </row>
    <row r="1331" spans="1:24" ht="12.75" hidden="1" customHeight="1" x14ac:dyDescent="0.2">
      <c r="A1331" s="188"/>
      <c r="B1331" s="796" t="s">
        <v>685</v>
      </c>
      <c r="C1331" s="796" t="s">
        <v>809</v>
      </c>
      <c r="D1331" s="796" t="s">
        <v>697</v>
      </c>
      <c r="E1331" s="796" t="s">
        <v>691</v>
      </c>
      <c r="F1331" s="796" t="s">
        <v>812</v>
      </c>
      <c r="G1331" s="800" t="s">
        <v>686</v>
      </c>
      <c r="H1331" s="796" t="s">
        <v>697</v>
      </c>
      <c r="I1331" s="796" t="s">
        <v>687</v>
      </c>
      <c r="J1331" s="796" t="s">
        <v>687</v>
      </c>
      <c r="K1331" s="796" t="s">
        <v>687</v>
      </c>
      <c r="L1331" s="796" t="s">
        <v>687</v>
      </c>
      <c r="M1331" s="796" t="s">
        <v>687</v>
      </c>
      <c r="N1331" s="185" t="str">
        <f t="shared" si="43"/>
        <v>1.9.2.3.99.0.2.00.00.00.00.00</v>
      </c>
      <c r="O1331" s="797">
        <v>2024</v>
      </c>
      <c r="P1331" s="825" t="s">
        <v>2118</v>
      </c>
      <c r="Q1331" s="826" t="s">
        <v>2116</v>
      </c>
      <c r="R1331" s="796" t="str">
        <f t="shared" si="45"/>
        <v>S</v>
      </c>
      <c r="S1331" s="796" t="s">
        <v>690</v>
      </c>
      <c r="T1331" s="796" t="s">
        <v>685</v>
      </c>
      <c r="U1331" s="797">
        <v>2</v>
      </c>
      <c r="V1331" s="796" t="s">
        <v>691</v>
      </c>
      <c r="W1331" s="796" t="s">
        <v>692</v>
      </c>
      <c r="X1331" s="295"/>
    </row>
    <row r="1332" spans="1:24" ht="12.75" hidden="1" customHeight="1" x14ac:dyDescent="0.2">
      <c r="A1332" s="188"/>
      <c r="B1332" s="796" t="s">
        <v>685</v>
      </c>
      <c r="C1332" s="796" t="s">
        <v>809</v>
      </c>
      <c r="D1332" s="796" t="s">
        <v>697</v>
      </c>
      <c r="E1332" s="796" t="s">
        <v>691</v>
      </c>
      <c r="F1332" s="796" t="s">
        <v>812</v>
      </c>
      <c r="G1332" s="800" t="s">
        <v>686</v>
      </c>
      <c r="H1332" s="796" t="s">
        <v>691</v>
      </c>
      <c r="I1332" s="796" t="s">
        <v>687</v>
      </c>
      <c r="J1332" s="796" t="s">
        <v>687</v>
      </c>
      <c r="K1332" s="796" t="s">
        <v>687</v>
      </c>
      <c r="L1332" s="796" t="s">
        <v>687</v>
      </c>
      <c r="M1332" s="796" t="s">
        <v>687</v>
      </c>
      <c r="N1332" s="185" t="str">
        <f t="shared" si="43"/>
        <v>1.9.2.3.99.0.3.00.00.00.00.00</v>
      </c>
      <c r="O1332" s="797">
        <v>2024</v>
      </c>
      <c r="P1332" s="825" t="s">
        <v>2119</v>
      </c>
      <c r="Q1332" s="826" t="s">
        <v>2116</v>
      </c>
      <c r="R1332" s="796" t="str">
        <f t="shared" si="45"/>
        <v>S</v>
      </c>
      <c r="S1332" s="796" t="s">
        <v>690</v>
      </c>
      <c r="T1332" s="796" t="s">
        <v>685</v>
      </c>
      <c r="U1332" s="797">
        <v>2</v>
      </c>
      <c r="V1332" s="796" t="s">
        <v>691</v>
      </c>
      <c r="W1332" s="796" t="s">
        <v>692</v>
      </c>
      <c r="X1332" s="295"/>
    </row>
    <row r="1333" spans="1:24" ht="12.75" hidden="1" customHeight="1" x14ac:dyDescent="0.2">
      <c r="A1333" s="188"/>
      <c r="B1333" s="796" t="s">
        <v>685</v>
      </c>
      <c r="C1333" s="796" t="s">
        <v>809</v>
      </c>
      <c r="D1333" s="796" t="s">
        <v>697</v>
      </c>
      <c r="E1333" s="796" t="s">
        <v>691</v>
      </c>
      <c r="F1333" s="796" t="s">
        <v>812</v>
      </c>
      <c r="G1333" s="800" t="s">
        <v>686</v>
      </c>
      <c r="H1333" s="796" t="s">
        <v>708</v>
      </c>
      <c r="I1333" s="796" t="s">
        <v>687</v>
      </c>
      <c r="J1333" s="796" t="s">
        <v>687</v>
      </c>
      <c r="K1333" s="796" t="s">
        <v>687</v>
      </c>
      <c r="L1333" s="796" t="s">
        <v>687</v>
      </c>
      <c r="M1333" s="796" t="s">
        <v>687</v>
      </c>
      <c r="N1333" s="185" t="str">
        <f t="shared" si="43"/>
        <v>1.9.2.3.99.0.4.00.00.00.00.00</v>
      </c>
      <c r="O1333" s="797">
        <v>2024</v>
      </c>
      <c r="P1333" s="825" t="s">
        <v>2120</v>
      </c>
      <c r="Q1333" s="826" t="s">
        <v>2116</v>
      </c>
      <c r="R1333" s="796" t="str">
        <f t="shared" si="45"/>
        <v>S</v>
      </c>
      <c r="S1333" s="796" t="s">
        <v>690</v>
      </c>
      <c r="T1333" s="796" t="s">
        <v>685</v>
      </c>
      <c r="U1333" s="797">
        <v>2</v>
      </c>
      <c r="V1333" s="796" t="s">
        <v>691</v>
      </c>
      <c r="W1333" s="796" t="s">
        <v>692</v>
      </c>
      <c r="X1333" s="295"/>
    </row>
    <row r="1334" spans="1:24" ht="12.75" hidden="1" customHeight="1" x14ac:dyDescent="0.2">
      <c r="A1334" s="188"/>
      <c r="B1334" s="796" t="s">
        <v>685</v>
      </c>
      <c r="C1334" s="796" t="s">
        <v>809</v>
      </c>
      <c r="D1334" s="796" t="s">
        <v>697</v>
      </c>
      <c r="E1334" s="796" t="s">
        <v>691</v>
      </c>
      <c r="F1334" s="796" t="s">
        <v>812</v>
      </c>
      <c r="G1334" s="800" t="s">
        <v>686</v>
      </c>
      <c r="H1334" s="796" t="s">
        <v>710</v>
      </c>
      <c r="I1334" s="796" t="s">
        <v>687</v>
      </c>
      <c r="J1334" s="796" t="s">
        <v>687</v>
      </c>
      <c r="K1334" s="796" t="s">
        <v>687</v>
      </c>
      <c r="L1334" s="796" t="s">
        <v>687</v>
      </c>
      <c r="M1334" s="796" t="s">
        <v>687</v>
      </c>
      <c r="N1334" s="185" t="str">
        <f t="shared" si="43"/>
        <v>1.9.2.3.99.0.5.00.00.00.00.00</v>
      </c>
      <c r="O1334" s="797">
        <v>2024</v>
      </c>
      <c r="P1334" s="825" t="s">
        <v>2121</v>
      </c>
      <c r="Q1334" s="826" t="s">
        <v>2116</v>
      </c>
      <c r="R1334" s="796" t="str">
        <f t="shared" si="45"/>
        <v>S</v>
      </c>
      <c r="S1334" s="796" t="s">
        <v>690</v>
      </c>
      <c r="T1334" s="796" t="s">
        <v>685</v>
      </c>
      <c r="U1334" s="797">
        <v>2</v>
      </c>
      <c r="V1334" s="796" t="s">
        <v>691</v>
      </c>
      <c r="W1334" s="796" t="s">
        <v>692</v>
      </c>
      <c r="X1334" s="295"/>
    </row>
    <row r="1335" spans="1:24" ht="12.75" hidden="1" customHeight="1" x14ac:dyDescent="0.2">
      <c r="A1335" s="188"/>
      <c r="B1335" s="796" t="s">
        <v>685</v>
      </c>
      <c r="C1335" s="796" t="s">
        <v>809</v>
      </c>
      <c r="D1335" s="796" t="s">
        <v>697</v>
      </c>
      <c r="E1335" s="796" t="s">
        <v>691</v>
      </c>
      <c r="F1335" s="796" t="s">
        <v>812</v>
      </c>
      <c r="G1335" s="800" t="s">
        <v>686</v>
      </c>
      <c r="H1335" s="796" t="s">
        <v>712</v>
      </c>
      <c r="I1335" s="796" t="s">
        <v>687</v>
      </c>
      <c r="J1335" s="796" t="s">
        <v>687</v>
      </c>
      <c r="K1335" s="796" t="s">
        <v>687</v>
      </c>
      <c r="L1335" s="796" t="s">
        <v>687</v>
      </c>
      <c r="M1335" s="796" t="s">
        <v>687</v>
      </c>
      <c r="N1335" s="185" t="str">
        <f t="shared" si="43"/>
        <v>1.9.2.3.99.0.6.00.00.00.00.00</v>
      </c>
      <c r="O1335" s="797">
        <v>2024</v>
      </c>
      <c r="P1335" s="825" t="s">
        <v>2122</v>
      </c>
      <c r="Q1335" s="826" t="s">
        <v>2116</v>
      </c>
      <c r="R1335" s="796" t="str">
        <f t="shared" si="45"/>
        <v>S</v>
      </c>
      <c r="S1335" s="796" t="s">
        <v>690</v>
      </c>
      <c r="T1335" s="796" t="s">
        <v>685</v>
      </c>
      <c r="U1335" s="797">
        <v>2</v>
      </c>
      <c r="V1335" s="796" t="s">
        <v>691</v>
      </c>
      <c r="W1335" s="796" t="s">
        <v>692</v>
      </c>
      <c r="X1335" s="295"/>
    </row>
    <row r="1336" spans="1:24" ht="12.75" hidden="1" customHeight="1" x14ac:dyDescent="0.2">
      <c r="A1336" s="188"/>
      <c r="B1336" s="796" t="s">
        <v>685</v>
      </c>
      <c r="C1336" s="796" t="s">
        <v>809</v>
      </c>
      <c r="D1336" s="796" t="s">
        <v>697</v>
      </c>
      <c r="E1336" s="796" t="s">
        <v>691</v>
      </c>
      <c r="F1336" s="796" t="s">
        <v>812</v>
      </c>
      <c r="G1336" s="800" t="s">
        <v>686</v>
      </c>
      <c r="H1336" s="796" t="s">
        <v>714</v>
      </c>
      <c r="I1336" s="796" t="s">
        <v>687</v>
      </c>
      <c r="J1336" s="796" t="s">
        <v>687</v>
      </c>
      <c r="K1336" s="796" t="s">
        <v>687</v>
      </c>
      <c r="L1336" s="796" t="s">
        <v>687</v>
      </c>
      <c r="M1336" s="796" t="s">
        <v>687</v>
      </c>
      <c r="N1336" s="185" t="str">
        <f t="shared" si="43"/>
        <v>1.9.2.3.99.0.7.00.00.00.00.00</v>
      </c>
      <c r="O1336" s="797">
        <v>2024</v>
      </c>
      <c r="P1336" s="825" t="s">
        <v>2123</v>
      </c>
      <c r="Q1336" s="826" t="s">
        <v>2116</v>
      </c>
      <c r="R1336" s="796" t="str">
        <f t="shared" si="45"/>
        <v>S</v>
      </c>
      <c r="S1336" s="796" t="s">
        <v>690</v>
      </c>
      <c r="T1336" s="796" t="s">
        <v>685</v>
      </c>
      <c r="U1336" s="797">
        <v>2</v>
      </c>
      <c r="V1336" s="796" t="s">
        <v>691</v>
      </c>
      <c r="W1336" s="796" t="s">
        <v>692</v>
      </c>
      <c r="X1336" s="295"/>
    </row>
    <row r="1337" spans="1:24" ht="12.75" hidden="1" customHeight="1" x14ac:dyDescent="0.2">
      <c r="A1337" s="188"/>
      <c r="B1337" s="796" t="s">
        <v>685</v>
      </c>
      <c r="C1337" s="796" t="s">
        <v>809</v>
      </c>
      <c r="D1337" s="796" t="s">
        <v>697</v>
      </c>
      <c r="E1337" s="796" t="s">
        <v>691</v>
      </c>
      <c r="F1337" s="796" t="s">
        <v>812</v>
      </c>
      <c r="G1337" s="800" t="s">
        <v>686</v>
      </c>
      <c r="H1337" s="796" t="s">
        <v>716</v>
      </c>
      <c r="I1337" s="796" t="s">
        <v>687</v>
      </c>
      <c r="J1337" s="796" t="s">
        <v>687</v>
      </c>
      <c r="K1337" s="796" t="s">
        <v>687</v>
      </c>
      <c r="L1337" s="796" t="s">
        <v>687</v>
      </c>
      <c r="M1337" s="796" t="s">
        <v>687</v>
      </c>
      <c r="N1337" s="185" t="str">
        <f t="shared" si="43"/>
        <v>1.9.2.3.99.0.8.00.00.00.00.00</v>
      </c>
      <c r="O1337" s="797">
        <v>2024</v>
      </c>
      <c r="P1337" s="825" t="s">
        <v>2124</v>
      </c>
      <c r="Q1337" s="826" t="s">
        <v>2116</v>
      </c>
      <c r="R1337" s="796" t="str">
        <f t="shared" si="45"/>
        <v>S</v>
      </c>
      <c r="S1337" s="796" t="s">
        <v>690</v>
      </c>
      <c r="T1337" s="796" t="s">
        <v>685</v>
      </c>
      <c r="U1337" s="797">
        <v>2</v>
      </c>
      <c r="V1337" s="796" t="s">
        <v>691</v>
      </c>
      <c r="W1337" s="796" t="s">
        <v>692</v>
      </c>
      <c r="X1337" s="295"/>
    </row>
    <row r="1338" spans="1:24" ht="12.75" hidden="1" customHeight="1" x14ac:dyDescent="0.2">
      <c r="A1338" s="188"/>
      <c r="B1338" s="796" t="s">
        <v>685</v>
      </c>
      <c r="C1338" s="796" t="s">
        <v>809</v>
      </c>
      <c r="D1338" s="796" t="s">
        <v>691</v>
      </c>
      <c r="E1338" s="796" t="s">
        <v>686</v>
      </c>
      <c r="F1338" s="796" t="s">
        <v>687</v>
      </c>
      <c r="G1338" s="796" t="s">
        <v>686</v>
      </c>
      <c r="H1338" s="796" t="s">
        <v>686</v>
      </c>
      <c r="I1338" s="796" t="s">
        <v>687</v>
      </c>
      <c r="J1338" s="796" t="s">
        <v>687</v>
      </c>
      <c r="K1338" s="796" t="s">
        <v>687</v>
      </c>
      <c r="L1338" s="796" t="s">
        <v>687</v>
      </c>
      <c r="M1338" s="796" t="s">
        <v>687</v>
      </c>
      <c r="N1338" s="185" t="str">
        <f t="shared" si="43"/>
        <v>1.9.3.0.00.0.0.00.00.00.00.00</v>
      </c>
      <c r="O1338" s="797">
        <v>2024</v>
      </c>
      <c r="P1338" s="825" t="s">
        <v>2125</v>
      </c>
      <c r="Q1338" s="826" t="s">
        <v>2126</v>
      </c>
      <c r="R1338" s="796" t="str">
        <f t="shared" si="45"/>
        <v>S</v>
      </c>
      <c r="S1338" s="796" t="s">
        <v>690</v>
      </c>
      <c r="T1338" s="796" t="s">
        <v>691</v>
      </c>
      <c r="U1338" s="797">
        <v>2</v>
      </c>
      <c r="V1338" s="796" t="s">
        <v>691</v>
      </c>
      <c r="W1338" s="796" t="s">
        <v>692</v>
      </c>
      <c r="X1338" s="295"/>
    </row>
    <row r="1339" spans="1:24" ht="12.75" hidden="1" customHeight="1" x14ac:dyDescent="0.2">
      <c r="A1339" s="188"/>
      <c r="B1339" s="796" t="s">
        <v>685</v>
      </c>
      <c r="C1339" s="796" t="s">
        <v>809</v>
      </c>
      <c r="D1339" s="796" t="s">
        <v>691</v>
      </c>
      <c r="E1339" s="796" t="s">
        <v>685</v>
      </c>
      <c r="F1339" s="796" t="s">
        <v>687</v>
      </c>
      <c r="G1339" s="796" t="s">
        <v>686</v>
      </c>
      <c r="H1339" s="796" t="s">
        <v>686</v>
      </c>
      <c r="I1339" s="796" t="s">
        <v>687</v>
      </c>
      <c r="J1339" s="796" t="s">
        <v>687</v>
      </c>
      <c r="K1339" s="796" t="s">
        <v>687</v>
      </c>
      <c r="L1339" s="796" t="s">
        <v>687</v>
      </c>
      <c r="M1339" s="796" t="s">
        <v>687</v>
      </c>
      <c r="N1339" s="185" t="str">
        <f t="shared" si="43"/>
        <v>1.9.3.1.00.0.0.00.00.00.00.00</v>
      </c>
      <c r="O1339" s="797">
        <v>2024</v>
      </c>
      <c r="P1339" s="825" t="s">
        <v>2125</v>
      </c>
      <c r="Q1339" s="826" t="s">
        <v>4856</v>
      </c>
      <c r="R1339" s="796" t="str">
        <f t="shared" si="45"/>
        <v>S</v>
      </c>
      <c r="S1339" s="796" t="s">
        <v>690</v>
      </c>
      <c r="T1339" s="796" t="s">
        <v>691</v>
      </c>
      <c r="U1339" s="797">
        <v>2</v>
      </c>
      <c r="V1339" s="796" t="s">
        <v>691</v>
      </c>
      <c r="W1339" s="796" t="s">
        <v>692</v>
      </c>
      <c r="X1339" s="295"/>
    </row>
    <row r="1340" spans="1:24" ht="12.75" hidden="1" customHeight="1" x14ac:dyDescent="0.2">
      <c r="A1340" s="188"/>
      <c r="B1340" s="796" t="s">
        <v>685</v>
      </c>
      <c r="C1340" s="796" t="s">
        <v>809</v>
      </c>
      <c r="D1340" s="796" t="s">
        <v>691</v>
      </c>
      <c r="E1340" s="796" t="s">
        <v>685</v>
      </c>
      <c r="F1340" s="796" t="s">
        <v>700</v>
      </c>
      <c r="G1340" s="796" t="s">
        <v>686</v>
      </c>
      <c r="H1340" s="796" t="s">
        <v>686</v>
      </c>
      <c r="I1340" s="796" t="s">
        <v>687</v>
      </c>
      <c r="J1340" s="796" t="s">
        <v>687</v>
      </c>
      <c r="K1340" s="796" t="s">
        <v>687</v>
      </c>
      <c r="L1340" s="796" t="s">
        <v>687</v>
      </c>
      <c r="M1340" s="796" t="s">
        <v>687</v>
      </c>
      <c r="N1340" s="185" t="str">
        <f t="shared" si="43"/>
        <v>1.9.3.1.01.0.0.00.00.00.00.00</v>
      </c>
      <c r="O1340" s="797">
        <v>2024</v>
      </c>
      <c r="P1340" s="825" t="s">
        <v>4857</v>
      </c>
      <c r="Q1340" s="826" t="s">
        <v>6006</v>
      </c>
      <c r="R1340" s="796" t="str">
        <f t="shared" si="45"/>
        <v>S</v>
      </c>
      <c r="S1340" s="796" t="s">
        <v>690</v>
      </c>
      <c r="T1340" s="796" t="s">
        <v>691</v>
      </c>
      <c r="U1340" s="797">
        <v>2</v>
      </c>
      <c r="V1340" s="796" t="s">
        <v>691</v>
      </c>
      <c r="W1340" s="796" t="s">
        <v>692</v>
      </c>
      <c r="X1340" s="295"/>
    </row>
    <row r="1341" spans="1:24" ht="12.75" hidden="1" customHeight="1" x14ac:dyDescent="0.2">
      <c r="A1341" s="188"/>
      <c r="B1341" s="796" t="s">
        <v>685</v>
      </c>
      <c r="C1341" s="796" t="s">
        <v>809</v>
      </c>
      <c r="D1341" s="796" t="s">
        <v>691</v>
      </c>
      <c r="E1341" s="796" t="s">
        <v>685</v>
      </c>
      <c r="F1341" s="796" t="s">
        <v>700</v>
      </c>
      <c r="G1341" s="796" t="s">
        <v>686</v>
      </c>
      <c r="H1341" s="796" t="s">
        <v>685</v>
      </c>
      <c r="I1341" s="796" t="s">
        <v>687</v>
      </c>
      <c r="J1341" s="796" t="s">
        <v>687</v>
      </c>
      <c r="K1341" s="796" t="s">
        <v>687</v>
      </c>
      <c r="L1341" s="796" t="s">
        <v>687</v>
      </c>
      <c r="M1341" s="796" t="s">
        <v>687</v>
      </c>
      <c r="N1341" s="185" t="str">
        <f t="shared" si="43"/>
        <v>1.9.3.1.01.0.1.00.00.00.00.00</v>
      </c>
      <c r="O1341" s="797">
        <v>2024</v>
      </c>
      <c r="P1341" s="827" t="s">
        <v>4858</v>
      </c>
      <c r="Q1341" s="826" t="s">
        <v>6006</v>
      </c>
      <c r="R1341" s="796" t="str">
        <f t="shared" si="45"/>
        <v>A</v>
      </c>
      <c r="S1341" s="796" t="s">
        <v>690</v>
      </c>
      <c r="T1341" s="796" t="s">
        <v>691</v>
      </c>
      <c r="U1341" s="797">
        <v>1</v>
      </c>
      <c r="V1341" s="796" t="s">
        <v>691</v>
      </c>
      <c r="W1341" s="796" t="s">
        <v>692</v>
      </c>
      <c r="X1341" s="295"/>
    </row>
    <row r="1342" spans="1:24" ht="12.75" hidden="1" customHeight="1" x14ac:dyDescent="0.2">
      <c r="A1342" s="188"/>
      <c r="B1342" s="796" t="s">
        <v>685</v>
      </c>
      <c r="C1342" s="796" t="s">
        <v>809</v>
      </c>
      <c r="D1342" s="796" t="s">
        <v>691</v>
      </c>
      <c r="E1342" s="796" t="s">
        <v>685</v>
      </c>
      <c r="F1342" s="796" t="s">
        <v>700</v>
      </c>
      <c r="G1342" s="796" t="s">
        <v>686</v>
      </c>
      <c r="H1342" s="796" t="s">
        <v>697</v>
      </c>
      <c r="I1342" s="796" t="s">
        <v>687</v>
      </c>
      <c r="J1342" s="796" t="s">
        <v>687</v>
      </c>
      <c r="K1342" s="796" t="s">
        <v>687</v>
      </c>
      <c r="L1342" s="796" t="s">
        <v>687</v>
      </c>
      <c r="M1342" s="796" t="s">
        <v>687</v>
      </c>
      <c r="N1342" s="185" t="str">
        <f t="shared" si="43"/>
        <v>1.9.3.1.01.0.2.00.00.00.00.00</v>
      </c>
      <c r="O1342" s="797">
        <v>2024</v>
      </c>
      <c r="P1342" s="827" t="s">
        <v>4859</v>
      </c>
      <c r="Q1342" s="826" t="s">
        <v>6006</v>
      </c>
      <c r="R1342" s="796" t="str">
        <f t="shared" si="45"/>
        <v>A</v>
      </c>
      <c r="S1342" s="796" t="s">
        <v>690</v>
      </c>
      <c r="T1342" s="796" t="s">
        <v>691</v>
      </c>
      <c r="U1342" s="797">
        <v>1</v>
      </c>
      <c r="V1342" s="796" t="s">
        <v>691</v>
      </c>
      <c r="W1342" s="796" t="s">
        <v>692</v>
      </c>
      <c r="X1342" s="295"/>
    </row>
    <row r="1343" spans="1:24" ht="12.75" hidden="1" customHeight="1" x14ac:dyDescent="0.2">
      <c r="A1343" s="188"/>
      <c r="B1343" s="796" t="s">
        <v>685</v>
      </c>
      <c r="C1343" s="796" t="s">
        <v>809</v>
      </c>
      <c r="D1343" s="796" t="s">
        <v>691</v>
      </c>
      <c r="E1343" s="796" t="s">
        <v>685</v>
      </c>
      <c r="F1343" s="796" t="s">
        <v>751</v>
      </c>
      <c r="G1343" s="796" t="s">
        <v>686</v>
      </c>
      <c r="H1343" s="796" t="s">
        <v>686</v>
      </c>
      <c r="I1343" s="796" t="s">
        <v>687</v>
      </c>
      <c r="J1343" s="796" t="s">
        <v>687</v>
      </c>
      <c r="K1343" s="796" t="s">
        <v>687</v>
      </c>
      <c r="L1343" s="796" t="s">
        <v>687</v>
      </c>
      <c r="M1343" s="796" t="s">
        <v>687</v>
      </c>
      <c r="N1343" s="185" t="str">
        <f t="shared" si="43"/>
        <v>1.9.3.1.02.0.0.00.00.00.00.00</v>
      </c>
      <c r="O1343" s="797">
        <v>2024</v>
      </c>
      <c r="P1343" s="825" t="s">
        <v>4860</v>
      </c>
      <c r="Q1343" s="830" t="s">
        <v>4861</v>
      </c>
      <c r="R1343" s="796" t="str">
        <f t="shared" si="45"/>
        <v>S</v>
      </c>
      <c r="S1343" s="796" t="s">
        <v>690</v>
      </c>
      <c r="T1343" s="796" t="s">
        <v>685</v>
      </c>
      <c r="U1343" s="797">
        <v>2</v>
      </c>
      <c r="V1343" s="796" t="s">
        <v>691</v>
      </c>
      <c r="W1343" s="796" t="s">
        <v>692</v>
      </c>
      <c r="X1343" s="806"/>
    </row>
    <row r="1344" spans="1:24" ht="12.75" hidden="1" customHeight="1" x14ac:dyDescent="0.2">
      <c r="A1344" s="188"/>
      <c r="B1344" s="796" t="s">
        <v>685</v>
      </c>
      <c r="C1344" s="796" t="s">
        <v>809</v>
      </c>
      <c r="D1344" s="796" t="s">
        <v>691</v>
      </c>
      <c r="E1344" s="796" t="s">
        <v>685</v>
      </c>
      <c r="F1344" s="796" t="s">
        <v>751</v>
      </c>
      <c r="G1344" s="796" t="s">
        <v>686</v>
      </c>
      <c r="H1344" s="796" t="s">
        <v>685</v>
      </c>
      <c r="I1344" s="796" t="s">
        <v>687</v>
      </c>
      <c r="J1344" s="796" t="s">
        <v>687</v>
      </c>
      <c r="K1344" s="796" t="s">
        <v>687</v>
      </c>
      <c r="L1344" s="796" t="s">
        <v>687</v>
      </c>
      <c r="M1344" s="796" t="s">
        <v>687</v>
      </c>
      <c r="N1344" s="185" t="str">
        <f t="shared" si="43"/>
        <v>1.9.3.1.02.0.1.00.00.00.00.00</v>
      </c>
      <c r="O1344" s="797">
        <v>2024</v>
      </c>
      <c r="P1344" s="827" t="s">
        <v>4862</v>
      </c>
      <c r="Q1344" s="830" t="s">
        <v>4861</v>
      </c>
      <c r="R1344" s="796" t="str">
        <f t="shared" si="45"/>
        <v>A</v>
      </c>
      <c r="S1344" s="796" t="s">
        <v>690</v>
      </c>
      <c r="T1344" s="796" t="s">
        <v>685</v>
      </c>
      <c r="U1344" s="797">
        <v>1</v>
      </c>
      <c r="V1344" s="796" t="s">
        <v>691</v>
      </c>
      <c r="W1344" s="796" t="s">
        <v>692</v>
      </c>
      <c r="X1344" s="295"/>
    </row>
    <row r="1345" spans="1:24" ht="12.75" hidden="1" customHeight="1" x14ac:dyDescent="0.2">
      <c r="A1345" s="188"/>
      <c r="B1345" s="796" t="s">
        <v>685</v>
      </c>
      <c r="C1345" s="796" t="s">
        <v>809</v>
      </c>
      <c r="D1345" s="796" t="s">
        <v>691</v>
      </c>
      <c r="E1345" s="796" t="s">
        <v>685</v>
      </c>
      <c r="F1345" s="796" t="s">
        <v>751</v>
      </c>
      <c r="G1345" s="796" t="s">
        <v>686</v>
      </c>
      <c r="H1345" s="796" t="s">
        <v>697</v>
      </c>
      <c r="I1345" s="796" t="s">
        <v>687</v>
      </c>
      <c r="J1345" s="796" t="s">
        <v>687</v>
      </c>
      <c r="K1345" s="796" t="s">
        <v>687</v>
      </c>
      <c r="L1345" s="796" t="s">
        <v>687</v>
      </c>
      <c r="M1345" s="796" t="s">
        <v>687</v>
      </c>
      <c r="N1345" s="185" t="str">
        <f t="shared" si="43"/>
        <v>1.9.3.1.02.0.2.00.00.00.00.00</v>
      </c>
      <c r="O1345" s="797">
        <v>2024</v>
      </c>
      <c r="P1345" s="827" t="s">
        <v>4863</v>
      </c>
      <c r="Q1345" s="830" t="s">
        <v>4861</v>
      </c>
      <c r="R1345" s="796" t="str">
        <f t="shared" si="45"/>
        <v>A</v>
      </c>
      <c r="S1345" s="796" t="s">
        <v>690</v>
      </c>
      <c r="T1345" s="796" t="s">
        <v>685</v>
      </c>
      <c r="U1345" s="797">
        <v>1</v>
      </c>
      <c r="V1345" s="796" t="s">
        <v>691</v>
      </c>
      <c r="W1345" s="796" t="s">
        <v>692</v>
      </c>
      <c r="X1345" s="295"/>
    </row>
    <row r="1346" spans="1:24" ht="12.75" hidden="1" customHeight="1" x14ac:dyDescent="0.2">
      <c r="A1346" s="188"/>
      <c r="B1346" s="796" t="s">
        <v>685</v>
      </c>
      <c r="C1346" s="796" t="s">
        <v>809</v>
      </c>
      <c r="D1346" s="796" t="s">
        <v>691</v>
      </c>
      <c r="E1346" s="796" t="s">
        <v>685</v>
      </c>
      <c r="F1346" s="796" t="s">
        <v>742</v>
      </c>
      <c r="G1346" s="796" t="s">
        <v>686</v>
      </c>
      <c r="H1346" s="796" t="s">
        <v>686</v>
      </c>
      <c r="I1346" s="796" t="s">
        <v>687</v>
      </c>
      <c r="J1346" s="796" t="s">
        <v>687</v>
      </c>
      <c r="K1346" s="796" t="s">
        <v>687</v>
      </c>
      <c r="L1346" s="796" t="s">
        <v>687</v>
      </c>
      <c r="M1346" s="796" t="s">
        <v>687</v>
      </c>
      <c r="N1346" s="185" t="str">
        <f t="shared" si="43"/>
        <v>1.9.3.1.03.0.0.00.00.00.00.00</v>
      </c>
      <c r="O1346" s="797">
        <v>2024</v>
      </c>
      <c r="P1346" s="825" t="s">
        <v>2127</v>
      </c>
      <c r="Q1346" s="826" t="s">
        <v>2128</v>
      </c>
      <c r="R1346" s="796" t="str">
        <f t="shared" si="45"/>
        <v>S</v>
      </c>
      <c r="S1346" s="796" t="s">
        <v>690</v>
      </c>
      <c r="T1346" s="796" t="s">
        <v>691</v>
      </c>
      <c r="U1346" s="797">
        <v>2</v>
      </c>
      <c r="V1346" s="796" t="s">
        <v>691</v>
      </c>
      <c r="W1346" s="796" t="s">
        <v>692</v>
      </c>
      <c r="X1346" s="295"/>
    </row>
    <row r="1347" spans="1:24" ht="12.75" hidden="1" customHeight="1" x14ac:dyDescent="0.2">
      <c r="A1347" s="188"/>
      <c r="B1347" s="796" t="s">
        <v>685</v>
      </c>
      <c r="C1347" s="796" t="s">
        <v>809</v>
      </c>
      <c r="D1347" s="796" t="s">
        <v>691</v>
      </c>
      <c r="E1347" s="796" t="s">
        <v>685</v>
      </c>
      <c r="F1347" s="796" t="s">
        <v>742</v>
      </c>
      <c r="G1347" s="800" t="s">
        <v>686</v>
      </c>
      <c r="H1347" s="796" t="s">
        <v>685</v>
      </c>
      <c r="I1347" s="796" t="s">
        <v>687</v>
      </c>
      <c r="J1347" s="796" t="s">
        <v>687</v>
      </c>
      <c r="K1347" s="796" t="s">
        <v>687</v>
      </c>
      <c r="L1347" s="796" t="s">
        <v>687</v>
      </c>
      <c r="M1347" s="796" t="s">
        <v>687</v>
      </c>
      <c r="N1347" s="185" t="str">
        <f t="shared" si="43"/>
        <v>1.9.3.1.03.0.1.00.00.00.00.00</v>
      </c>
      <c r="O1347" s="797">
        <v>2024</v>
      </c>
      <c r="P1347" s="827" t="s">
        <v>2129</v>
      </c>
      <c r="Q1347" s="826" t="s">
        <v>2128</v>
      </c>
      <c r="R1347" s="796" t="str">
        <f t="shared" si="45"/>
        <v>A</v>
      </c>
      <c r="S1347" s="796" t="s">
        <v>690</v>
      </c>
      <c r="T1347" s="796" t="s">
        <v>691</v>
      </c>
      <c r="U1347" s="797">
        <v>1</v>
      </c>
      <c r="V1347" s="796" t="s">
        <v>691</v>
      </c>
      <c r="W1347" s="796" t="s">
        <v>692</v>
      </c>
      <c r="X1347" s="295"/>
    </row>
    <row r="1348" spans="1:24" ht="12.75" hidden="1" customHeight="1" x14ac:dyDescent="0.2">
      <c r="A1348" s="188"/>
      <c r="B1348" s="796" t="s">
        <v>685</v>
      </c>
      <c r="C1348" s="796" t="s">
        <v>809</v>
      </c>
      <c r="D1348" s="796" t="s">
        <v>691</v>
      </c>
      <c r="E1348" s="796" t="s">
        <v>685</v>
      </c>
      <c r="F1348" s="796" t="s">
        <v>742</v>
      </c>
      <c r="G1348" s="800" t="s">
        <v>686</v>
      </c>
      <c r="H1348" s="796" t="s">
        <v>697</v>
      </c>
      <c r="I1348" s="796" t="s">
        <v>687</v>
      </c>
      <c r="J1348" s="796" t="s">
        <v>687</v>
      </c>
      <c r="K1348" s="796" t="s">
        <v>687</v>
      </c>
      <c r="L1348" s="796" t="s">
        <v>687</v>
      </c>
      <c r="M1348" s="796" t="s">
        <v>687</v>
      </c>
      <c r="N1348" s="185" t="str">
        <f t="shared" si="43"/>
        <v>1.9.3.1.03.0.2.00.00.00.00.00</v>
      </c>
      <c r="O1348" s="797">
        <v>2024</v>
      </c>
      <c r="P1348" s="827" t="s">
        <v>2130</v>
      </c>
      <c r="Q1348" s="826" t="s">
        <v>2128</v>
      </c>
      <c r="R1348" s="796" t="str">
        <f t="shared" si="45"/>
        <v>A</v>
      </c>
      <c r="S1348" s="796" t="s">
        <v>690</v>
      </c>
      <c r="T1348" s="796" t="s">
        <v>691</v>
      </c>
      <c r="U1348" s="797">
        <v>1</v>
      </c>
      <c r="V1348" s="796" t="s">
        <v>691</v>
      </c>
      <c r="W1348" s="796" t="s">
        <v>692</v>
      </c>
      <c r="X1348" s="295"/>
    </row>
    <row r="1349" spans="1:24" ht="12.75" hidden="1" customHeight="1" x14ac:dyDescent="0.2">
      <c r="A1349" s="188"/>
      <c r="B1349" s="796" t="s">
        <v>685</v>
      </c>
      <c r="C1349" s="796" t="s">
        <v>809</v>
      </c>
      <c r="D1349" s="796" t="s">
        <v>691</v>
      </c>
      <c r="E1349" s="796" t="s">
        <v>685</v>
      </c>
      <c r="F1349" s="796" t="s">
        <v>1153</v>
      </c>
      <c r="G1349" s="796" t="s">
        <v>686</v>
      </c>
      <c r="H1349" s="796" t="s">
        <v>686</v>
      </c>
      <c r="I1349" s="796" t="s">
        <v>687</v>
      </c>
      <c r="J1349" s="796" t="s">
        <v>687</v>
      </c>
      <c r="K1349" s="796" t="s">
        <v>687</v>
      </c>
      <c r="L1349" s="796" t="s">
        <v>687</v>
      </c>
      <c r="M1349" s="796" t="s">
        <v>687</v>
      </c>
      <c r="N1349" s="185" t="str">
        <f t="shared" si="43"/>
        <v>1.9.3.1.05.0.0.00.00.00.00.00</v>
      </c>
      <c r="O1349" s="797">
        <v>2024</v>
      </c>
      <c r="P1349" s="825" t="s">
        <v>2131</v>
      </c>
      <c r="Q1349" s="826" t="s">
        <v>2132</v>
      </c>
      <c r="R1349" s="796" t="str">
        <f t="shared" si="45"/>
        <v>S</v>
      </c>
      <c r="S1349" s="796" t="s">
        <v>690</v>
      </c>
      <c r="T1349" s="796" t="s">
        <v>691</v>
      </c>
      <c r="U1349" s="797">
        <v>2</v>
      </c>
      <c r="V1349" s="796" t="s">
        <v>691</v>
      </c>
      <c r="W1349" s="796" t="s">
        <v>692</v>
      </c>
      <c r="X1349" s="295"/>
    </row>
    <row r="1350" spans="1:24" ht="12.75" hidden="1" customHeight="1" x14ac:dyDescent="0.2">
      <c r="A1350" s="188"/>
      <c r="B1350" s="796" t="s">
        <v>685</v>
      </c>
      <c r="C1350" s="796" t="s">
        <v>809</v>
      </c>
      <c r="D1350" s="796" t="s">
        <v>691</v>
      </c>
      <c r="E1350" s="796" t="s">
        <v>685</v>
      </c>
      <c r="F1350" s="796" t="s">
        <v>1153</v>
      </c>
      <c r="G1350" s="800" t="s">
        <v>686</v>
      </c>
      <c r="H1350" s="796" t="s">
        <v>685</v>
      </c>
      <c r="I1350" s="796" t="s">
        <v>687</v>
      </c>
      <c r="J1350" s="796" t="s">
        <v>687</v>
      </c>
      <c r="K1350" s="796" t="s">
        <v>687</v>
      </c>
      <c r="L1350" s="796" t="s">
        <v>687</v>
      </c>
      <c r="M1350" s="796" t="s">
        <v>687</v>
      </c>
      <c r="N1350" s="185" t="str">
        <f t="shared" si="43"/>
        <v>1.9.3.1.05.0.1.00.00.00.00.00</v>
      </c>
      <c r="O1350" s="797">
        <v>2024</v>
      </c>
      <c r="P1350" s="827" t="s">
        <v>2133</v>
      </c>
      <c r="Q1350" s="826" t="s">
        <v>2132</v>
      </c>
      <c r="R1350" s="796" t="str">
        <f t="shared" si="45"/>
        <v>A</v>
      </c>
      <c r="S1350" s="796" t="s">
        <v>690</v>
      </c>
      <c r="T1350" s="796" t="s">
        <v>691</v>
      </c>
      <c r="U1350" s="797">
        <v>1</v>
      </c>
      <c r="V1350" s="796" t="s">
        <v>691</v>
      </c>
      <c r="W1350" s="796" t="s">
        <v>692</v>
      </c>
      <c r="X1350" s="295"/>
    </row>
    <row r="1351" spans="1:24" ht="12.75" hidden="1" customHeight="1" x14ac:dyDescent="0.2">
      <c r="A1351" s="188"/>
      <c r="B1351" s="796" t="s">
        <v>685</v>
      </c>
      <c r="C1351" s="796" t="s">
        <v>809</v>
      </c>
      <c r="D1351" s="796" t="s">
        <v>691</v>
      </c>
      <c r="E1351" s="796" t="s">
        <v>685</v>
      </c>
      <c r="F1351" s="796" t="s">
        <v>1153</v>
      </c>
      <c r="G1351" s="800" t="s">
        <v>686</v>
      </c>
      <c r="H1351" s="796" t="s">
        <v>697</v>
      </c>
      <c r="I1351" s="796" t="s">
        <v>687</v>
      </c>
      <c r="J1351" s="796" t="s">
        <v>687</v>
      </c>
      <c r="K1351" s="796" t="s">
        <v>687</v>
      </c>
      <c r="L1351" s="796" t="s">
        <v>687</v>
      </c>
      <c r="M1351" s="796" t="s">
        <v>687</v>
      </c>
      <c r="N1351" s="185" t="str">
        <f t="shared" si="43"/>
        <v>1.9.3.1.05.0.2.00.00.00.00.00</v>
      </c>
      <c r="O1351" s="797">
        <v>2024</v>
      </c>
      <c r="P1351" s="827" t="s">
        <v>2134</v>
      </c>
      <c r="Q1351" s="826" t="s">
        <v>2132</v>
      </c>
      <c r="R1351" s="796" t="str">
        <f t="shared" si="45"/>
        <v>A</v>
      </c>
      <c r="S1351" s="796" t="s">
        <v>690</v>
      </c>
      <c r="T1351" s="796" t="s">
        <v>691</v>
      </c>
      <c r="U1351" s="797">
        <v>1</v>
      </c>
      <c r="V1351" s="796" t="s">
        <v>691</v>
      </c>
      <c r="W1351" s="796" t="s">
        <v>692</v>
      </c>
      <c r="X1351" s="295"/>
    </row>
    <row r="1352" spans="1:24" ht="12.75" hidden="1" customHeight="1" x14ac:dyDescent="0.2">
      <c r="A1352" s="188"/>
      <c r="B1352" s="796" t="s">
        <v>685</v>
      </c>
      <c r="C1352" s="796" t="s">
        <v>809</v>
      </c>
      <c r="D1352" s="796" t="s">
        <v>691</v>
      </c>
      <c r="E1352" s="796" t="s">
        <v>685</v>
      </c>
      <c r="F1352" s="796" t="s">
        <v>1157</v>
      </c>
      <c r="G1352" s="796" t="s">
        <v>686</v>
      </c>
      <c r="H1352" s="796" t="s">
        <v>686</v>
      </c>
      <c r="I1352" s="796" t="s">
        <v>687</v>
      </c>
      <c r="J1352" s="796" t="s">
        <v>687</v>
      </c>
      <c r="K1352" s="796" t="s">
        <v>687</v>
      </c>
      <c r="L1352" s="796" t="s">
        <v>687</v>
      </c>
      <c r="M1352" s="796" t="s">
        <v>687</v>
      </c>
      <c r="N1352" s="185" t="str">
        <f t="shared" ref="N1352:N1415" si="46">B1352&amp;"."&amp;C1352&amp;"."&amp;D1352&amp;"."&amp;E1352&amp;"."&amp;F1352&amp;"."&amp;G1352&amp;"."&amp;H1352&amp;"."&amp;I1352&amp;"."&amp;J1352&amp;"."&amp;K1352&amp;"."&amp;L1352&amp;"."&amp;M1352</f>
        <v>1.9.3.1.06.0.0.00.00.00.00.00</v>
      </c>
      <c r="O1352" s="797">
        <v>2024</v>
      </c>
      <c r="P1352" s="825" t="s">
        <v>2135</v>
      </c>
      <c r="Q1352" s="826" t="s">
        <v>2136</v>
      </c>
      <c r="R1352" s="796" t="str">
        <f t="shared" si="45"/>
        <v>S</v>
      </c>
      <c r="S1352" s="796" t="s">
        <v>690</v>
      </c>
      <c r="T1352" s="796" t="s">
        <v>691</v>
      </c>
      <c r="U1352" s="797">
        <v>2</v>
      </c>
      <c r="V1352" s="796" t="s">
        <v>691</v>
      </c>
      <c r="W1352" s="796" t="s">
        <v>692</v>
      </c>
      <c r="X1352" s="295"/>
    </row>
    <row r="1353" spans="1:24" ht="12.75" hidden="1" customHeight="1" x14ac:dyDescent="0.2">
      <c r="A1353" s="188"/>
      <c r="B1353" s="796" t="s">
        <v>685</v>
      </c>
      <c r="C1353" s="796" t="s">
        <v>809</v>
      </c>
      <c r="D1353" s="796" t="s">
        <v>691</v>
      </c>
      <c r="E1353" s="796" t="s">
        <v>685</v>
      </c>
      <c r="F1353" s="796" t="s">
        <v>1157</v>
      </c>
      <c r="G1353" s="800" t="s">
        <v>686</v>
      </c>
      <c r="H1353" s="796" t="s">
        <v>685</v>
      </c>
      <c r="I1353" s="796" t="s">
        <v>687</v>
      </c>
      <c r="J1353" s="796" t="s">
        <v>687</v>
      </c>
      <c r="K1353" s="796" t="s">
        <v>687</v>
      </c>
      <c r="L1353" s="796" t="s">
        <v>687</v>
      </c>
      <c r="M1353" s="796" t="s">
        <v>687</v>
      </c>
      <c r="N1353" s="185" t="str">
        <f t="shared" si="46"/>
        <v>1.9.3.1.06.0.1.00.00.00.00.00</v>
      </c>
      <c r="O1353" s="797">
        <v>2024</v>
      </c>
      <c r="P1353" s="827" t="s">
        <v>2137</v>
      </c>
      <c r="Q1353" s="826" t="s">
        <v>2136</v>
      </c>
      <c r="R1353" s="796" t="str">
        <f t="shared" si="45"/>
        <v>A</v>
      </c>
      <c r="S1353" s="796" t="s">
        <v>690</v>
      </c>
      <c r="T1353" s="796" t="s">
        <v>691</v>
      </c>
      <c r="U1353" s="797">
        <v>1</v>
      </c>
      <c r="V1353" s="796" t="s">
        <v>691</v>
      </c>
      <c r="W1353" s="796" t="s">
        <v>692</v>
      </c>
      <c r="X1353" s="295"/>
    </row>
    <row r="1354" spans="1:24" ht="12.75" hidden="1" customHeight="1" x14ac:dyDescent="0.2">
      <c r="A1354" s="188"/>
      <c r="B1354" s="796" t="s">
        <v>685</v>
      </c>
      <c r="C1354" s="796" t="s">
        <v>809</v>
      </c>
      <c r="D1354" s="796" t="s">
        <v>691</v>
      </c>
      <c r="E1354" s="796" t="s">
        <v>685</v>
      </c>
      <c r="F1354" s="796" t="s">
        <v>1157</v>
      </c>
      <c r="G1354" s="800" t="s">
        <v>686</v>
      </c>
      <c r="H1354" s="796" t="s">
        <v>697</v>
      </c>
      <c r="I1354" s="796" t="s">
        <v>687</v>
      </c>
      <c r="J1354" s="796" t="s">
        <v>687</v>
      </c>
      <c r="K1354" s="796" t="s">
        <v>687</v>
      </c>
      <c r="L1354" s="796" t="s">
        <v>687</v>
      </c>
      <c r="M1354" s="796" t="s">
        <v>687</v>
      </c>
      <c r="N1354" s="185" t="str">
        <f t="shared" si="46"/>
        <v>1.9.3.1.06.0.2.00.00.00.00.00</v>
      </c>
      <c r="O1354" s="797">
        <v>2024</v>
      </c>
      <c r="P1354" s="827" t="s">
        <v>2138</v>
      </c>
      <c r="Q1354" s="826" t="s">
        <v>2136</v>
      </c>
      <c r="R1354" s="796" t="str">
        <f t="shared" si="45"/>
        <v>A</v>
      </c>
      <c r="S1354" s="796" t="s">
        <v>690</v>
      </c>
      <c r="T1354" s="796" t="s">
        <v>691</v>
      </c>
      <c r="U1354" s="797">
        <v>1</v>
      </c>
      <c r="V1354" s="796" t="s">
        <v>691</v>
      </c>
      <c r="W1354" s="796" t="s">
        <v>692</v>
      </c>
      <c r="X1354" s="295"/>
    </row>
    <row r="1355" spans="1:24" ht="12.75" hidden="1" customHeight="1" x14ac:dyDescent="0.2">
      <c r="A1355" s="188"/>
      <c r="B1355" s="796" t="s">
        <v>685</v>
      </c>
      <c r="C1355" s="796" t="s">
        <v>809</v>
      </c>
      <c r="D1355" s="796" t="s">
        <v>691</v>
      </c>
      <c r="E1355" s="796" t="s">
        <v>685</v>
      </c>
      <c r="F1355" s="796" t="s">
        <v>812</v>
      </c>
      <c r="G1355" s="800" t="s">
        <v>686</v>
      </c>
      <c r="H1355" s="796" t="s">
        <v>686</v>
      </c>
      <c r="I1355" s="796" t="s">
        <v>687</v>
      </c>
      <c r="J1355" s="796" t="s">
        <v>687</v>
      </c>
      <c r="K1355" s="796" t="s">
        <v>687</v>
      </c>
      <c r="L1355" s="796" t="s">
        <v>687</v>
      </c>
      <c r="M1355" s="796" t="s">
        <v>687</v>
      </c>
      <c r="N1355" s="185" t="str">
        <f t="shared" si="46"/>
        <v>1.9.3.1.99.0.0.00.00.00.00.00</v>
      </c>
      <c r="O1355" s="797">
        <v>2024</v>
      </c>
      <c r="P1355" s="825" t="s">
        <v>4864</v>
      </c>
      <c r="Q1355" s="826" t="s">
        <v>4865</v>
      </c>
      <c r="R1355" s="796" t="str">
        <f t="shared" si="45"/>
        <v>S</v>
      </c>
      <c r="S1355" s="796" t="s">
        <v>690</v>
      </c>
      <c r="T1355" s="796" t="s">
        <v>691</v>
      </c>
      <c r="U1355" s="797">
        <v>2</v>
      </c>
      <c r="V1355" s="796" t="s">
        <v>691</v>
      </c>
      <c r="W1355" s="796" t="s">
        <v>692</v>
      </c>
      <c r="X1355" s="295"/>
    </row>
    <row r="1356" spans="1:24" ht="12.75" hidden="1" customHeight="1" x14ac:dyDescent="0.2">
      <c r="A1356" s="188"/>
      <c r="B1356" s="796" t="s">
        <v>685</v>
      </c>
      <c r="C1356" s="796" t="s">
        <v>809</v>
      </c>
      <c r="D1356" s="796" t="s">
        <v>691</v>
      </c>
      <c r="E1356" s="796" t="s">
        <v>685</v>
      </c>
      <c r="F1356" s="796" t="s">
        <v>812</v>
      </c>
      <c r="G1356" s="800" t="s">
        <v>686</v>
      </c>
      <c r="H1356" s="796" t="s">
        <v>685</v>
      </c>
      <c r="I1356" s="796" t="s">
        <v>687</v>
      </c>
      <c r="J1356" s="796" t="s">
        <v>687</v>
      </c>
      <c r="K1356" s="796" t="s">
        <v>687</v>
      </c>
      <c r="L1356" s="796" t="s">
        <v>687</v>
      </c>
      <c r="M1356" s="796" t="s">
        <v>687</v>
      </c>
      <c r="N1356" s="185" t="str">
        <f t="shared" si="46"/>
        <v>1.9.3.1.99.0.1.00.00.00.00.00</v>
      </c>
      <c r="O1356" s="797">
        <v>2024</v>
      </c>
      <c r="P1356" s="827" t="s">
        <v>4866</v>
      </c>
      <c r="Q1356" s="826" t="s">
        <v>4867</v>
      </c>
      <c r="R1356" s="796" t="str">
        <f t="shared" si="45"/>
        <v>A</v>
      </c>
      <c r="S1356" s="796" t="s">
        <v>690</v>
      </c>
      <c r="T1356" s="796" t="s">
        <v>691</v>
      </c>
      <c r="U1356" s="797">
        <v>1</v>
      </c>
      <c r="V1356" s="796" t="s">
        <v>691</v>
      </c>
      <c r="W1356" s="796" t="s">
        <v>692</v>
      </c>
      <c r="X1356" s="799"/>
    </row>
    <row r="1357" spans="1:24" ht="12.75" hidden="1" customHeight="1" x14ac:dyDescent="0.2">
      <c r="A1357" s="188"/>
      <c r="B1357" s="796" t="s">
        <v>685</v>
      </c>
      <c r="C1357" s="796" t="s">
        <v>809</v>
      </c>
      <c r="D1357" s="796" t="s">
        <v>691</v>
      </c>
      <c r="E1357" s="796" t="s">
        <v>685</v>
      </c>
      <c r="F1357" s="796" t="s">
        <v>812</v>
      </c>
      <c r="G1357" s="800" t="s">
        <v>686</v>
      </c>
      <c r="H1357" s="796" t="s">
        <v>697</v>
      </c>
      <c r="I1357" s="796" t="s">
        <v>687</v>
      </c>
      <c r="J1357" s="796" t="s">
        <v>687</v>
      </c>
      <c r="K1357" s="796" t="s">
        <v>687</v>
      </c>
      <c r="L1357" s="796" t="s">
        <v>687</v>
      </c>
      <c r="M1357" s="796" t="s">
        <v>687</v>
      </c>
      <c r="N1357" s="185" t="str">
        <f t="shared" si="46"/>
        <v>1.9.3.1.99.0.2.00.00.00.00.00</v>
      </c>
      <c r="O1357" s="797">
        <v>2024</v>
      </c>
      <c r="P1357" s="827" t="s">
        <v>4868</v>
      </c>
      <c r="Q1357" s="826" t="s">
        <v>4867</v>
      </c>
      <c r="R1357" s="796" t="str">
        <f t="shared" si="45"/>
        <v>A</v>
      </c>
      <c r="S1357" s="796" t="s">
        <v>690</v>
      </c>
      <c r="T1357" s="796" t="s">
        <v>691</v>
      </c>
      <c r="U1357" s="797">
        <v>1</v>
      </c>
      <c r="V1357" s="796" t="s">
        <v>691</v>
      </c>
      <c r="W1357" s="796" t="s">
        <v>692</v>
      </c>
      <c r="X1357" s="799"/>
    </row>
    <row r="1358" spans="1:24" ht="12.75" hidden="1" customHeight="1" x14ac:dyDescent="0.2">
      <c r="A1358" s="188"/>
      <c r="B1358" s="796" t="s">
        <v>685</v>
      </c>
      <c r="C1358" s="796" t="s">
        <v>809</v>
      </c>
      <c r="D1358" s="796" t="s">
        <v>708</v>
      </c>
      <c r="E1358" s="796" t="s">
        <v>686</v>
      </c>
      <c r="F1358" s="796" t="s">
        <v>687</v>
      </c>
      <c r="G1358" s="796" t="s">
        <v>686</v>
      </c>
      <c r="H1358" s="796" t="s">
        <v>686</v>
      </c>
      <c r="I1358" s="796" t="s">
        <v>687</v>
      </c>
      <c r="J1358" s="796" t="s">
        <v>687</v>
      </c>
      <c r="K1358" s="796" t="s">
        <v>687</v>
      </c>
      <c r="L1358" s="796" t="s">
        <v>687</v>
      </c>
      <c r="M1358" s="796" t="s">
        <v>687</v>
      </c>
      <c r="N1358" s="185" t="str">
        <f t="shared" si="46"/>
        <v>1.9.4.0.00.0.0.00.00.00.00.00</v>
      </c>
      <c r="O1358" s="797">
        <v>2024</v>
      </c>
      <c r="P1358" s="825" t="s">
        <v>2139</v>
      </c>
      <c r="Q1358" s="826" t="s">
        <v>2140</v>
      </c>
      <c r="R1358" s="796" t="str">
        <f t="shared" si="45"/>
        <v>S</v>
      </c>
      <c r="S1358" s="796" t="s">
        <v>690</v>
      </c>
      <c r="T1358" s="796" t="s">
        <v>685</v>
      </c>
      <c r="U1358" s="797">
        <v>2</v>
      </c>
      <c r="V1358" s="796" t="s">
        <v>691</v>
      </c>
      <c r="W1358" s="796" t="s">
        <v>692</v>
      </c>
      <c r="X1358" s="295"/>
    </row>
    <row r="1359" spans="1:24" ht="12.75" hidden="1" customHeight="1" x14ac:dyDescent="0.2">
      <c r="A1359" s="188"/>
      <c r="B1359" s="796" t="s">
        <v>685</v>
      </c>
      <c r="C1359" s="796" t="s">
        <v>809</v>
      </c>
      <c r="D1359" s="796" t="s">
        <v>708</v>
      </c>
      <c r="E1359" s="796" t="s">
        <v>685</v>
      </c>
      <c r="F1359" s="796" t="s">
        <v>687</v>
      </c>
      <c r="G1359" s="796" t="s">
        <v>686</v>
      </c>
      <c r="H1359" s="796" t="s">
        <v>686</v>
      </c>
      <c r="I1359" s="796" t="s">
        <v>687</v>
      </c>
      <c r="J1359" s="796" t="s">
        <v>687</v>
      </c>
      <c r="K1359" s="796" t="s">
        <v>687</v>
      </c>
      <c r="L1359" s="796" t="s">
        <v>687</v>
      </c>
      <c r="M1359" s="796" t="s">
        <v>687</v>
      </c>
      <c r="N1359" s="185" t="str">
        <f t="shared" si="46"/>
        <v>1.9.4.1.00.0.0.00.00.00.00.00</v>
      </c>
      <c r="O1359" s="797">
        <v>2024</v>
      </c>
      <c r="P1359" s="825" t="s">
        <v>2141</v>
      </c>
      <c r="Q1359" s="826" t="s">
        <v>6007</v>
      </c>
      <c r="R1359" s="796" t="str">
        <f t="shared" si="45"/>
        <v>S</v>
      </c>
      <c r="S1359" s="796" t="s">
        <v>690</v>
      </c>
      <c r="T1359" s="796" t="s">
        <v>685</v>
      </c>
      <c r="U1359" s="797">
        <v>2</v>
      </c>
      <c r="V1359" s="796" t="s">
        <v>691</v>
      </c>
      <c r="W1359" s="796" t="s">
        <v>692</v>
      </c>
      <c r="X1359" s="295"/>
    </row>
    <row r="1360" spans="1:24" ht="12.75" hidden="1" customHeight="1" x14ac:dyDescent="0.2">
      <c r="A1360" s="188"/>
      <c r="B1360" s="796" t="s">
        <v>685</v>
      </c>
      <c r="C1360" s="796" t="s">
        <v>809</v>
      </c>
      <c r="D1360" s="796" t="s">
        <v>708</v>
      </c>
      <c r="E1360" s="796" t="s">
        <v>685</v>
      </c>
      <c r="F1360" s="796" t="s">
        <v>700</v>
      </c>
      <c r="G1360" s="796" t="s">
        <v>686</v>
      </c>
      <c r="H1360" s="796" t="s">
        <v>686</v>
      </c>
      <c r="I1360" s="796" t="s">
        <v>687</v>
      </c>
      <c r="J1360" s="796" t="s">
        <v>687</v>
      </c>
      <c r="K1360" s="796" t="s">
        <v>687</v>
      </c>
      <c r="L1360" s="796" t="s">
        <v>687</v>
      </c>
      <c r="M1360" s="796" t="s">
        <v>687</v>
      </c>
      <c r="N1360" s="185" t="str">
        <f t="shared" si="46"/>
        <v>1.9.4.1.01.0.0.00.00.00.00.00</v>
      </c>
      <c r="O1360" s="797">
        <v>2024</v>
      </c>
      <c r="P1360" s="825" t="s">
        <v>6008</v>
      </c>
      <c r="Q1360" s="826" t="s">
        <v>6009</v>
      </c>
      <c r="R1360" s="796" t="str">
        <f t="shared" si="45"/>
        <v>S</v>
      </c>
      <c r="S1360" s="796" t="s">
        <v>690</v>
      </c>
      <c r="T1360" s="796" t="s">
        <v>685</v>
      </c>
      <c r="U1360" s="797">
        <v>2</v>
      </c>
      <c r="V1360" s="796" t="s">
        <v>691</v>
      </c>
      <c r="W1360" s="796" t="s">
        <v>692</v>
      </c>
      <c r="X1360" s="799" t="s">
        <v>6010</v>
      </c>
    </row>
    <row r="1361" spans="1:24" ht="12.75" hidden="1" customHeight="1" x14ac:dyDescent="0.2">
      <c r="A1361" s="188"/>
      <c r="B1361" s="796" t="s">
        <v>685</v>
      </c>
      <c r="C1361" s="796" t="s">
        <v>809</v>
      </c>
      <c r="D1361" s="796" t="s">
        <v>708</v>
      </c>
      <c r="E1361" s="796" t="s">
        <v>685</v>
      </c>
      <c r="F1361" s="796" t="s">
        <v>700</v>
      </c>
      <c r="G1361" s="800" t="s">
        <v>686</v>
      </c>
      <c r="H1361" s="796" t="s">
        <v>685</v>
      </c>
      <c r="I1361" s="796" t="s">
        <v>687</v>
      </c>
      <c r="J1361" s="796" t="s">
        <v>687</v>
      </c>
      <c r="K1361" s="796" t="s">
        <v>687</v>
      </c>
      <c r="L1361" s="796" t="s">
        <v>687</v>
      </c>
      <c r="M1361" s="796" t="s">
        <v>687</v>
      </c>
      <c r="N1361" s="185" t="str">
        <f t="shared" si="46"/>
        <v>1.9.4.1.01.0.1.00.00.00.00.00</v>
      </c>
      <c r="O1361" s="797">
        <v>2024</v>
      </c>
      <c r="P1361" s="825" t="s">
        <v>6011</v>
      </c>
      <c r="Q1361" s="826" t="s">
        <v>6009</v>
      </c>
      <c r="R1361" s="796" t="str">
        <f t="shared" si="45"/>
        <v>A</v>
      </c>
      <c r="S1361" s="796" t="s">
        <v>690</v>
      </c>
      <c r="T1361" s="796" t="s">
        <v>685</v>
      </c>
      <c r="U1361" s="797">
        <v>1</v>
      </c>
      <c r="V1361" s="796" t="s">
        <v>691</v>
      </c>
      <c r="W1361" s="796" t="s">
        <v>692</v>
      </c>
      <c r="X1361" s="799" t="s">
        <v>6010</v>
      </c>
    </row>
    <row r="1362" spans="1:24" ht="12.75" hidden="1" customHeight="1" x14ac:dyDescent="0.2">
      <c r="A1362" s="188"/>
      <c r="B1362" s="796" t="s">
        <v>685</v>
      </c>
      <c r="C1362" s="796" t="s">
        <v>809</v>
      </c>
      <c r="D1362" s="796" t="s">
        <v>708</v>
      </c>
      <c r="E1362" s="796" t="s">
        <v>685</v>
      </c>
      <c r="F1362" s="796" t="s">
        <v>751</v>
      </c>
      <c r="G1362" s="796" t="s">
        <v>686</v>
      </c>
      <c r="H1362" s="796" t="s">
        <v>686</v>
      </c>
      <c r="I1362" s="796" t="s">
        <v>687</v>
      </c>
      <c r="J1362" s="796" t="s">
        <v>687</v>
      </c>
      <c r="K1362" s="796" t="s">
        <v>687</v>
      </c>
      <c r="L1362" s="796" t="s">
        <v>687</v>
      </c>
      <c r="M1362" s="796" t="s">
        <v>687</v>
      </c>
      <c r="N1362" s="185" t="str">
        <f t="shared" si="46"/>
        <v>1.9.4.1.02.0.0.00.00.00.00.00</v>
      </c>
      <c r="O1362" s="797">
        <v>2024</v>
      </c>
      <c r="P1362" s="825" t="s">
        <v>2142</v>
      </c>
      <c r="Q1362" s="826" t="s">
        <v>2143</v>
      </c>
      <c r="R1362" s="796" t="str">
        <f t="shared" si="45"/>
        <v>S</v>
      </c>
      <c r="S1362" s="796" t="s">
        <v>690</v>
      </c>
      <c r="T1362" s="796" t="s">
        <v>685</v>
      </c>
      <c r="U1362" s="797">
        <v>2</v>
      </c>
      <c r="V1362" s="796" t="s">
        <v>691</v>
      </c>
      <c r="W1362" s="796" t="s">
        <v>692</v>
      </c>
      <c r="X1362" s="295"/>
    </row>
    <row r="1363" spans="1:24" ht="12.75" hidden="1" customHeight="1" x14ac:dyDescent="0.2">
      <c r="A1363" s="188"/>
      <c r="B1363" s="796" t="s">
        <v>685</v>
      </c>
      <c r="C1363" s="796" t="s">
        <v>809</v>
      </c>
      <c r="D1363" s="796" t="s">
        <v>708</v>
      </c>
      <c r="E1363" s="796" t="s">
        <v>685</v>
      </c>
      <c r="F1363" s="796" t="s">
        <v>751</v>
      </c>
      <c r="G1363" s="796" t="s">
        <v>697</v>
      </c>
      <c r="H1363" s="796" t="s">
        <v>686</v>
      </c>
      <c r="I1363" s="796" t="s">
        <v>687</v>
      </c>
      <c r="J1363" s="796" t="s">
        <v>687</v>
      </c>
      <c r="K1363" s="796" t="s">
        <v>687</v>
      </c>
      <c r="L1363" s="796" t="s">
        <v>687</v>
      </c>
      <c r="M1363" s="796" t="s">
        <v>687</v>
      </c>
      <c r="N1363" s="185" t="str">
        <f t="shared" si="46"/>
        <v>1.9.4.1.02.2.0.00.00.00.00.00</v>
      </c>
      <c r="O1363" s="797">
        <v>2024</v>
      </c>
      <c r="P1363" s="825" t="s">
        <v>2144</v>
      </c>
      <c r="Q1363" s="826" t="s">
        <v>2145</v>
      </c>
      <c r="R1363" s="796" t="str">
        <f t="shared" si="45"/>
        <v>S</v>
      </c>
      <c r="S1363" s="796" t="s">
        <v>690</v>
      </c>
      <c r="T1363" s="796" t="s">
        <v>685</v>
      </c>
      <c r="U1363" s="797">
        <v>2</v>
      </c>
      <c r="V1363" s="796" t="s">
        <v>691</v>
      </c>
      <c r="W1363" s="796" t="s">
        <v>692</v>
      </c>
      <c r="X1363" s="295"/>
    </row>
    <row r="1364" spans="1:24" ht="12.75" hidden="1" customHeight="1" x14ac:dyDescent="0.2">
      <c r="A1364" s="188"/>
      <c r="B1364" s="796" t="s">
        <v>685</v>
      </c>
      <c r="C1364" s="796" t="s">
        <v>809</v>
      </c>
      <c r="D1364" s="796" t="s">
        <v>708</v>
      </c>
      <c r="E1364" s="796" t="s">
        <v>685</v>
      </c>
      <c r="F1364" s="796" t="s">
        <v>751</v>
      </c>
      <c r="G1364" s="796" t="s">
        <v>697</v>
      </c>
      <c r="H1364" s="796" t="s">
        <v>685</v>
      </c>
      <c r="I1364" s="796" t="s">
        <v>687</v>
      </c>
      <c r="J1364" s="796" t="s">
        <v>687</v>
      </c>
      <c r="K1364" s="796" t="s">
        <v>687</v>
      </c>
      <c r="L1364" s="796" t="s">
        <v>687</v>
      </c>
      <c r="M1364" s="796" t="s">
        <v>687</v>
      </c>
      <c r="N1364" s="185" t="str">
        <f t="shared" si="46"/>
        <v>1.9.4.1.02.2.1.00.00.00.00.00</v>
      </c>
      <c r="O1364" s="797">
        <v>2024</v>
      </c>
      <c r="P1364" s="827" t="s">
        <v>2146</v>
      </c>
      <c r="Q1364" s="826" t="s">
        <v>2145</v>
      </c>
      <c r="R1364" s="796" t="str">
        <f t="shared" si="45"/>
        <v>A</v>
      </c>
      <c r="S1364" s="796" t="s">
        <v>690</v>
      </c>
      <c r="T1364" s="796" t="s">
        <v>685</v>
      </c>
      <c r="U1364" s="797">
        <v>1</v>
      </c>
      <c r="V1364" s="796" t="s">
        <v>691</v>
      </c>
      <c r="W1364" s="796" t="s">
        <v>692</v>
      </c>
      <c r="X1364" s="799"/>
    </row>
    <row r="1365" spans="1:24" ht="12.75" hidden="1" customHeight="1" x14ac:dyDescent="0.2">
      <c r="A1365" s="188"/>
      <c r="B1365" s="796" t="s">
        <v>685</v>
      </c>
      <c r="C1365" s="796" t="s">
        <v>809</v>
      </c>
      <c r="D1365" s="796" t="s">
        <v>708</v>
      </c>
      <c r="E1365" s="796" t="s">
        <v>685</v>
      </c>
      <c r="F1365" s="796" t="s">
        <v>751</v>
      </c>
      <c r="G1365" s="796" t="s">
        <v>691</v>
      </c>
      <c r="H1365" s="796" t="s">
        <v>686</v>
      </c>
      <c r="I1365" s="796" t="s">
        <v>687</v>
      </c>
      <c r="J1365" s="796" t="s">
        <v>687</v>
      </c>
      <c r="K1365" s="796" t="s">
        <v>687</v>
      </c>
      <c r="L1365" s="796" t="s">
        <v>687</v>
      </c>
      <c r="M1365" s="796" t="s">
        <v>687</v>
      </c>
      <c r="N1365" s="185" t="str">
        <f t="shared" si="46"/>
        <v>1.9.4.1.02.3.0.00.00.00.00.00</v>
      </c>
      <c r="O1365" s="797">
        <v>2024</v>
      </c>
      <c r="P1365" s="825" t="s">
        <v>2147</v>
      </c>
      <c r="Q1365" s="826" t="s">
        <v>2148</v>
      </c>
      <c r="R1365" s="796" t="str">
        <f t="shared" si="45"/>
        <v>S</v>
      </c>
      <c r="S1365" s="796" t="s">
        <v>690</v>
      </c>
      <c r="T1365" s="796" t="s">
        <v>685</v>
      </c>
      <c r="U1365" s="797">
        <v>2</v>
      </c>
      <c r="V1365" s="796" t="s">
        <v>691</v>
      </c>
      <c r="W1365" s="796" t="s">
        <v>692</v>
      </c>
      <c r="X1365" s="295"/>
    </row>
    <row r="1366" spans="1:24" ht="12.75" hidden="1" customHeight="1" x14ac:dyDescent="0.2">
      <c r="A1366" s="188"/>
      <c r="B1366" s="796" t="s">
        <v>685</v>
      </c>
      <c r="C1366" s="796" t="s">
        <v>809</v>
      </c>
      <c r="D1366" s="796" t="s">
        <v>708</v>
      </c>
      <c r="E1366" s="796" t="s">
        <v>685</v>
      </c>
      <c r="F1366" s="796" t="s">
        <v>751</v>
      </c>
      <c r="G1366" s="796" t="s">
        <v>691</v>
      </c>
      <c r="H1366" s="796" t="s">
        <v>685</v>
      </c>
      <c r="I1366" s="796" t="s">
        <v>687</v>
      </c>
      <c r="J1366" s="796" t="s">
        <v>687</v>
      </c>
      <c r="K1366" s="796" t="s">
        <v>687</v>
      </c>
      <c r="L1366" s="796" t="s">
        <v>687</v>
      </c>
      <c r="M1366" s="796" t="s">
        <v>687</v>
      </c>
      <c r="N1366" s="185" t="str">
        <f t="shared" si="46"/>
        <v>1.9.4.1.02.3.1.00.00.00.00.00</v>
      </c>
      <c r="O1366" s="797">
        <v>2024</v>
      </c>
      <c r="P1366" s="827" t="s">
        <v>2149</v>
      </c>
      <c r="Q1366" s="826" t="s">
        <v>2148</v>
      </c>
      <c r="R1366" s="796" t="str">
        <f t="shared" si="45"/>
        <v>A</v>
      </c>
      <c r="S1366" s="796" t="s">
        <v>690</v>
      </c>
      <c r="T1366" s="796" t="s">
        <v>685</v>
      </c>
      <c r="U1366" s="797">
        <v>1</v>
      </c>
      <c r="V1366" s="796" t="s">
        <v>691</v>
      </c>
      <c r="W1366" s="796" t="s">
        <v>692</v>
      </c>
      <c r="X1366" s="799"/>
    </row>
    <row r="1367" spans="1:24" ht="12.75" hidden="1" customHeight="1" x14ac:dyDescent="0.2">
      <c r="A1367" s="188"/>
      <c r="B1367" s="796" t="s">
        <v>685</v>
      </c>
      <c r="C1367" s="796" t="s">
        <v>809</v>
      </c>
      <c r="D1367" s="796" t="s">
        <v>708</v>
      </c>
      <c r="E1367" s="796" t="s">
        <v>685</v>
      </c>
      <c r="F1367" s="796" t="s">
        <v>742</v>
      </c>
      <c r="G1367" s="796" t="s">
        <v>686</v>
      </c>
      <c r="H1367" s="796" t="s">
        <v>686</v>
      </c>
      <c r="I1367" s="796" t="s">
        <v>687</v>
      </c>
      <c r="J1367" s="796" t="s">
        <v>687</v>
      </c>
      <c r="K1367" s="796" t="s">
        <v>687</v>
      </c>
      <c r="L1367" s="796" t="s">
        <v>687</v>
      </c>
      <c r="M1367" s="796" t="s">
        <v>687</v>
      </c>
      <c r="N1367" s="185" t="str">
        <f t="shared" si="46"/>
        <v>1.9.4.1.03.0.0.00.00.00.00.00</v>
      </c>
      <c r="O1367" s="797">
        <v>2024</v>
      </c>
      <c r="P1367" s="825" t="s">
        <v>4869</v>
      </c>
      <c r="Q1367" s="830" t="s">
        <v>4870</v>
      </c>
      <c r="R1367" s="796" t="str">
        <f t="shared" si="45"/>
        <v>S</v>
      </c>
      <c r="S1367" s="796" t="s">
        <v>690</v>
      </c>
      <c r="T1367" s="796" t="s">
        <v>685</v>
      </c>
      <c r="U1367" s="797">
        <v>2</v>
      </c>
      <c r="V1367" s="796" t="s">
        <v>691</v>
      </c>
      <c r="W1367" s="796" t="s">
        <v>692</v>
      </c>
      <c r="X1367" s="295"/>
    </row>
    <row r="1368" spans="1:24" ht="12.75" hidden="1" customHeight="1" x14ac:dyDescent="0.2">
      <c r="A1368" s="188"/>
      <c r="B1368" s="796" t="s">
        <v>685</v>
      </c>
      <c r="C1368" s="796" t="s">
        <v>809</v>
      </c>
      <c r="D1368" s="796" t="s">
        <v>708</v>
      </c>
      <c r="E1368" s="796" t="s">
        <v>685</v>
      </c>
      <c r="F1368" s="796" t="s">
        <v>742</v>
      </c>
      <c r="G1368" s="800" t="s">
        <v>686</v>
      </c>
      <c r="H1368" s="796" t="s">
        <v>685</v>
      </c>
      <c r="I1368" s="796" t="s">
        <v>687</v>
      </c>
      <c r="J1368" s="796" t="s">
        <v>687</v>
      </c>
      <c r="K1368" s="796" t="s">
        <v>687</v>
      </c>
      <c r="L1368" s="796" t="s">
        <v>687</v>
      </c>
      <c r="M1368" s="796" t="s">
        <v>687</v>
      </c>
      <c r="N1368" s="185" t="str">
        <f t="shared" si="46"/>
        <v>1.9.4.1.03.0.1.00.00.00.00.00</v>
      </c>
      <c r="O1368" s="797">
        <v>2024</v>
      </c>
      <c r="P1368" s="827" t="s">
        <v>4871</v>
      </c>
      <c r="Q1368" s="830" t="s">
        <v>4870</v>
      </c>
      <c r="R1368" s="796" t="str">
        <f t="shared" si="45"/>
        <v>A</v>
      </c>
      <c r="S1368" s="796" t="s">
        <v>690</v>
      </c>
      <c r="T1368" s="796" t="s">
        <v>685</v>
      </c>
      <c r="U1368" s="797">
        <v>1</v>
      </c>
      <c r="V1368" s="796" t="s">
        <v>691</v>
      </c>
      <c r="W1368" s="796" t="s">
        <v>692</v>
      </c>
      <c r="X1368" s="295"/>
    </row>
    <row r="1369" spans="1:24" ht="12.75" hidden="1" customHeight="1" x14ac:dyDescent="0.2">
      <c r="A1369" s="188"/>
      <c r="B1369" s="796" t="s">
        <v>685</v>
      </c>
      <c r="C1369" s="796" t="s">
        <v>809</v>
      </c>
      <c r="D1369" s="796" t="s">
        <v>708</v>
      </c>
      <c r="E1369" s="796" t="s">
        <v>685</v>
      </c>
      <c r="F1369" s="796" t="s">
        <v>812</v>
      </c>
      <c r="G1369" s="796" t="s">
        <v>686</v>
      </c>
      <c r="H1369" s="796" t="s">
        <v>686</v>
      </c>
      <c r="I1369" s="796" t="s">
        <v>687</v>
      </c>
      <c r="J1369" s="796" t="s">
        <v>687</v>
      </c>
      <c r="K1369" s="796" t="s">
        <v>687</v>
      </c>
      <c r="L1369" s="796" t="s">
        <v>687</v>
      </c>
      <c r="M1369" s="796" t="s">
        <v>687</v>
      </c>
      <c r="N1369" s="185" t="str">
        <f t="shared" si="46"/>
        <v>1.9.4.1.99.0.0.00.00.00.00.00</v>
      </c>
      <c r="O1369" s="797">
        <v>2024</v>
      </c>
      <c r="P1369" s="825" t="s">
        <v>2150</v>
      </c>
      <c r="Q1369" s="826" t="s">
        <v>2151</v>
      </c>
      <c r="R1369" s="796" t="str">
        <f t="shared" si="45"/>
        <v>S</v>
      </c>
      <c r="S1369" s="796" t="s">
        <v>690</v>
      </c>
      <c r="T1369" s="796" t="s">
        <v>685</v>
      </c>
      <c r="U1369" s="797">
        <v>2</v>
      </c>
      <c r="V1369" s="796" t="s">
        <v>691</v>
      </c>
      <c r="W1369" s="796" t="s">
        <v>692</v>
      </c>
      <c r="X1369" s="295"/>
    </row>
    <row r="1370" spans="1:24" ht="12.75" hidden="1" customHeight="1" x14ac:dyDescent="0.2">
      <c r="A1370" s="188"/>
      <c r="B1370" s="796" t="s">
        <v>685</v>
      </c>
      <c r="C1370" s="796" t="s">
        <v>809</v>
      </c>
      <c r="D1370" s="796" t="s">
        <v>708</v>
      </c>
      <c r="E1370" s="796" t="s">
        <v>685</v>
      </c>
      <c r="F1370" s="796" t="s">
        <v>812</v>
      </c>
      <c r="G1370" s="800" t="s">
        <v>686</v>
      </c>
      <c r="H1370" s="796" t="s">
        <v>685</v>
      </c>
      <c r="I1370" s="796" t="s">
        <v>687</v>
      </c>
      <c r="J1370" s="796" t="s">
        <v>687</v>
      </c>
      <c r="K1370" s="796" t="s">
        <v>687</v>
      </c>
      <c r="L1370" s="796" t="s">
        <v>687</v>
      </c>
      <c r="M1370" s="796" t="s">
        <v>687</v>
      </c>
      <c r="N1370" s="185" t="str">
        <f t="shared" si="46"/>
        <v>1.9.4.1.99.0.1.00.00.00.00.00</v>
      </c>
      <c r="O1370" s="797">
        <v>2024</v>
      </c>
      <c r="P1370" s="827" t="s">
        <v>2152</v>
      </c>
      <c r="Q1370" s="826" t="s">
        <v>2151</v>
      </c>
      <c r="R1370" s="796" t="str">
        <f t="shared" si="45"/>
        <v>A</v>
      </c>
      <c r="S1370" s="796" t="s">
        <v>690</v>
      </c>
      <c r="T1370" s="796" t="s">
        <v>685</v>
      </c>
      <c r="U1370" s="797">
        <v>1</v>
      </c>
      <c r="V1370" s="796" t="s">
        <v>691</v>
      </c>
      <c r="W1370" s="796" t="s">
        <v>692</v>
      </c>
      <c r="X1370" s="799"/>
    </row>
    <row r="1371" spans="1:24" ht="12.75" hidden="1" customHeight="1" x14ac:dyDescent="0.2">
      <c r="A1371" s="188"/>
      <c r="B1371" s="796" t="s">
        <v>685</v>
      </c>
      <c r="C1371" s="796" t="s">
        <v>809</v>
      </c>
      <c r="D1371" s="796" t="s">
        <v>708</v>
      </c>
      <c r="E1371" s="796" t="s">
        <v>697</v>
      </c>
      <c r="F1371" s="796" t="s">
        <v>687</v>
      </c>
      <c r="G1371" s="796" t="s">
        <v>686</v>
      </c>
      <c r="H1371" s="796" t="s">
        <v>686</v>
      </c>
      <c r="I1371" s="796" t="s">
        <v>687</v>
      </c>
      <c r="J1371" s="796" t="s">
        <v>687</v>
      </c>
      <c r="K1371" s="796" t="s">
        <v>687</v>
      </c>
      <c r="L1371" s="796" t="s">
        <v>687</v>
      </c>
      <c r="M1371" s="796" t="s">
        <v>687</v>
      </c>
      <c r="N1371" s="185" t="str">
        <f t="shared" si="46"/>
        <v>1.9.4.2.00.0.0.00.00.00.00.00</v>
      </c>
      <c r="O1371" s="797">
        <v>2024</v>
      </c>
      <c r="P1371" s="825" t="s">
        <v>2153</v>
      </c>
      <c r="Q1371" s="826" t="s">
        <v>6012</v>
      </c>
      <c r="R1371" s="796" t="str">
        <f t="shared" si="45"/>
        <v>S</v>
      </c>
      <c r="S1371" s="796" t="s">
        <v>690</v>
      </c>
      <c r="T1371" s="796" t="s">
        <v>685</v>
      </c>
      <c r="U1371" s="797">
        <v>2</v>
      </c>
      <c r="V1371" s="796" t="s">
        <v>691</v>
      </c>
      <c r="W1371" s="796" t="s">
        <v>692</v>
      </c>
      <c r="X1371" s="295"/>
    </row>
    <row r="1372" spans="1:24" ht="12.75" hidden="1" customHeight="1" x14ac:dyDescent="0.2">
      <c r="A1372" s="761"/>
      <c r="B1372" s="796" t="s">
        <v>685</v>
      </c>
      <c r="C1372" s="796" t="s">
        <v>809</v>
      </c>
      <c r="D1372" s="796" t="s">
        <v>708</v>
      </c>
      <c r="E1372" s="796" t="s">
        <v>697</v>
      </c>
      <c r="F1372" s="796" t="s">
        <v>700</v>
      </c>
      <c r="G1372" s="796" t="s">
        <v>686</v>
      </c>
      <c r="H1372" s="796" t="s">
        <v>686</v>
      </c>
      <c r="I1372" s="796" t="s">
        <v>687</v>
      </c>
      <c r="J1372" s="796" t="s">
        <v>687</v>
      </c>
      <c r="K1372" s="796" t="s">
        <v>687</v>
      </c>
      <c r="L1372" s="796" t="s">
        <v>687</v>
      </c>
      <c r="M1372" s="796" t="s">
        <v>687</v>
      </c>
      <c r="N1372" s="185" t="str">
        <f t="shared" si="46"/>
        <v>1.9.4.2.01.0.0.00.00.00.00.00</v>
      </c>
      <c r="O1372" s="797">
        <v>2024</v>
      </c>
      <c r="P1372" s="825" t="s">
        <v>2154</v>
      </c>
      <c r="Q1372" s="826" t="s">
        <v>2155</v>
      </c>
      <c r="R1372" s="796" t="str">
        <f t="shared" si="45"/>
        <v>S</v>
      </c>
      <c r="S1372" s="796" t="s">
        <v>690</v>
      </c>
      <c r="T1372" s="796" t="s">
        <v>685</v>
      </c>
      <c r="U1372" s="797">
        <v>2</v>
      </c>
      <c r="V1372" s="796" t="s">
        <v>691</v>
      </c>
      <c r="W1372" s="796" t="s">
        <v>692</v>
      </c>
      <c r="X1372" s="295"/>
    </row>
    <row r="1373" spans="1:24" ht="12.75" hidden="1" customHeight="1" x14ac:dyDescent="0.2">
      <c r="A1373" s="761"/>
      <c r="B1373" s="796" t="s">
        <v>685</v>
      </c>
      <c r="C1373" s="796" t="s">
        <v>809</v>
      </c>
      <c r="D1373" s="796" t="s">
        <v>708</v>
      </c>
      <c r="E1373" s="796" t="s">
        <v>697</v>
      </c>
      <c r="F1373" s="796" t="s">
        <v>700</v>
      </c>
      <c r="G1373" s="800" t="s">
        <v>686</v>
      </c>
      <c r="H1373" s="796" t="s">
        <v>685</v>
      </c>
      <c r="I1373" s="796" t="s">
        <v>687</v>
      </c>
      <c r="J1373" s="796" t="s">
        <v>687</v>
      </c>
      <c r="K1373" s="796" t="s">
        <v>687</v>
      </c>
      <c r="L1373" s="796" t="s">
        <v>687</v>
      </c>
      <c r="M1373" s="796" t="s">
        <v>687</v>
      </c>
      <c r="N1373" s="185" t="str">
        <f t="shared" si="46"/>
        <v>1.9.4.2.01.0.1.00.00.00.00.00</v>
      </c>
      <c r="O1373" s="797">
        <v>2024</v>
      </c>
      <c r="P1373" s="827" t="s">
        <v>2156</v>
      </c>
      <c r="Q1373" s="826" t="s">
        <v>2155</v>
      </c>
      <c r="R1373" s="796" t="str">
        <f t="shared" si="45"/>
        <v>A</v>
      </c>
      <c r="S1373" s="796" t="s">
        <v>690</v>
      </c>
      <c r="T1373" s="796" t="s">
        <v>685</v>
      </c>
      <c r="U1373" s="797">
        <v>1</v>
      </c>
      <c r="V1373" s="796" t="s">
        <v>691</v>
      </c>
      <c r="W1373" s="796" t="s">
        <v>692</v>
      </c>
      <c r="X1373" s="799"/>
    </row>
    <row r="1374" spans="1:24" ht="12.75" hidden="1" customHeight="1" x14ac:dyDescent="0.2">
      <c r="A1374" s="188"/>
      <c r="B1374" s="796" t="s">
        <v>685</v>
      </c>
      <c r="C1374" s="796" t="s">
        <v>809</v>
      </c>
      <c r="D1374" s="796" t="s">
        <v>708</v>
      </c>
      <c r="E1374" s="796" t="s">
        <v>697</v>
      </c>
      <c r="F1374" s="796" t="s">
        <v>751</v>
      </c>
      <c r="G1374" s="796" t="s">
        <v>686</v>
      </c>
      <c r="H1374" s="796" t="s">
        <v>686</v>
      </c>
      <c r="I1374" s="796" t="s">
        <v>687</v>
      </c>
      <c r="J1374" s="796" t="s">
        <v>687</v>
      </c>
      <c r="K1374" s="796" t="s">
        <v>687</v>
      </c>
      <c r="L1374" s="796" t="s">
        <v>687</v>
      </c>
      <c r="M1374" s="796" t="s">
        <v>687</v>
      </c>
      <c r="N1374" s="185" t="str">
        <f t="shared" si="46"/>
        <v>1.9.4.2.02.0.0.00.00.00.00.00</v>
      </c>
      <c r="O1374" s="797">
        <v>2024</v>
      </c>
      <c r="P1374" s="825" t="s">
        <v>2157</v>
      </c>
      <c r="Q1374" s="826" t="s">
        <v>2158</v>
      </c>
      <c r="R1374" s="796" t="str">
        <f t="shared" si="45"/>
        <v>S</v>
      </c>
      <c r="S1374" s="796" t="s">
        <v>690</v>
      </c>
      <c r="T1374" s="796" t="s">
        <v>685</v>
      </c>
      <c r="U1374" s="797">
        <v>2</v>
      </c>
      <c r="V1374" s="796" t="s">
        <v>691</v>
      </c>
      <c r="W1374" s="796" t="s">
        <v>692</v>
      </c>
      <c r="X1374" s="295"/>
    </row>
    <row r="1375" spans="1:24" ht="12.75" hidden="1" customHeight="1" x14ac:dyDescent="0.2">
      <c r="A1375" s="188"/>
      <c r="B1375" s="796" t="s">
        <v>685</v>
      </c>
      <c r="C1375" s="796" t="s">
        <v>809</v>
      </c>
      <c r="D1375" s="796" t="s">
        <v>708</v>
      </c>
      <c r="E1375" s="796" t="s">
        <v>697</v>
      </c>
      <c r="F1375" s="796" t="s">
        <v>751</v>
      </c>
      <c r="G1375" s="800" t="s">
        <v>686</v>
      </c>
      <c r="H1375" s="796" t="s">
        <v>685</v>
      </c>
      <c r="I1375" s="796" t="s">
        <v>687</v>
      </c>
      <c r="J1375" s="796" t="s">
        <v>687</v>
      </c>
      <c r="K1375" s="796" t="s">
        <v>687</v>
      </c>
      <c r="L1375" s="796" t="s">
        <v>687</v>
      </c>
      <c r="M1375" s="796" t="s">
        <v>687</v>
      </c>
      <c r="N1375" s="185" t="str">
        <f t="shared" si="46"/>
        <v>1.9.4.2.02.0.1.00.00.00.00.00</v>
      </c>
      <c r="O1375" s="797">
        <v>2024</v>
      </c>
      <c r="P1375" s="827" t="s">
        <v>2159</v>
      </c>
      <c r="Q1375" s="826" t="s">
        <v>2158</v>
      </c>
      <c r="R1375" s="796" t="str">
        <f t="shared" si="45"/>
        <v>A</v>
      </c>
      <c r="S1375" s="796" t="s">
        <v>690</v>
      </c>
      <c r="T1375" s="796" t="s">
        <v>685</v>
      </c>
      <c r="U1375" s="797">
        <v>1</v>
      </c>
      <c r="V1375" s="796" t="s">
        <v>691</v>
      </c>
      <c r="W1375" s="796" t="s">
        <v>692</v>
      </c>
      <c r="X1375" s="799"/>
    </row>
    <row r="1376" spans="1:24" ht="12.75" hidden="1" customHeight="1" x14ac:dyDescent="0.2">
      <c r="A1376" s="188"/>
      <c r="B1376" s="796" t="s">
        <v>685</v>
      </c>
      <c r="C1376" s="796" t="s">
        <v>809</v>
      </c>
      <c r="D1376" s="796" t="s">
        <v>708</v>
      </c>
      <c r="E1376" s="796" t="s">
        <v>697</v>
      </c>
      <c r="F1376" s="796" t="s">
        <v>742</v>
      </c>
      <c r="G1376" s="796" t="s">
        <v>686</v>
      </c>
      <c r="H1376" s="796" t="s">
        <v>686</v>
      </c>
      <c r="I1376" s="796" t="s">
        <v>687</v>
      </c>
      <c r="J1376" s="796" t="s">
        <v>687</v>
      </c>
      <c r="K1376" s="796" t="s">
        <v>687</v>
      </c>
      <c r="L1376" s="796" t="s">
        <v>687</v>
      </c>
      <c r="M1376" s="796" t="s">
        <v>687</v>
      </c>
      <c r="N1376" s="185" t="str">
        <f t="shared" si="46"/>
        <v>1.9.4.2.03.0.0.00.00.00.00.00</v>
      </c>
      <c r="O1376" s="797">
        <v>2024</v>
      </c>
      <c r="P1376" s="825" t="s">
        <v>2160</v>
      </c>
      <c r="Q1376" s="826" t="s">
        <v>2161</v>
      </c>
      <c r="R1376" s="796" t="str">
        <f t="shared" si="45"/>
        <v>S</v>
      </c>
      <c r="S1376" s="796" t="s">
        <v>690</v>
      </c>
      <c r="T1376" s="796" t="s">
        <v>685</v>
      </c>
      <c r="U1376" s="797">
        <v>2</v>
      </c>
      <c r="V1376" s="796" t="s">
        <v>691</v>
      </c>
      <c r="W1376" s="796" t="s">
        <v>692</v>
      </c>
      <c r="X1376" s="295"/>
    </row>
    <row r="1377" spans="1:24" ht="12.75" hidden="1" customHeight="1" x14ac:dyDescent="0.2">
      <c r="A1377" s="188"/>
      <c r="B1377" s="796" t="s">
        <v>685</v>
      </c>
      <c r="C1377" s="796" t="s">
        <v>809</v>
      </c>
      <c r="D1377" s="796" t="s">
        <v>708</v>
      </c>
      <c r="E1377" s="796" t="s">
        <v>697</v>
      </c>
      <c r="F1377" s="796" t="s">
        <v>742</v>
      </c>
      <c r="G1377" s="800" t="s">
        <v>686</v>
      </c>
      <c r="H1377" s="796" t="s">
        <v>685</v>
      </c>
      <c r="I1377" s="796" t="s">
        <v>687</v>
      </c>
      <c r="J1377" s="796" t="s">
        <v>687</v>
      </c>
      <c r="K1377" s="796" t="s">
        <v>687</v>
      </c>
      <c r="L1377" s="796" t="s">
        <v>687</v>
      </c>
      <c r="M1377" s="796" t="s">
        <v>687</v>
      </c>
      <c r="N1377" s="185" t="str">
        <f t="shared" si="46"/>
        <v>1.9.4.2.03.0.1.00.00.00.00.00</v>
      </c>
      <c r="O1377" s="797">
        <v>2024</v>
      </c>
      <c r="P1377" s="827" t="s">
        <v>2162</v>
      </c>
      <c r="Q1377" s="826" t="s">
        <v>2161</v>
      </c>
      <c r="R1377" s="796" t="str">
        <f t="shared" si="45"/>
        <v>A</v>
      </c>
      <c r="S1377" s="796" t="s">
        <v>690</v>
      </c>
      <c r="T1377" s="796" t="s">
        <v>685</v>
      </c>
      <c r="U1377" s="797">
        <v>1</v>
      </c>
      <c r="V1377" s="796" t="s">
        <v>691</v>
      </c>
      <c r="W1377" s="796" t="s">
        <v>692</v>
      </c>
      <c r="X1377" s="799"/>
    </row>
    <row r="1378" spans="1:24" ht="12.75" hidden="1" customHeight="1" x14ac:dyDescent="0.2">
      <c r="A1378" s="188"/>
      <c r="B1378" s="796" t="s">
        <v>685</v>
      </c>
      <c r="C1378" s="796" t="s">
        <v>809</v>
      </c>
      <c r="D1378" s="796" t="s">
        <v>708</v>
      </c>
      <c r="E1378" s="796" t="s">
        <v>697</v>
      </c>
      <c r="F1378" s="796" t="s">
        <v>812</v>
      </c>
      <c r="G1378" s="796" t="s">
        <v>686</v>
      </c>
      <c r="H1378" s="796" t="s">
        <v>686</v>
      </c>
      <c r="I1378" s="796" t="s">
        <v>687</v>
      </c>
      <c r="J1378" s="796" t="s">
        <v>687</v>
      </c>
      <c r="K1378" s="796" t="s">
        <v>687</v>
      </c>
      <c r="L1378" s="796" t="s">
        <v>687</v>
      </c>
      <c r="M1378" s="796" t="s">
        <v>687</v>
      </c>
      <c r="N1378" s="185" t="str">
        <f t="shared" si="46"/>
        <v>1.9.4.2.99.0.0.00.00.00.00.00</v>
      </c>
      <c r="O1378" s="797">
        <v>2024</v>
      </c>
      <c r="P1378" s="825" t="s">
        <v>2163</v>
      </c>
      <c r="Q1378" s="826" t="s">
        <v>2164</v>
      </c>
      <c r="R1378" s="796" t="str">
        <f t="shared" si="45"/>
        <v>S</v>
      </c>
      <c r="S1378" s="796" t="s">
        <v>690</v>
      </c>
      <c r="T1378" s="796" t="s">
        <v>685</v>
      </c>
      <c r="U1378" s="797">
        <v>2</v>
      </c>
      <c r="V1378" s="796" t="s">
        <v>691</v>
      </c>
      <c r="W1378" s="796" t="s">
        <v>692</v>
      </c>
      <c r="X1378" s="295"/>
    </row>
    <row r="1379" spans="1:24" ht="12.75" hidden="1" customHeight="1" x14ac:dyDescent="0.2">
      <c r="A1379" s="188"/>
      <c r="B1379" s="796" t="s">
        <v>685</v>
      </c>
      <c r="C1379" s="796" t="s">
        <v>809</v>
      </c>
      <c r="D1379" s="796" t="s">
        <v>708</v>
      </c>
      <c r="E1379" s="796" t="s">
        <v>697</v>
      </c>
      <c r="F1379" s="796" t="s">
        <v>812</v>
      </c>
      <c r="G1379" s="800" t="s">
        <v>686</v>
      </c>
      <c r="H1379" s="796" t="s">
        <v>685</v>
      </c>
      <c r="I1379" s="796" t="s">
        <v>687</v>
      </c>
      <c r="J1379" s="796" t="s">
        <v>687</v>
      </c>
      <c r="K1379" s="796" t="s">
        <v>687</v>
      </c>
      <c r="L1379" s="796" t="s">
        <v>687</v>
      </c>
      <c r="M1379" s="796" t="s">
        <v>687</v>
      </c>
      <c r="N1379" s="185" t="str">
        <f t="shared" si="46"/>
        <v>1.9.4.2.99.0.1.00.00.00.00.00</v>
      </c>
      <c r="O1379" s="797">
        <v>2024</v>
      </c>
      <c r="P1379" s="825" t="s">
        <v>2165</v>
      </c>
      <c r="Q1379" s="826" t="s">
        <v>2164</v>
      </c>
      <c r="R1379" s="796" t="str">
        <f t="shared" si="45"/>
        <v>S</v>
      </c>
      <c r="S1379" s="796" t="s">
        <v>690</v>
      </c>
      <c r="T1379" s="796" t="s">
        <v>685</v>
      </c>
      <c r="U1379" s="797">
        <v>2</v>
      </c>
      <c r="V1379" s="796" t="s">
        <v>691</v>
      </c>
      <c r="W1379" s="796" t="s">
        <v>692</v>
      </c>
      <c r="X1379" s="799"/>
    </row>
    <row r="1380" spans="1:24" ht="12.75" hidden="1" customHeight="1" x14ac:dyDescent="0.2">
      <c r="A1380" s="188"/>
      <c r="B1380" s="796" t="s">
        <v>685</v>
      </c>
      <c r="C1380" s="796" t="s">
        <v>809</v>
      </c>
      <c r="D1380" s="796" t="s">
        <v>708</v>
      </c>
      <c r="E1380" s="796" t="s">
        <v>691</v>
      </c>
      <c r="F1380" s="796" t="s">
        <v>687</v>
      </c>
      <c r="G1380" s="796" t="s">
        <v>686</v>
      </c>
      <c r="H1380" s="796" t="s">
        <v>686</v>
      </c>
      <c r="I1380" s="796" t="s">
        <v>687</v>
      </c>
      <c r="J1380" s="796" t="s">
        <v>687</v>
      </c>
      <c r="K1380" s="796" t="s">
        <v>687</v>
      </c>
      <c r="L1380" s="796" t="s">
        <v>687</v>
      </c>
      <c r="M1380" s="796" t="s">
        <v>687</v>
      </c>
      <c r="N1380" s="185" t="str">
        <f t="shared" si="46"/>
        <v>1.9.4.3.00.0.0.00.00.00.00.00</v>
      </c>
      <c r="O1380" s="797">
        <v>2024</v>
      </c>
      <c r="P1380" s="825" t="s">
        <v>2166</v>
      </c>
      <c r="Q1380" s="826" t="s">
        <v>6013</v>
      </c>
      <c r="R1380" s="796" t="str">
        <f t="shared" si="45"/>
        <v>S</v>
      </c>
      <c r="S1380" s="796" t="s">
        <v>690</v>
      </c>
      <c r="T1380" s="796" t="s">
        <v>685</v>
      </c>
      <c r="U1380" s="797">
        <v>2</v>
      </c>
      <c r="V1380" s="796" t="s">
        <v>691</v>
      </c>
      <c r="W1380" s="796" t="s">
        <v>692</v>
      </c>
      <c r="X1380" s="295"/>
    </row>
    <row r="1381" spans="1:24" ht="12.75" hidden="1" customHeight="1" x14ac:dyDescent="0.2">
      <c r="A1381" s="188"/>
      <c r="B1381" s="796" t="s">
        <v>685</v>
      </c>
      <c r="C1381" s="796" t="s">
        <v>809</v>
      </c>
      <c r="D1381" s="796" t="s">
        <v>708</v>
      </c>
      <c r="E1381" s="796" t="s">
        <v>691</v>
      </c>
      <c r="F1381" s="796" t="s">
        <v>700</v>
      </c>
      <c r="G1381" s="796" t="s">
        <v>686</v>
      </c>
      <c r="H1381" s="796" t="s">
        <v>686</v>
      </c>
      <c r="I1381" s="796" t="s">
        <v>687</v>
      </c>
      <c r="J1381" s="796" t="s">
        <v>687</v>
      </c>
      <c r="K1381" s="796" t="s">
        <v>687</v>
      </c>
      <c r="L1381" s="796" t="s">
        <v>687</v>
      </c>
      <c r="M1381" s="796" t="s">
        <v>687</v>
      </c>
      <c r="N1381" s="185" t="str">
        <f t="shared" si="46"/>
        <v>1.9.4.3.01.0.0.00.00.00.00.00</v>
      </c>
      <c r="O1381" s="797">
        <v>2024</v>
      </c>
      <c r="P1381" s="825" t="s">
        <v>2167</v>
      </c>
      <c r="Q1381" s="826" t="s">
        <v>2168</v>
      </c>
      <c r="R1381" s="796" t="str">
        <f t="shared" si="45"/>
        <v>S</v>
      </c>
      <c r="S1381" s="796" t="s">
        <v>690</v>
      </c>
      <c r="T1381" s="796" t="s">
        <v>685</v>
      </c>
      <c r="U1381" s="797">
        <v>2</v>
      </c>
      <c r="V1381" s="796" t="s">
        <v>691</v>
      </c>
      <c r="W1381" s="796" t="s">
        <v>692</v>
      </c>
      <c r="X1381" s="295"/>
    </row>
    <row r="1382" spans="1:24" ht="12.75" hidden="1" customHeight="1" x14ac:dyDescent="0.2">
      <c r="A1382" s="188"/>
      <c r="B1382" s="796" t="s">
        <v>685</v>
      </c>
      <c r="C1382" s="796" t="s">
        <v>809</v>
      </c>
      <c r="D1382" s="796" t="s">
        <v>708</v>
      </c>
      <c r="E1382" s="796" t="s">
        <v>691</v>
      </c>
      <c r="F1382" s="796" t="s">
        <v>700</v>
      </c>
      <c r="G1382" s="800" t="s">
        <v>686</v>
      </c>
      <c r="H1382" s="796" t="s">
        <v>685</v>
      </c>
      <c r="I1382" s="796" t="s">
        <v>687</v>
      </c>
      <c r="J1382" s="796" t="s">
        <v>687</v>
      </c>
      <c r="K1382" s="796" t="s">
        <v>687</v>
      </c>
      <c r="L1382" s="796" t="s">
        <v>687</v>
      </c>
      <c r="M1382" s="796" t="s">
        <v>687</v>
      </c>
      <c r="N1382" s="185" t="str">
        <f t="shared" si="46"/>
        <v>1.9.4.3.01.0.1.00.00.00.00.00</v>
      </c>
      <c r="O1382" s="797">
        <v>2024</v>
      </c>
      <c r="P1382" s="827" t="s">
        <v>2169</v>
      </c>
      <c r="Q1382" s="826" t="s">
        <v>2168</v>
      </c>
      <c r="R1382" s="796" t="str">
        <f t="shared" si="45"/>
        <v>A</v>
      </c>
      <c r="S1382" s="796" t="s">
        <v>690</v>
      </c>
      <c r="T1382" s="796" t="s">
        <v>685</v>
      </c>
      <c r="U1382" s="797">
        <v>1</v>
      </c>
      <c r="V1382" s="796" t="s">
        <v>691</v>
      </c>
      <c r="W1382" s="796" t="s">
        <v>692</v>
      </c>
      <c r="X1382" s="799"/>
    </row>
    <row r="1383" spans="1:24" ht="12.75" hidden="1" customHeight="1" x14ac:dyDescent="0.2">
      <c r="A1383" s="188"/>
      <c r="B1383" s="796" t="s">
        <v>685</v>
      </c>
      <c r="C1383" s="796" t="s">
        <v>809</v>
      </c>
      <c r="D1383" s="796" t="s">
        <v>708</v>
      </c>
      <c r="E1383" s="796" t="s">
        <v>708</v>
      </c>
      <c r="F1383" s="796" t="s">
        <v>687</v>
      </c>
      <c r="G1383" s="796" t="s">
        <v>686</v>
      </c>
      <c r="H1383" s="796" t="s">
        <v>686</v>
      </c>
      <c r="I1383" s="796" t="s">
        <v>687</v>
      </c>
      <c r="J1383" s="796" t="s">
        <v>687</v>
      </c>
      <c r="K1383" s="796" t="s">
        <v>687</v>
      </c>
      <c r="L1383" s="796" t="s">
        <v>687</v>
      </c>
      <c r="M1383" s="796" t="s">
        <v>687</v>
      </c>
      <c r="N1383" s="185" t="str">
        <f t="shared" si="46"/>
        <v>1.9.4.4.00.0.0.00.00.00.00.00</v>
      </c>
      <c r="O1383" s="797">
        <v>2024</v>
      </c>
      <c r="P1383" s="825" t="s">
        <v>2170</v>
      </c>
      <c r="Q1383" s="826" t="s">
        <v>6014</v>
      </c>
      <c r="R1383" s="796" t="str">
        <f t="shared" si="45"/>
        <v>S</v>
      </c>
      <c r="S1383" s="796" t="s">
        <v>690</v>
      </c>
      <c r="T1383" s="796" t="s">
        <v>685</v>
      </c>
      <c r="U1383" s="797">
        <v>2</v>
      </c>
      <c r="V1383" s="796" t="s">
        <v>691</v>
      </c>
      <c r="W1383" s="796" t="s">
        <v>692</v>
      </c>
      <c r="X1383" s="295"/>
    </row>
    <row r="1384" spans="1:24" ht="12.75" hidden="1" customHeight="1" x14ac:dyDescent="0.2">
      <c r="A1384" s="188"/>
      <c r="B1384" s="796" t="s">
        <v>685</v>
      </c>
      <c r="C1384" s="796" t="s">
        <v>809</v>
      </c>
      <c r="D1384" s="796" t="s">
        <v>708</v>
      </c>
      <c r="E1384" s="796" t="s">
        <v>708</v>
      </c>
      <c r="F1384" s="796" t="s">
        <v>742</v>
      </c>
      <c r="G1384" s="796" t="s">
        <v>686</v>
      </c>
      <c r="H1384" s="796" t="s">
        <v>686</v>
      </c>
      <c r="I1384" s="796" t="s">
        <v>687</v>
      </c>
      <c r="J1384" s="796" t="s">
        <v>687</v>
      </c>
      <c r="K1384" s="796" t="s">
        <v>687</v>
      </c>
      <c r="L1384" s="796" t="s">
        <v>687</v>
      </c>
      <c r="M1384" s="796" t="s">
        <v>687</v>
      </c>
      <c r="N1384" s="185" t="str">
        <f t="shared" si="46"/>
        <v>1.9.4.4.03.0.0.00.00.00.00.00</v>
      </c>
      <c r="O1384" s="797">
        <v>2024</v>
      </c>
      <c r="P1384" s="825" t="s">
        <v>2171</v>
      </c>
      <c r="Q1384" s="826" t="s">
        <v>2172</v>
      </c>
      <c r="R1384" s="796" t="str">
        <f t="shared" si="45"/>
        <v>S</v>
      </c>
      <c r="S1384" s="796" t="s">
        <v>690</v>
      </c>
      <c r="T1384" s="796" t="s">
        <v>685</v>
      </c>
      <c r="U1384" s="797">
        <v>2</v>
      </c>
      <c r="V1384" s="796" t="s">
        <v>691</v>
      </c>
      <c r="W1384" s="796" t="s">
        <v>692</v>
      </c>
      <c r="X1384" s="295"/>
    </row>
    <row r="1385" spans="1:24" ht="12.75" hidden="1" customHeight="1" x14ac:dyDescent="0.2">
      <c r="A1385" s="188"/>
      <c r="B1385" s="796" t="s">
        <v>685</v>
      </c>
      <c r="C1385" s="796" t="s">
        <v>809</v>
      </c>
      <c r="D1385" s="796" t="s">
        <v>708</v>
      </c>
      <c r="E1385" s="796" t="s">
        <v>708</v>
      </c>
      <c r="F1385" s="796" t="s">
        <v>742</v>
      </c>
      <c r="G1385" s="800" t="s">
        <v>686</v>
      </c>
      <c r="H1385" s="796" t="s">
        <v>685</v>
      </c>
      <c r="I1385" s="796" t="s">
        <v>687</v>
      </c>
      <c r="J1385" s="796" t="s">
        <v>687</v>
      </c>
      <c r="K1385" s="796" t="s">
        <v>687</v>
      </c>
      <c r="L1385" s="796" t="s">
        <v>687</v>
      </c>
      <c r="M1385" s="796" t="s">
        <v>687</v>
      </c>
      <c r="N1385" s="185" t="str">
        <f t="shared" si="46"/>
        <v>1.9.4.4.03.0.1.00.00.00.00.00</v>
      </c>
      <c r="O1385" s="797">
        <v>2024</v>
      </c>
      <c r="P1385" s="827" t="s">
        <v>2173</v>
      </c>
      <c r="Q1385" s="826" t="s">
        <v>2172</v>
      </c>
      <c r="R1385" s="796" t="str">
        <f t="shared" si="45"/>
        <v>A</v>
      </c>
      <c r="S1385" s="796" t="s">
        <v>690</v>
      </c>
      <c r="T1385" s="796" t="s">
        <v>685</v>
      </c>
      <c r="U1385" s="797">
        <v>1</v>
      </c>
      <c r="V1385" s="796" t="s">
        <v>691</v>
      </c>
      <c r="W1385" s="796" t="s">
        <v>692</v>
      </c>
      <c r="X1385" s="799"/>
    </row>
    <row r="1386" spans="1:24" ht="12.75" hidden="1" customHeight="1" x14ac:dyDescent="0.2">
      <c r="A1386" s="188"/>
      <c r="B1386" s="796" t="s">
        <v>685</v>
      </c>
      <c r="C1386" s="796" t="s">
        <v>809</v>
      </c>
      <c r="D1386" s="796" t="s">
        <v>708</v>
      </c>
      <c r="E1386" s="796" t="s">
        <v>708</v>
      </c>
      <c r="F1386" s="796" t="s">
        <v>836</v>
      </c>
      <c r="G1386" s="796" t="s">
        <v>686</v>
      </c>
      <c r="H1386" s="796" t="s">
        <v>686</v>
      </c>
      <c r="I1386" s="796" t="s">
        <v>687</v>
      </c>
      <c r="J1386" s="796" t="s">
        <v>687</v>
      </c>
      <c r="K1386" s="796" t="s">
        <v>687</v>
      </c>
      <c r="L1386" s="796" t="s">
        <v>687</v>
      </c>
      <c r="M1386" s="796" t="s">
        <v>687</v>
      </c>
      <c r="N1386" s="185" t="str">
        <f t="shared" si="46"/>
        <v>1.9.4.4.04.0.0.00.00.00.00.00</v>
      </c>
      <c r="O1386" s="797">
        <v>2024</v>
      </c>
      <c r="P1386" s="825" t="s">
        <v>2174</v>
      </c>
      <c r="Q1386" s="826" t="s">
        <v>2175</v>
      </c>
      <c r="R1386" s="796" t="str">
        <f t="shared" si="45"/>
        <v>S</v>
      </c>
      <c r="S1386" s="796" t="s">
        <v>690</v>
      </c>
      <c r="T1386" s="796" t="s">
        <v>685</v>
      </c>
      <c r="U1386" s="797">
        <v>2</v>
      </c>
      <c r="V1386" s="796" t="s">
        <v>691</v>
      </c>
      <c r="W1386" s="796" t="s">
        <v>692</v>
      </c>
      <c r="X1386" s="295"/>
    </row>
    <row r="1387" spans="1:24" ht="12.75" hidden="1" customHeight="1" x14ac:dyDescent="0.2">
      <c r="A1387" s="188"/>
      <c r="B1387" s="796" t="s">
        <v>685</v>
      </c>
      <c r="C1387" s="796" t="s">
        <v>809</v>
      </c>
      <c r="D1387" s="796" t="s">
        <v>708</v>
      </c>
      <c r="E1387" s="796" t="s">
        <v>708</v>
      </c>
      <c r="F1387" s="796" t="s">
        <v>836</v>
      </c>
      <c r="G1387" s="800" t="s">
        <v>686</v>
      </c>
      <c r="H1387" s="796" t="s">
        <v>685</v>
      </c>
      <c r="I1387" s="796" t="s">
        <v>687</v>
      </c>
      <c r="J1387" s="796" t="s">
        <v>687</v>
      </c>
      <c r="K1387" s="796" t="s">
        <v>687</v>
      </c>
      <c r="L1387" s="796" t="s">
        <v>687</v>
      </c>
      <c r="M1387" s="796" t="s">
        <v>687</v>
      </c>
      <c r="N1387" s="185" t="str">
        <f t="shared" si="46"/>
        <v>1.9.4.4.04.0.1.00.00.00.00.00</v>
      </c>
      <c r="O1387" s="797">
        <v>2024</v>
      </c>
      <c r="P1387" s="827" t="s">
        <v>2176</v>
      </c>
      <c r="Q1387" s="826" t="s">
        <v>2175</v>
      </c>
      <c r="R1387" s="796" t="str">
        <f t="shared" si="45"/>
        <v>A</v>
      </c>
      <c r="S1387" s="796" t="s">
        <v>690</v>
      </c>
      <c r="T1387" s="796" t="s">
        <v>685</v>
      </c>
      <c r="U1387" s="797">
        <v>1</v>
      </c>
      <c r="V1387" s="796" t="s">
        <v>691</v>
      </c>
      <c r="W1387" s="796" t="s">
        <v>692</v>
      </c>
      <c r="X1387" s="799"/>
    </row>
    <row r="1388" spans="1:24" ht="12.75" hidden="1" customHeight="1" x14ac:dyDescent="0.2">
      <c r="A1388" s="188"/>
      <c r="B1388" s="796" t="s">
        <v>685</v>
      </c>
      <c r="C1388" s="796" t="s">
        <v>809</v>
      </c>
      <c r="D1388" s="796" t="s">
        <v>708</v>
      </c>
      <c r="E1388" s="796" t="s">
        <v>708</v>
      </c>
      <c r="F1388" s="796" t="s">
        <v>1153</v>
      </c>
      <c r="G1388" s="796" t="s">
        <v>686</v>
      </c>
      <c r="H1388" s="796" t="s">
        <v>686</v>
      </c>
      <c r="I1388" s="796" t="s">
        <v>687</v>
      </c>
      <c r="J1388" s="796" t="s">
        <v>687</v>
      </c>
      <c r="K1388" s="796" t="s">
        <v>687</v>
      </c>
      <c r="L1388" s="796" t="s">
        <v>687</v>
      </c>
      <c r="M1388" s="796" t="s">
        <v>687</v>
      </c>
      <c r="N1388" s="185" t="str">
        <f t="shared" si="46"/>
        <v>1.9.4.4.05.0.0.00.00.00.00.00</v>
      </c>
      <c r="O1388" s="797">
        <v>2024</v>
      </c>
      <c r="P1388" s="825" t="s">
        <v>2177</v>
      </c>
      <c r="Q1388" s="826" t="s">
        <v>2178</v>
      </c>
      <c r="R1388" s="796" t="str">
        <f t="shared" si="45"/>
        <v>S</v>
      </c>
      <c r="S1388" s="796" t="s">
        <v>690</v>
      </c>
      <c r="T1388" s="796" t="s">
        <v>685</v>
      </c>
      <c r="U1388" s="797">
        <v>2</v>
      </c>
      <c r="V1388" s="796" t="s">
        <v>691</v>
      </c>
      <c r="W1388" s="796" t="s">
        <v>692</v>
      </c>
      <c r="X1388" s="295"/>
    </row>
    <row r="1389" spans="1:24" ht="12.75" hidden="1" customHeight="1" x14ac:dyDescent="0.2">
      <c r="A1389" s="188"/>
      <c r="B1389" s="796" t="s">
        <v>685</v>
      </c>
      <c r="C1389" s="796" t="s">
        <v>809</v>
      </c>
      <c r="D1389" s="796" t="s">
        <v>708</v>
      </c>
      <c r="E1389" s="796" t="s">
        <v>708</v>
      </c>
      <c r="F1389" s="796" t="s">
        <v>1153</v>
      </c>
      <c r="G1389" s="800" t="s">
        <v>686</v>
      </c>
      <c r="H1389" s="796" t="s">
        <v>685</v>
      </c>
      <c r="I1389" s="796" t="s">
        <v>687</v>
      </c>
      <c r="J1389" s="796" t="s">
        <v>687</v>
      </c>
      <c r="K1389" s="796" t="s">
        <v>687</v>
      </c>
      <c r="L1389" s="796" t="s">
        <v>687</v>
      </c>
      <c r="M1389" s="796" t="s">
        <v>687</v>
      </c>
      <c r="N1389" s="185" t="str">
        <f t="shared" si="46"/>
        <v>1.9.4.4.05.0.1.00.00.00.00.00</v>
      </c>
      <c r="O1389" s="797">
        <v>2024</v>
      </c>
      <c r="P1389" s="827" t="s">
        <v>2179</v>
      </c>
      <c r="Q1389" s="826" t="s">
        <v>2178</v>
      </c>
      <c r="R1389" s="796" t="str">
        <f t="shared" si="45"/>
        <v>A</v>
      </c>
      <c r="S1389" s="796" t="s">
        <v>690</v>
      </c>
      <c r="T1389" s="796" t="s">
        <v>685</v>
      </c>
      <c r="U1389" s="797">
        <v>1</v>
      </c>
      <c r="V1389" s="796" t="s">
        <v>691</v>
      </c>
      <c r="W1389" s="796" t="s">
        <v>692</v>
      </c>
      <c r="X1389" s="799"/>
    </row>
    <row r="1390" spans="1:24" ht="12.75" hidden="1" customHeight="1" x14ac:dyDescent="0.2">
      <c r="A1390" s="188"/>
      <c r="B1390" s="796" t="s">
        <v>685</v>
      </c>
      <c r="C1390" s="796" t="s">
        <v>809</v>
      </c>
      <c r="D1390" s="796" t="s">
        <v>708</v>
      </c>
      <c r="E1390" s="796" t="s">
        <v>708</v>
      </c>
      <c r="F1390" s="796" t="s">
        <v>1157</v>
      </c>
      <c r="G1390" s="796" t="s">
        <v>686</v>
      </c>
      <c r="H1390" s="796" t="s">
        <v>686</v>
      </c>
      <c r="I1390" s="796" t="s">
        <v>687</v>
      </c>
      <c r="J1390" s="796" t="s">
        <v>687</v>
      </c>
      <c r="K1390" s="796" t="s">
        <v>687</v>
      </c>
      <c r="L1390" s="796" t="s">
        <v>687</v>
      </c>
      <c r="M1390" s="796" t="s">
        <v>687</v>
      </c>
      <c r="N1390" s="185" t="str">
        <f t="shared" si="46"/>
        <v>1.9.4.4.06.0.0.00.00.00.00.00</v>
      </c>
      <c r="O1390" s="797">
        <v>2024</v>
      </c>
      <c r="P1390" s="825" t="s">
        <v>2180</v>
      </c>
      <c r="Q1390" s="826" t="s">
        <v>2181</v>
      </c>
      <c r="R1390" s="796" t="str">
        <f t="shared" si="45"/>
        <v>S</v>
      </c>
      <c r="S1390" s="796" t="s">
        <v>690</v>
      </c>
      <c r="T1390" s="796" t="s">
        <v>685</v>
      </c>
      <c r="U1390" s="797">
        <v>2</v>
      </c>
      <c r="V1390" s="796" t="s">
        <v>691</v>
      </c>
      <c r="W1390" s="796" t="s">
        <v>692</v>
      </c>
      <c r="X1390" s="295"/>
    </row>
    <row r="1391" spans="1:24" ht="12.75" hidden="1" customHeight="1" x14ac:dyDescent="0.2">
      <c r="A1391" s="188"/>
      <c r="B1391" s="796" t="s">
        <v>685</v>
      </c>
      <c r="C1391" s="796" t="s">
        <v>809</v>
      </c>
      <c r="D1391" s="796" t="s">
        <v>708</v>
      </c>
      <c r="E1391" s="796" t="s">
        <v>708</v>
      </c>
      <c r="F1391" s="796" t="s">
        <v>1157</v>
      </c>
      <c r="G1391" s="800" t="s">
        <v>686</v>
      </c>
      <c r="H1391" s="796" t="s">
        <v>685</v>
      </c>
      <c r="I1391" s="796" t="s">
        <v>687</v>
      </c>
      <c r="J1391" s="796" t="s">
        <v>687</v>
      </c>
      <c r="K1391" s="796" t="s">
        <v>687</v>
      </c>
      <c r="L1391" s="796" t="s">
        <v>687</v>
      </c>
      <c r="M1391" s="796" t="s">
        <v>687</v>
      </c>
      <c r="N1391" s="185" t="str">
        <f t="shared" si="46"/>
        <v>1.9.4.4.06.0.1.00.00.00.00.00</v>
      </c>
      <c r="O1391" s="797">
        <v>2024</v>
      </c>
      <c r="P1391" s="827" t="s">
        <v>2182</v>
      </c>
      <c r="Q1391" s="826" t="s">
        <v>2181</v>
      </c>
      <c r="R1391" s="796" t="str">
        <f t="shared" si="45"/>
        <v>A</v>
      </c>
      <c r="S1391" s="796" t="s">
        <v>690</v>
      </c>
      <c r="T1391" s="796" t="s">
        <v>685</v>
      </c>
      <c r="U1391" s="797">
        <v>1</v>
      </c>
      <c r="V1391" s="796" t="s">
        <v>691</v>
      </c>
      <c r="W1391" s="796" t="s">
        <v>692</v>
      </c>
      <c r="X1391" s="799"/>
    </row>
    <row r="1392" spans="1:24" ht="12.75" hidden="1" customHeight="1" x14ac:dyDescent="0.2">
      <c r="A1392" s="188"/>
      <c r="B1392" s="796" t="s">
        <v>685</v>
      </c>
      <c r="C1392" s="796" t="s">
        <v>809</v>
      </c>
      <c r="D1392" s="796" t="s">
        <v>708</v>
      </c>
      <c r="E1392" s="796" t="s">
        <v>708</v>
      </c>
      <c r="F1392" s="796" t="s">
        <v>1932</v>
      </c>
      <c r="G1392" s="796" t="s">
        <v>686</v>
      </c>
      <c r="H1392" s="796" t="s">
        <v>686</v>
      </c>
      <c r="I1392" s="796" t="s">
        <v>687</v>
      </c>
      <c r="J1392" s="796" t="s">
        <v>687</v>
      </c>
      <c r="K1392" s="796" t="s">
        <v>687</v>
      </c>
      <c r="L1392" s="796" t="s">
        <v>687</v>
      </c>
      <c r="M1392" s="796" t="s">
        <v>687</v>
      </c>
      <c r="N1392" s="185" t="str">
        <f t="shared" si="46"/>
        <v>1.9.4.4.07.0.0.00.00.00.00.00</v>
      </c>
      <c r="O1392" s="797">
        <v>2024</v>
      </c>
      <c r="P1392" s="825" t="s">
        <v>2183</v>
      </c>
      <c r="Q1392" s="826" t="s">
        <v>2184</v>
      </c>
      <c r="R1392" s="796" t="str">
        <f t="shared" ref="R1392:R1455" si="47">IF(U1392=2,"S","A")</f>
        <v>S</v>
      </c>
      <c r="S1392" s="796" t="s">
        <v>690</v>
      </c>
      <c r="T1392" s="796" t="s">
        <v>685</v>
      </c>
      <c r="U1392" s="797">
        <v>2</v>
      </c>
      <c r="V1392" s="796" t="s">
        <v>691</v>
      </c>
      <c r="W1392" s="796" t="s">
        <v>692</v>
      </c>
      <c r="X1392" s="295"/>
    </row>
    <row r="1393" spans="1:24" ht="12.75" hidden="1" customHeight="1" x14ac:dyDescent="0.2">
      <c r="A1393" s="188"/>
      <c r="B1393" s="796" t="s">
        <v>685</v>
      </c>
      <c r="C1393" s="796" t="s">
        <v>809</v>
      </c>
      <c r="D1393" s="796" t="s">
        <v>708</v>
      </c>
      <c r="E1393" s="796" t="s">
        <v>708</v>
      </c>
      <c r="F1393" s="796" t="s">
        <v>1932</v>
      </c>
      <c r="G1393" s="796" t="s">
        <v>685</v>
      </c>
      <c r="H1393" s="796" t="s">
        <v>686</v>
      </c>
      <c r="I1393" s="796" t="s">
        <v>687</v>
      </c>
      <c r="J1393" s="796" t="s">
        <v>687</v>
      </c>
      <c r="K1393" s="796" t="s">
        <v>687</v>
      </c>
      <c r="L1393" s="796" t="s">
        <v>687</v>
      </c>
      <c r="M1393" s="796" t="s">
        <v>687</v>
      </c>
      <c r="N1393" s="185" t="str">
        <f t="shared" si="46"/>
        <v>1.9.4.4.07.1.0.00.00.00.00.00</v>
      </c>
      <c r="O1393" s="797">
        <v>2024</v>
      </c>
      <c r="P1393" s="825" t="s">
        <v>2185</v>
      </c>
      <c r="Q1393" s="826" t="s">
        <v>2186</v>
      </c>
      <c r="R1393" s="796" t="str">
        <f t="shared" si="47"/>
        <v>S</v>
      </c>
      <c r="S1393" s="796" t="s">
        <v>690</v>
      </c>
      <c r="T1393" s="796" t="s">
        <v>685</v>
      </c>
      <c r="U1393" s="797">
        <v>2</v>
      </c>
      <c r="V1393" s="796" t="s">
        <v>691</v>
      </c>
      <c r="W1393" s="796" t="s">
        <v>692</v>
      </c>
      <c r="X1393" s="295"/>
    </row>
    <row r="1394" spans="1:24" ht="12.75" hidden="1" customHeight="1" x14ac:dyDescent="0.2">
      <c r="A1394" s="188"/>
      <c r="B1394" s="796" t="s">
        <v>685</v>
      </c>
      <c r="C1394" s="796" t="s">
        <v>809</v>
      </c>
      <c r="D1394" s="796" t="s">
        <v>708</v>
      </c>
      <c r="E1394" s="796" t="s">
        <v>708</v>
      </c>
      <c r="F1394" s="796" t="s">
        <v>1932</v>
      </c>
      <c r="G1394" s="796" t="s">
        <v>685</v>
      </c>
      <c r="H1394" s="796" t="s">
        <v>685</v>
      </c>
      <c r="I1394" s="796" t="s">
        <v>687</v>
      </c>
      <c r="J1394" s="796" t="s">
        <v>687</v>
      </c>
      <c r="K1394" s="796" t="s">
        <v>687</v>
      </c>
      <c r="L1394" s="796" t="s">
        <v>687</v>
      </c>
      <c r="M1394" s="796" t="s">
        <v>687</v>
      </c>
      <c r="N1394" s="185" t="str">
        <f t="shared" si="46"/>
        <v>1.9.4.4.07.1.1.00.00.00.00.00</v>
      </c>
      <c r="O1394" s="797">
        <v>2024</v>
      </c>
      <c r="P1394" s="825" t="s">
        <v>2187</v>
      </c>
      <c r="Q1394" s="826" t="s">
        <v>2186</v>
      </c>
      <c r="R1394" s="796" t="str">
        <f t="shared" si="47"/>
        <v>S</v>
      </c>
      <c r="S1394" s="796" t="s">
        <v>690</v>
      </c>
      <c r="T1394" s="796" t="s">
        <v>685</v>
      </c>
      <c r="U1394" s="797">
        <v>2</v>
      </c>
      <c r="V1394" s="796" t="s">
        <v>691</v>
      </c>
      <c r="W1394" s="796" t="s">
        <v>692</v>
      </c>
      <c r="X1394" s="799"/>
    </row>
    <row r="1395" spans="1:24" ht="12.75" hidden="1" customHeight="1" x14ac:dyDescent="0.2">
      <c r="A1395" s="188"/>
      <c r="B1395" s="796" t="s">
        <v>685</v>
      </c>
      <c r="C1395" s="796" t="s">
        <v>809</v>
      </c>
      <c r="D1395" s="796" t="s">
        <v>708</v>
      </c>
      <c r="E1395" s="796" t="s">
        <v>809</v>
      </c>
      <c r="F1395" s="796" t="s">
        <v>687</v>
      </c>
      <c r="G1395" s="796" t="s">
        <v>686</v>
      </c>
      <c r="H1395" s="796" t="s">
        <v>686</v>
      </c>
      <c r="I1395" s="796" t="s">
        <v>687</v>
      </c>
      <c r="J1395" s="796" t="s">
        <v>687</v>
      </c>
      <c r="K1395" s="796" t="s">
        <v>687</v>
      </c>
      <c r="L1395" s="796" t="s">
        <v>687</v>
      </c>
      <c r="M1395" s="796" t="s">
        <v>687</v>
      </c>
      <c r="N1395" s="185" t="str">
        <f t="shared" si="46"/>
        <v>1.9.4.9.00.0.0.00.00.00.00.00</v>
      </c>
      <c r="O1395" s="797">
        <v>2024</v>
      </c>
      <c r="P1395" s="825" t="s">
        <v>2188</v>
      </c>
      <c r="Q1395" s="826" t="s">
        <v>6015</v>
      </c>
      <c r="R1395" s="796" t="str">
        <f t="shared" si="47"/>
        <v>S</v>
      </c>
      <c r="S1395" s="796" t="s">
        <v>690</v>
      </c>
      <c r="T1395" s="796" t="s">
        <v>685</v>
      </c>
      <c r="U1395" s="797">
        <v>2</v>
      </c>
      <c r="V1395" s="796" t="s">
        <v>691</v>
      </c>
      <c r="W1395" s="796" t="s">
        <v>692</v>
      </c>
      <c r="X1395" s="295"/>
    </row>
    <row r="1396" spans="1:24" ht="12.75" hidden="1" customHeight="1" x14ac:dyDescent="0.2">
      <c r="A1396" s="188"/>
      <c r="B1396" s="796" t="s">
        <v>685</v>
      </c>
      <c r="C1396" s="796" t="s">
        <v>809</v>
      </c>
      <c r="D1396" s="796" t="s">
        <v>708</v>
      </c>
      <c r="E1396" s="796" t="s">
        <v>809</v>
      </c>
      <c r="F1396" s="796" t="s">
        <v>812</v>
      </c>
      <c r="G1396" s="796" t="s">
        <v>686</v>
      </c>
      <c r="H1396" s="796" t="s">
        <v>686</v>
      </c>
      <c r="I1396" s="796" t="s">
        <v>687</v>
      </c>
      <c r="J1396" s="796" t="s">
        <v>687</v>
      </c>
      <c r="K1396" s="796" t="s">
        <v>687</v>
      </c>
      <c r="L1396" s="796" t="s">
        <v>687</v>
      </c>
      <c r="M1396" s="796" t="s">
        <v>687</v>
      </c>
      <c r="N1396" s="185" t="str">
        <f t="shared" si="46"/>
        <v>1.9.4.9.99.0.0.00.00.00.00.00</v>
      </c>
      <c r="O1396" s="797">
        <v>2024</v>
      </c>
      <c r="P1396" s="825" t="s">
        <v>2189</v>
      </c>
      <c r="Q1396" s="826" t="s">
        <v>2190</v>
      </c>
      <c r="R1396" s="796" t="str">
        <f t="shared" si="47"/>
        <v>S</v>
      </c>
      <c r="S1396" s="796" t="s">
        <v>690</v>
      </c>
      <c r="T1396" s="796" t="s">
        <v>685</v>
      </c>
      <c r="U1396" s="797">
        <v>2</v>
      </c>
      <c r="V1396" s="796" t="s">
        <v>691</v>
      </c>
      <c r="W1396" s="796" t="s">
        <v>692</v>
      </c>
      <c r="X1396" s="295"/>
    </row>
    <row r="1397" spans="1:24" ht="12.75" hidden="1" customHeight="1" x14ac:dyDescent="0.2">
      <c r="A1397" s="188"/>
      <c r="B1397" s="796" t="s">
        <v>685</v>
      </c>
      <c r="C1397" s="796" t="s">
        <v>809</v>
      </c>
      <c r="D1397" s="796" t="s">
        <v>708</v>
      </c>
      <c r="E1397" s="796" t="s">
        <v>809</v>
      </c>
      <c r="F1397" s="796" t="s">
        <v>812</v>
      </c>
      <c r="G1397" s="800" t="s">
        <v>686</v>
      </c>
      <c r="H1397" s="796" t="s">
        <v>685</v>
      </c>
      <c r="I1397" s="796" t="s">
        <v>687</v>
      </c>
      <c r="J1397" s="796" t="s">
        <v>687</v>
      </c>
      <c r="K1397" s="796" t="s">
        <v>687</v>
      </c>
      <c r="L1397" s="796" t="s">
        <v>687</v>
      </c>
      <c r="M1397" s="796" t="s">
        <v>687</v>
      </c>
      <c r="N1397" s="185" t="str">
        <f t="shared" si="46"/>
        <v>1.9.4.9.99.0.1.00.00.00.00.00</v>
      </c>
      <c r="O1397" s="797">
        <v>2024</v>
      </c>
      <c r="P1397" s="825" t="s">
        <v>2191</v>
      </c>
      <c r="Q1397" s="826" t="s">
        <v>2190</v>
      </c>
      <c r="R1397" s="796" t="str">
        <f t="shared" si="47"/>
        <v>S</v>
      </c>
      <c r="S1397" s="796" t="s">
        <v>690</v>
      </c>
      <c r="T1397" s="796" t="s">
        <v>685</v>
      </c>
      <c r="U1397" s="797">
        <v>2</v>
      </c>
      <c r="V1397" s="796" t="s">
        <v>691</v>
      </c>
      <c r="W1397" s="796" t="s">
        <v>692</v>
      </c>
      <c r="X1397" s="799"/>
    </row>
    <row r="1398" spans="1:24" ht="12.75" hidden="1" customHeight="1" x14ac:dyDescent="0.2">
      <c r="A1398" s="188"/>
      <c r="B1398" s="796" t="s">
        <v>685</v>
      </c>
      <c r="C1398" s="796" t="s">
        <v>809</v>
      </c>
      <c r="D1398" s="796" t="s">
        <v>809</v>
      </c>
      <c r="E1398" s="796" t="s">
        <v>686</v>
      </c>
      <c r="F1398" s="796" t="s">
        <v>687</v>
      </c>
      <c r="G1398" s="796" t="s">
        <v>686</v>
      </c>
      <c r="H1398" s="796" t="s">
        <v>686</v>
      </c>
      <c r="I1398" s="796" t="s">
        <v>687</v>
      </c>
      <c r="J1398" s="796" t="s">
        <v>687</v>
      </c>
      <c r="K1398" s="796" t="s">
        <v>687</v>
      </c>
      <c r="L1398" s="796" t="s">
        <v>687</v>
      </c>
      <c r="M1398" s="796" t="s">
        <v>687</v>
      </c>
      <c r="N1398" s="185" t="str">
        <f t="shared" si="46"/>
        <v>1.9.9.0.00.0.0.00.00.00.00.00</v>
      </c>
      <c r="O1398" s="797">
        <v>2024</v>
      </c>
      <c r="P1398" s="825" t="s">
        <v>2192</v>
      </c>
      <c r="Q1398" s="826" t="s">
        <v>2193</v>
      </c>
      <c r="R1398" s="796" t="str">
        <f t="shared" si="47"/>
        <v>S</v>
      </c>
      <c r="S1398" s="796" t="s">
        <v>690</v>
      </c>
      <c r="T1398" s="796" t="s">
        <v>691</v>
      </c>
      <c r="U1398" s="797">
        <v>2</v>
      </c>
      <c r="V1398" s="796" t="s">
        <v>691</v>
      </c>
      <c r="W1398" s="796" t="s">
        <v>692</v>
      </c>
      <c r="X1398" s="799"/>
    </row>
    <row r="1399" spans="1:24" ht="12.75" hidden="1" customHeight="1" x14ac:dyDescent="0.2">
      <c r="A1399" s="188"/>
      <c r="B1399" s="796" t="s">
        <v>685</v>
      </c>
      <c r="C1399" s="796" t="s">
        <v>809</v>
      </c>
      <c r="D1399" s="796" t="s">
        <v>809</v>
      </c>
      <c r="E1399" s="796" t="s">
        <v>809</v>
      </c>
      <c r="F1399" s="796" t="s">
        <v>687</v>
      </c>
      <c r="G1399" s="796" t="s">
        <v>686</v>
      </c>
      <c r="H1399" s="796" t="s">
        <v>686</v>
      </c>
      <c r="I1399" s="796" t="s">
        <v>687</v>
      </c>
      <c r="J1399" s="796" t="s">
        <v>687</v>
      </c>
      <c r="K1399" s="796" t="s">
        <v>687</v>
      </c>
      <c r="L1399" s="796" t="s">
        <v>687</v>
      </c>
      <c r="M1399" s="796" t="s">
        <v>687</v>
      </c>
      <c r="N1399" s="185" t="str">
        <f t="shared" si="46"/>
        <v>1.9.9.9.00.0.0.00.00.00.00.00</v>
      </c>
      <c r="O1399" s="797">
        <v>2024</v>
      </c>
      <c r="P1399" s="825" t="s">
        <v>1896</v>
      </c>
      <c r="Q1399" s="826" t="s">
        <v>6016</v>
      </c>
      <c r="R1399" s="796" t="str">
        <f t="shared" si="47"/>
        <v>S</v>
      </c>
      <c r="S1399" s="796" t="s">
        <v>690</v>
      </c>
      <c r="T1399" s="796" t="s">
        <v>685</v>
      </c>
      <c r="U1399" s="797">
        <v>2</v>
      </c>
      <c r="V1399" s="796" t="s">
        <v>691</v>
      </c>
      <c r="W1399" s="796" t="s">
        <v>692</v>
      </c>
      <c r="X1399" s="295"/>
    </row>
    <row r="1400" spans="1:24" ht="12.75" hidden="1" customHeight="1" x14ac:dyDescent="0.2">
      <c r="A1400" s="188"/>
      <c r="B1400" s="796" t="s">
        <v>685</v>
      </c>
      <c r="C1400" s="796" t="s">
        <v>809</v>
      </c>
      <c r="D1400" s="796" t="s">
        <v>809</v>
      </c>
      <c r="E1400" s="796" t="s">
        <v>809</v>
      </c>
      <c r="F1400" s="796" t="s">
        <v>700</v>
      </c>
      <c r="G1400" s="796" t="s">
        <v>686</v>
      </c>
      <c r="H1400" s="796" t="s">
        <v>686</v>
      </c>
      <c r="I1400" s="796" t="s">
        <v>687</v>
      </c>
      <c r="J1400" s="796" t="s">
        <v>687</v>
      </c>
      <c r="K1400" s="796" t="s">
        <v>687</v>
      </c>
      <c r="L1400" s="796" t="s">
        <v>687</v>
      </c>
      <c r="M1400" s="796" t="s">
        <v>687</v>
      </c>
      <c r="N1400" s="185" t="str">
        <f t="shared" si="46"/>
        <v>1.9.9.9.01.0.0.00.00.00.00.00</v>
      </c>
      <c r="O1400" s="797">
        <v>2024</v>
      </c>
      <c r="P1400" s="825" t="s">
        <v>2194</v>
      </c>
      <c r="Q1400" s="826" t="s">
        <v>2195</v>
      </c>
      <c r="R1400" s="796" t="str">
        <f t="shared" si="47"/>
        <v>S</v>
      </c>
      <c r="S1400" s="796" t="s">
        <v>690</v>
      </c>
      <c r="T1400" s="796" t="s">
        <v>691</v>
      </c>
      <c r="U1400" s="797">
        <v>2</v>
      </c>
      <c r="V1400" s="796" t="s">
        <v>691</v>
      </c>
      <c r="W1400" s="796" t="s">
        <v>692</v>
      </c>
      <c r="X1400" s="295"/>
    </row>
    <row r="1401" spans="1:24" ht="12.75" hidden="1" customHeight="1" x14ac:dyDescent="0.2">
      <c r="A1401" s="188"/>
      <c r="B1401" s="796" t="s">
        <v>685</v>
      </c>
      <c r="C1401" s="796" t="s">
        <v>809</v>
      </c>
      <c r="D1401" s="796" t="s">
        <v>809</v>
      </c>
      <c r="E1401" s="796" t="s">
        <v>809</v>
      </c>
      <c r="F1401" s="796" t="s">
        <v>700</v>
      </c>
      <c r="G1401" s="800" t="s">
        <v>686</v>
      </c>
      <c r="H1401" s="796" t="s">
        <v>685</v>
      </c>
      <c r="I1401" s="796" t="s">
        <v>687</v>
      </c>
      <c r="J1401" s="796" t="s">
        <v>687</v>
      </c>
      <c r="K1401" s="796" t="s">
        <v>687</v>
      </c>
      <c r="L1401" s="796" t="s">
        <v>687</v>
      </c>
      <c r="M1401" s="796" t="s">
        <v>687</v>
      </c>
      <c r="N1401" s="185" t="str">
        <f t="shared" si="46"/>
        <v>1.9.9.9.01.0.1.00.00.00.00.00</v>
      </c>
      <c r="O1401" s="797">
        <v>2024</v>
      </c>
      <c r="P1401" s="827" t="s">
        <v>2196</v>
      </c>
      <c r="Q1401" s="826" t="s">
        <v>2195</v>
      </c>
      <c r="R1401" s="796" t="str">
        <f t="shared" si="47"/>
        <v>A</v>
      </c>
      <c r="S1401" s="796" t="s">
        <v>690</v>
      </c>
      <c r="T1401" s="796" t="s">
        <v>691</v>
      </c>
      <c r="U1401" s="797">
        <v>1</v>
      </c>
      <c r="V1401" s="796" t="s">
        <v>691</v>
      </c>
      <c r="W1401" s="796" t="s">
        <v>692</v>
      </c>
      <c r="X1401" s="799"/>
    </row>
    <row r="1402" spans="1:24" ht="12.75" hidden="1" customHeight="1" x14ac:dyDescent="0.2">
      <c r="A1402" s="188"/>
      <c r="B1402" s="796" t="s">
        <v>685</v>
      </c>
      <c r="C1402" s="796" t="s">
        <v>809</v>
      </c>
      <c r="D1402" s="796" t="s">
        <v>809</v>
      </c>
      <c r="E1402" s="796" t="s">
        <v>809</v>
      </c>
      <c r="F1402" s="796" t="s">
        <v>700</v>
      </c>
      <c r="G1402" s="800" t="s">
        <v>686</v>
      </c>
      <c r="H1402" s="796" t="s">
        <v>697</v>
      </c>
      <c r="I1402" s="796" t="s">
        <v>687</v>
      </c>
      <c r="J1402" s="796" t="s">
        <v>687</v>
      </c>
      <c r="K1402" s="796" t="s">
        <v>687</v>
      </c>
      <c r="L1402" s="796" t="s">
        <v>687</v>
      </c>
      <c r="M1402" s="796" t="s">
        <v>687</v>
      </c>
      <c r="N1402" s="185" t="str">
        <f t="shared" si="46"/>
        <v>1.9.9.9.01.0.2.00.00.00.00.00</v>
      </c>
      <c r="O1402" s="797">
        <v>2024</v>
      </c>
      <c r="P1402" s="827" t="s">
        <v>2197</v>
      </c>
      <c r="Q1402" s="826" t="s">
        <v>2195</v>
      </c>
      <c r="R1402" s="796" t="str">
        <f t="shared" si="47"/>
        <v>A</v>
      </c>
      <c r="S1402" s="796" t="s">
        <v>690</v>
      </c>
      <c r="T1402" s="796" t="s">
        <v>691</v>
      </c>
      <c r="U1402" s="797">
        <v>1</v>
      </c>
      <c r="V1402" s="796" t="s">
        <v>691</v>
      </c>
      <c r="W1402" s="796" t="s">
        <v>692</v>
      </c>
      <c r="X1402" s="799"/>
    </row>
    <row r="1403" spans="1:24" ht="12.75" hidden="1" customHeight="1" x14ac:dyDescent="0.2">
      <c r="A1403" s="761"/>
      <c r="B1403" s="796" t="s">
        <v>685</v>
      </c>
      <c r="C1403" s="796" t="s">
        <v>809</v>
      </c>
      <c r="D1403" s="796" t="s">
        <v>809</v>
      </c>
      <c r="E1403" s="796" t="s">
        <v>809</v>
      </c>
      <c r="F1403" s="796" t="s">
        <v>700</v>
      </c>
      <c r="G1403" s="800" t="s">
        <v>686</v>
      </c>
      <c r="H1403" s="796" t="s">
        <v>710</v>
      </c>
      <c r="I1403" s="796" t="s">
        <v>687</v>
      </c>
      <c r="J1403" s="796" t="s">
        <v>687</v>
      </c>
      <c r="K1403" s="796" t="s">
        <v>687</v>
      </c>
      <c r="L1403" s="796" t="s">
        <v>687</v>
      </c>
      <c r="M1403" s="796" t="s">
        <v>687</v>
      </c>
      <c r="N1403" s="185" t="str">
        <f t="shared" si="46"/>
        <v>1.9.9.9.01.0.5.00.00.00.00.00</v>
      </c>
      <c r="O1403" s="797">
        <v>2024</v>
      </c>
      <c r="P1403" s="827" t="s">
        <v>2198</v>
      </c>
      <c r="Q1403" s="826" t="s">
        <v>2195</v>
      </c>
      <c r="R1403" s="796" t="str">
        <f t="shared" si="47"/>
        <v>A</v>
      </c>
      <c r="S1403" s="796" t="s">
        <v>690</v>
      </c>
      <c r="T1403" s="796" t="s">
        <v>691</v>
      </c>
      <c r="U1403" s="797">
        <v>1</v>
      </c>
      <c r="V1403" s="796" t="s">
        <v>691</v>
      </c>
      <c r="W1403" s="796" t="s">
        <v>692</v>
      </c>
      <c r="X1403" s="799"/>
    </row>
    <row r="1404" spans="1:24" ht="12.75" hidden="1" customHeight="1" x14ac:dyDescent="0.2">
      <c r="A1404" s="761"/>
      <c r="B1404" s="796" t="s">
        <v>685</v>
      </c>
      <c r="C1404" s="796" t="s">
        <v>809</v>
      </c>
      <c r="D1404" s="796" t="s">
        <v>809</v>
      </c>
      <c r="E1404" s="796" t="s">
        <v>809</v>
      </c>
      <c r="F1404" s="796" t="s">
        <v>700</v>
      </c>
      <c r="G1404" s="800" t="s">
        <v>686</v>
      </c>
      <c r="H1404" s="796" t="s">
        <v>712</v>
      </c>
      <c r="I1404" s="796" t="s">
        <v>687</v>
      </c>
      <c r="J1404" s="796" t="s">
        <v>687</v>
      </c>
      <c r="K1404" s="796" t="s">
        <v>687</v>
      </c>
      <c r="L1404" s="796" t="s">
        <v>687</v>
      </c>
      <c r="M1404" s="796" t="s">
        <v>687</v>
      </c>
      <c r="N1404" s="185" t="str">
        <f t="shared" si="46"/>
        <v>1.9.9.9.01.0.6.00.00.00.00.00</v>
      </c>
      <c r="O1404" s="797">
        <v>2024</v>
      </c>
      <c r="P1404" s="827" t="s">
        <v>2199</v>
      </c>
      <c r="Q1404" s="826" t="s">
        <v>2195</v>
      </c>
      <c r="R1404" s="796" t="str">
        <f t="shared" si="47"/>
        <v>A</v>
      </c>
      <c r="S1404" s="796" t="s">
        <v>690</v>
      </c>
      <c r="T1404" s="796" t="s">
        <v>691</v>
      </c>
      <c r="U1404" s="797">
        <v>1</v>
      </c>
      <c r="V1404" s="796" t="s">
        <v>691</v>
      </c>
      <c r="W1404" s="796" t="s">
        <v>692</v>
      </c>
      <c r="X1404" s="799"/>
    </row>
    <row r="1405" spans="1:24" ht="12.75" hidden="1" customHeight="1" x14ac:dyDescent="0.2">
      <c r="A1405" s="188"/>
      <c r="B1405" s="796" t="s">
        <v>685</v>
      </c>
      <c r="C1405" s="796" t="s">
        <v>809</v>
      </c>
      <c r="D1405" s="796" t="s">
        <v>809</v>
      </c>
      <c r="E1405" s="796" t="s">
        <v>809</v>
      </c>
      <c r="F1405" s="796" t="s">
        <v>742</v>
      </c>
      <c r="G1405" s="796" t="s">
        <v>686</v>
      </c>
      <c r="H1405" s="796" t="s">
        <v>686</v>
      </c>
      <c r="I1405" s="796" t="s">
        <v>687</v>
      </c>
      <c r="J1405" s="796" t="s">
        <v>687</v>
      </c>
      <c r="K1405" s="796" t="s">
        <v>687</v>
      </c>
      <c r="L1405" s="796" t="s">
        <v>687</v>
      </c>
      <c r="M1405" s="796" t="s">
        <v>687</v>
      </c>
      <c r="N1405" s="185" t="str">
        <f t="shared" si="46"/>
        <v>1.9.9.9.03.0.0.00.00.00.00.00</v>
      </c>
      <c r="O1405" s="797">
        <v>2024</v>
      </c>
      <c r="P1405" s="825" t="s">
        <v>4872</v>
      </c>
      <c r="Q1405" s="826" t="s">
        <v>4873</v>
      </c>
      <c r="R1405" s="796" t="str">
        <f t="shared" si="47"/>
        <v>S</v>
      </c>
      <c r="S1405" s="796" t="s">
        <v>690</v>
      </c>
      <c r="T1405" s="796" t="s">
        <v>691</v>
      </c>
      <c r="U1405" s="797">
        <v>2</v>
      </c>
      <c r="V1405" s="796" t="s">
        <v>691</v>
      </c>
      <c r="W1405" s="796" t="s">
        <v>692</v>
      </c>
      <c r="X1405" s="295"/>
    </row>
    <row r="1406" spans="1:24" ht="12.75" hidden="1" customHeight="1" x14ac:dyDescent="0.2">
      <c r="A1406" s="188"/>
      <c r="B1406" s="796" t="s">
        <v>685</v>
      </c>
      <c r="C1406" s="796" t="s">
        <v>809</v>
      </c>
      <c r="D1406" s="796" t="s">
        <v>809</v>
      </c>
      <c r="E1406" s="796" t="s">
        <v>809</v>
      </c>
      <c r="F1406" s="796" t="s">
        <v>742</v>
      </c>
      <c r="G1406" s="800" t="s">
        <v>686</v>
      </c>
      <c r="H1406" s="796" t="s">
        <v>685</v>
      </c>
      <c r="I1406" s="796" t="s">
        <v>687</v>
      </c>
      <c r="J1406" s="796" t="s">
        <v>687</v>
      </c>
      <c r="K1406" s="796" t="s">
        <v>687</v>
      </c>
      <c r="L1406" s="796" t="s">
        <v>687</v>
      </c>
      <c r="M1406" s="796" t="s">
        <v>687</v>
      </c>
      <c r="N1406" s="185" t="str">
        <f t="shared" si="46"/>
        <v>1.9.9.9.03.0.1.00.00.00.00.00</v>
      </c>
      <c r="O1406" s="797">
        <v>2024</v>
      </c>
      <c r="P1406" s="827" t="s">
        <v>2201</v>
      </c>
      <c r="Q1406" s="826" t="s">
        <v>2200</v>
      </c>
      <c r="R1406" s="796" t="str">
        <f t="shared" si="47"/>
        <v>A</v>
      </c>
      <c r="S1406" s="796" t="s">
        <v>690</v>
      </c>
      <c r="T1406" s="796" t="s">
        <v>691</v>
      </c>
      <c r="U1406" s="797">
        <v>1</v>
      </c>
      <c r="V1406" s="796" t="s">
        <v>691</v>
      </c>
      <c r="W1406" s="796" t="s">
        <v>692</v>
      </c>
      <c r="X1406" s="799"/>
    </row>
    <row r="1407" spans="1:24" ht="12.75" hidden="1" customHeight="1" x14ac:dyDescent="0.2">
      <c r="A1407" s="761"/>
      <c r="B1407" s="796" t="s">
        <v>685</v>
      </c>
      <c r="C1407" s="796" t="s">
        <v>809</v>
      </c>
      <c r="D1407" s="796" t="s">
        <v>809</v>
      </c>
      <c r="E1407" s="796" t="s">
        <v>809</v>
      </c>
      <c r="F1407" s="796" t="s">
        <v>742</v>
      </c>
      <c r="G1407" s="800" t="s">
        <v>686</v>
      </c>
      <c r="H1407" s="796" t="s">
        <v>697</v>
      </c>
      <c r="I1407" s="796" t="s">
        <v>687</v>
      </c>
      <c r="J1407" s="796" t="s">
        <v>687</v>
      </c>
      <c r="K1407" s="796" t="s">
        <v>687</v>
      </c>
      <c r="L1407" s="796" t="s">
        <v>687</v>
      </c>
      <c r="M1407" s="796" t="s">
        <v>687</v>
      </c>
      <c r="N1407" s="185" t="str">
        <f t="shared" si="46"/>
        <v>1.9.9.9.03.0.2.00.00.00.00.00</v>
      </c>
      <c r="O1407" s="797">
        <v>2024</v>
      </c>
      <c r="P1407" s="827" t="s">
        <v>2202</v>
      </c>
      <c r="Q1407" s="826" t="s">
        <v>2200</v>
      </c>
      <c r="R1407" s="796" t="str">
        <f t="shared" si="47"/>
        <v>A</v>
      </c>
      <c r="S1407" s="796" t="s">
        <v>690</v>
      </c>
      <c r="T1407" s="796" t="s">
        <v>691</v>
      </c>
      <c r="U1407" s="797">
        <v>1</v>
      </c>
      <c r="V1407" s="796" t="s">
        <v>691</v>
      </c>
      <c r="W1407" s="796" t="s">
        <v>692</v>
      </c>
      <c r="X1407" s="799"/>
    </row>
    <row r="1408" spans="1:24" ht="12.75" hidden="1" customHeight="1" x14ac:dyDescent="0.2">
      <c r="A1408" s="761"/>
      <c r="B1408" s="796" t="s">
        <v>685</v>
      </c>
      <c r="C1408" s="796" t="s">
        <v>809</v>
      </c>
      <c r="D1408" s="796" t="s">
        <v>809</v>
      </c>
      <c r="E1408" s="796" t="s">
        <v>809</v>
      </c>
      <c r="F1408" s="796" t="s">
        <v>742</v>
      </c>
      <c r="G1408" s="800" t="s">
        <v>686</v>
      </c>
      <c r="H1408" s="796" t="s">
        <v>691</v>
      </c>
      <c r="I1408" s="796" t="s">
        <v>687</v>
      </c>
      <c r="J1408" s="796" t="s">
        <v>687</v>
      </c>
      <c r="K1408" s="796" t="s">
        <v>687</v>
      </c>
      <c r="L1408" s="796" t="s">
        <v>687</v>
      </c>
      <c r="M1408" s="796" t="s">
        <v>687</v>
      </c>
      <c r="N1408" s="185" t="str">
        <f t="shared" si="46"/>
        <v>1.9.9.9.03.0.3.00.00.00.00.00</v>
      </c>
      <c r="O1408" s="797">
        <v>2024</v>
      </c>
      <c r="P1408" s="827" t="s">
        <v>2203</v>
      </c>
      <c r="Q1408" s="826" t="s">
        <v>2200</v>
      </c>
      <c r="R1408" s="796" t="str">
        <f t="shared" si="47"/>
        <v>A</v>
      </c>
      <c r="S1408" s="796" t="s">
        <v>690</v>
      </c>
      <c r="T1408" s="796" t="s">
        <v>691</v>
      </c>
      <c r="U1408" s="797">
        <v>1</v>
      </c>
      <c r="V1408" s="796" t="s">
        <v>691</v>
      </c>
      <c r="W1408" s="796" t="s">
        <v>692</v>
      </c>
      <c r="X1408" s="799"/>
    </row>
    <row r="1409" spans="1:24" ht="12.75" hidden="1" customHeight="1" x14ac:dyDescent="0.2">
      <c r="A1409" s="761"/>
      <c r="B1409" s="796" t="s">
        <v>685</v>
      </c>
      <c r="C1409" s="796" t="s">
        <v>809</v>
      </c>
      <c r="D1409" s="796" t="s">
        <v>809</v>
      </c>
      <c r="E1409" s="796" t="s">
        <v>809</v>
      </c>
      <c r="F1409" s="796" t="s">
        <v>742</v>
      </c>
      <c r="G1409" s="800" t="s">
        <v>686</v>
      </c>
      <c r="H1409" s="796" t="s">
        <v>708</v>
      </c>
      <c r="I1409" s="796" t="s">
        <v>687</v>
      </c>
      <c r="J1409" s="796" t="s">
        <v>687</v>
      </c>
      <c r="K1409" s="796" t="s">
        <v>687</v>
      </c>
      <c r="L1409" s="796" t="s">
        <v>687</v>
      </c>
      <c r="M1409" s="796" t="s">
        <v>687</v>
      </c>
      <c r="N1409" s="185" t="str">
        <f t="shared" si="46"/>
        <v>1.9.9.9.03.0.4.00.00.00.00.00</v>
      </c>
      <c r="O1409" s="797">
        <v>2024</v>
      </c>
      <c r="P1409" s="827" t="s">
        <v>2204</v>
      </c>
      <c r="Q1409" s="826" t="s">
        <v>2200</v>
      </c>
      <c r="R1409" s="796" t="str">
        <f t="shared" si="47"/>
        <v>A</v>
      </c>
      <c r="S1409" s="796" t="s">
        <v>690</v>
      </c>
      <c r="T1409" s="796" t="s">
        <v>691</v>
      </c>
      <c r="U1409" s="797">
        <v>1</v>
      </c>
      <c r="V1409" s="796" t="s">
        <v>691</v>
      </c>
      <c r="W1409" s="796" t="s">
        <v>692</v>
      </c>
      <c r="X1409" s="799"/>
    </row>
    <row r="1410" spans="1:24" ht="12.75" hidden="1" customHeight="1" x14ac:dyDescent="0.2">
      <c r="A1410" s="761"/>
      <c r="B1410" s="796" t="s">
        <v>685</v>
      </c>
      <c r="C1410" s="796" t="s">
        <v>809</v>
      </c>
      <c r="D1410" s="796" t="s">
        <v>809</v>
      </c>
      <c r="E1410" s="796" t="s">
        <v>809</v>
      </c>
      <c r="F1410" s="796" t="s">
        <v>742</v>
      </c>
      <c r="G1410" s="800" t="s">
        <v>686</v>
      </c>
      <c r="H1410" s="796" t="s">
        <v>710</v>
      </c>
      <c r="I1410" s="796" t="s">
        <v>687</v>
      </c>
      <c r="J1410" s="796" t="s">
        <v>687</v>
      </c>
      <c r="K1410" s="796" t="s">
        <v>687</v>
      </c>
      <c r="L1410" s="796" t="s">
        <v>687</v>
      </c>
      <c r="M1410" s="796" t="s">
        <v>687</v>
      </c>
      <c r="N1410" s="185" t="str">
        <f t="shared" si="46"/>
        <v>1.9.9.9.03.0.5.00.00.00.00.00</v>
      </c>
      <c r="O1410" s="797">
        <v>2024</v>
      </c>
      <c r="P1410" s="827" t="s">
        <v>2205</v>
      </c>
      <c r="Q1410" s="826" t="s">
        <v>2200</v>
      </c>
      <c r="R1410" s="796" t="str">
        <f t="shared" si="47"/>
        <v>A</v>
      </c>
      <c r="S1410" s="796" t="s">
        <v>690</v>
      </c>
      <c r="T1410" s="796" t="s">
        <v>691</v>
      </c>
      <c r="U1410" s="797">
        <v>1</v>
      </c>
      <c r="V1410" s="796" t="s">
        <v>691</v>
      </c>
      <c r="W1410" s="796" t="s">
        <v>692</v>
      </c>
      <c r="X1410" s="799"/>
    </row>
    <row r="1411" spans="1:24" ht="12.75" hidden="1" customHeight="1" x14ac:dyDescent="0.2">
      <c r="A1411" s="761"/>
      <c r="B1411" s="796" t="s">
        <v>685</v>
      </c>
      <c r="C1411" s="796" t="s">
        <v>809</v>
      </c>
      <c r="D1411" s="796" t="s">
        <v>809</v>
      </c>
      <c r="E1411" s="796" t="s">
        <v>809</v>
      </c>
      <c r="F1411" s="796" t="s">
        <v>742</v>
      </c>
      <c r="G1411" s="800" t="s">
        <v>686</v>
      </c>
      <c r="H1411" s="796" t="s">
        <v>712</v>
      </c>
      <c r="I1411" s="796" t="s">
        <v>687</v>
      </c>
      <c r="J1411" s="796" t="s">
        <v>687</v>
      </c>
      <c r="K1411" s="796" t="s">
        <v>687</v>
      </c>
      <c r="L1411" s="796" t="s">
        <v>687</v>
      </c>
      <c r="M1411" s="796" t="s">
        <v>687</v>
      </c>
      <c r="N1411" s="185" t="str">
        <f t="shared" si="46"/>
        <v>1.9.9.9.03.0.6.00.00.00.00.00</v>
      </c>
      <c r="O1411" s="797">
        <v>2024</v>
      </c>
      <c r="P1411" s="827" t="s">
        <v>2206</v>
      </c>
      <c r="Q1411" s="826" t="s">
        <v>2200</v>
      </c>
      <c r="R1411" s="796" t="str">
        <f t="shared" si="47"/>
        <v>A</v>
      </c>
      <c r="S1411" s="796" t="s">
        <v>690</v>
      </c>
      <c r="T1411" s="796" t="s">
        <v>691</v>
      </c>
      <c r="U1411" s="797">
        <v>1</v>
      </c>
      <c r="V1411" s="796" t="s">
        <v>691</v>
      </c>
      <c r="W1411" s="796" t="s">
        <v>692</v>
      </c>
      <c r="X1411" s="799"/>
    </row>
    <row r="1412" spans="1:24" ht="12.75" hidden="1" customHeight="1" x14ac:dyDescent="0.2">
      <c r="A1412" s="761"/>
      <c r="B1412" s="796" t="s">
        <v>685</v>
      </c>
      <c r="C1412" s="796" t="s">
        <v>809</v>
      </c>
      <c r="D1412" s="796" t="s">
        <v>809</v>
      </c>
      <c r="E1412" s="796" t="s">
        <v>809</v>
      </c>
      <c r="F1412" s="796" t="s">
        <v>742</v>
      </c>
      <c r="G1412" s="800" t="s">
        <v>686</v>
      </c>
      <c r="H1412" s="796" t="s">
        <v>714</v>
      </c>
      <c r="I1412" s="796" t="s">
        <v>687</v>
      </c>
      <c r="J1412" s="796" t="s">
        <v>687</v>
      </c>
      <c r="K1412" s="796" t="s">
        <v>687</v>
      </c>
      <c r="L1412" s="796" t="s">
        <v>687</v>
      </c>
      <c r="M1412" s="796" t="s">
        <v>687</v>
      </c>
      <c r="N1412" s="185" t="str">
        <f t="shared" si="46"/>
        <v>1.9.9.9.03.0.7.00.00.00.00.00</v>
      </c>
      <c r="O1412" s="797">
        <v>2024</v>
      </c>
      <c r="P1412" s="827" t="s">
        <v>2207</v>
      </c>
      <c r="Q1412" s="826" t="s">
        <v>2200</v>
      </c>
      <c r="R1412" s="796" t="str">
        <f t="shared" si="47"/>
        <v>A</v>
      </c>
      <c r="S1412" s="796" t="s">
        <v>690</v>
      </c>
      <c r="T1412" s="796" t="s">
        <v>691</v>
      </c>
      <c r="U1412" s="797">
        <v>1</v>
      </c>
      <c r="V1412" s="796" t="s">
        <v>691</v>
      </c>
      <c r="W1412" s="796" t="s">
        <v>692</v>
      </c>
      <c r="X1412" s="799"/>
    </row>
    <row r="1413" spans="1:24" ht="12.75" hidden="1" customHeight="1" x14ac:dyDescent="0.2">
      <c r="A1413" s="761"/>
      <c r="B1413" s="796" t="s">
        <v>685</v>
      </c>
      <c r="C1413" s="796" t="s">
        <v>809</v>
      </c>
      <c r="D1413" s="796" t="s">
        <v>809</v>
      </c>
      <c r="E1413" s="796" t="s">
        <v>809</v>
      </c>
      <c r="F1413" s="796" t="s">
        <v>742</v>
      </c>
      <c r="G1413" s="800" t="s">
        <v>686</v>
      </c>
      <c r="H1413" s="796" t="s">
        <v>716</v>
      </c>
      <c r="I1413" s="796" t="s">
        <v>687</v>
      </c>
      <c r="J1413" s="796" t="s">
        <v>687</v>
      </c>
      <c r="K1413" s="796" t="s">
        <v>687</v>
      </c>
      <c r="L1413" s="796" t="s">
        <v>687</v>
      </c>
      <c r="M1413" s="796" t="s">
        <v>687</v>
      </c>
      <c r="N1413" s="185" t="str">
        <f t="shared" si="46"/>
        <v>1.9.9.9.03.0.8.00.00.00.00.00</v>
      </c>
      <c r="O1413" s="797">
        <v>2024</v>
      </c>
      <c r="P1413" s="827" t="s">
        <v>2208</v>
      </c>
      <c r="Q1413" s="826" t="s">
        <v>2200</v>
      </c>
      <c r="R1413" s="796" t="str">
        <f t="shared" si="47"/>
        <v>A</v>
      </c>
      <c r="S1413" s="796" t="s">
        <v>690</v>
      </c>
      <c r="T1413" s="796" t="s">
        <v>691</v>
      </c>
      <c r="U1413" s="797">
        <v>1</v>
      </c>
      <c r="V1413" s="796" t="s">
        <v>691</v>
      </c>
      <c r="W1413" s="796" t="s">
        <v>692</v>
      </c>
      <c r="X1413" s="799"/>
    </row>
    <row r="1414" spans="1:24" ht="12.75" hidden="1" customHeight="1" x14ac:dyDescent="0.2">
      <c r="A1414" s="761"/>
      <c r="B1414" s="796" t="s">
        <v>685</v>
      </c>
      <c r="C1414" s="796" t="s">
        <v>809</v>
      </c>
      <c r="D1414" s="796" t="s">
        <v>809</v>
      </c>
      <c r="E1414" s="796" t="s">
        <v>809</v>
      </c>
      <c r="F1414" s="796" t="s">
        <v>1157</v>
      </c>
      <c r="G1414" s="796" t="s">
        <v>686</v>
      </c>
      <c r="H1414" s="796" t="s">
        <v>686</v>
      </c>
      <c r="I1414" s="796" t="s">
        <v>687</v>
      </c>
      <c r="J1414" s="796" t="s">
        <v>687</v>
      </c>
      <c r="K1414" s="796" t="s">
        <v>687</v>
      </c>
      <c r="L1414" s="796" t="s">
        <v>687</v>
      </c>
      <c r="M1414" s="796" t="s">
        <v>687</v>
      </c>
      <c r="N1414" s="185" t="str">
        <f t="shared" si="46"/>
        <v>1.9.9.9.06.0.0.00.00.00.00.00</v>
      </c>
      <c r="O1414" s="797">
        <v>2024</v>
      </c>
      <c r="P1414" s="825" t="s">
        <v>2209</v>
      </c>
      <c r="Q1414" s="826" t="s">
        <v>2210</v>
      </c>
      <c r="R1414" s="796" t="str">
        <f t="shared" si="47"/>
        <v>S</v>
      </c>
      <c r="S1414" s="796" t="s">
        <v>690</v>
      </c>
      <c r="T1414" s="796" t="s">
        <v>685</v>
      </c>
      <c r="U1414" s="797">
        <v>2</v>
      </c>
      <c r="V1414" s="796" t="s">
        <v>691</v>
      </c>
      <c r="W1414" s="796" t="s">
        <v>692</v>
      </c>
      <c r="X1414" s="295"/>
    </row>
    <row r="1415" spans="1:24" ht="12.75" hidden="1" customHeight="1" x14ac:dyDescent="0.2">
      <c r="A1415" s="761"/>
      <c r="B1415" s="796" t="s">
        <v>685</v>
      </c>
      <c r="C1415" s="796" t="s">
        <v>809</v>
      </c>
      <c r="D1415" s="796" t="s">
        <v>809</v>
      </c>
      <c r="E1415" s="796" t="s">
        <v>809</v>
      </c>
      <c r="F1415" s="796" t="s">
        <v>1157</v>
      </c>
      <c r="G1415" s="800" t="s">
        <v>686</v>
      </c>
      <c r="H1415" s="796" t="s">
        <v>685</v>
      </c>
      <c r="I1415" s="796" t="s">
        <v>687</v>
      </c>
      <c r="J1415" s="796" t="s">
        <v>687</v>
      </c>
      <c r="K1415" s="796" t="s">
        <v>687</v>
      </c>
      <c r="L1415" s="796" t="s">
        <v>687</v>
      </c>
      <c r="M1415" s="796" t="s">
        <v>687</v>
      </c>
      <c r="N1415" s="185" t="str">
        <f t="shared" si="46"/>
        <v>1.9.9.9.06.0.1.00.00.00.00.00</v>
      </c>
      <c r="O1415" s="797">
        <v>2024</v>
      </c>
      <c r="P1415" s="827" t="s">
        <v>2211</v>
      </c>
      <c r="Q1415" s="826" t="s">
        <v>2210</v>
      </c>
      <c r="R1415" s="796" t="str">
        <f t="shared" si="47"/>
        <v>A</v>
      </c>
      <c r="S1415" s="796" t="s">
        <v>690</v>
      </c>
      <c r="T1415" s="796" t="s">
        <v>685</v>
      </c>
      <c r="U1415" s="797">
        <v>1</v>
      </c>
      <c r="V1415" s="796" t="s">
        <v>691</v>
      </c>
      <c r="W1415" s="796" t="s">
        <v>692</v>
      </c>
      <c r="X1415" s="799"/>
    </row>
    <row r="1416" spans="1:24" ht="12.75" hidden="1" customHeight="1" x14ac:dyDescent="0.2">
      <c r="A1416" s="188"/>
      <c r="B1416" s="796" t="s">
        <v>685</v>
      </c>
      <c r="C1416" s="796" t="s">
        <v>809</v>
      </c>
      <c r="D1416" s="796" t="s">
        <v>809</v>
      </c>
      <c r="E1416" s="796" t="s">
        <v>809</v>
      </c>
      <c r="F1416" s="796" t="s">
        <v>1157</v>
      </c>
      <c r="G1416" s="800" t="s">
        <v>686</v>
      </c>
      <c r="H1416" s="796" t="s">
        <v>697</v>
      </c>
      <c r="I1416" s="796" t="s">
        <v>687</v>
      </c>
      <c r="J1416" s="796" t="s">
        <v>687</v>
      </c>
      <c r="K1416" s="796" t="s">
        <v>687</v>
      </c>
      <c r="L1416" s="796" t="s">
        <v>687</v>
      </c>
      <c r="M1416" s="796" t="s">
        <v>687</v>
      </c>
      <c r="N1416" s="185" t="str">
        <f t="shared" ref="N1416:N1479" si="48">B1416&amp;"."&amp;C1416&amp;"."&amp;D1416&amp;"."&amp;E1416&amp;"."&amp;F1416&amp;"."&amp;G1416&amp;"."&amp;H1416&amp;"."&amp;I1416&amp;"."&amp;J1416&amp;"."&amp;K1416&amp;"."&amp;L1416&amp;"."&amp;M1416</f>
        <v>1.9.9.9.06.0.2.00.00.00.00.00</v>
      </c>
      <c r="O1416" s="797">
        <v>2024</v>
      </c>
      <c r="P1416" s="827" t="s">
        <v>2212</v>
      </c>
      <c r="Q1416" s="826" t="s">
        <v>2210</v>
      </c>
      <c r="R1416" s="796" t="str">
        <f t="shared" si="47"/>
        <v>A</v>
      </c>
      <c r="S1416" s="796" t="s">
        <v>690</v>
      </c>
      <c r="T1416" s="796" t="s">
        <v>685</v>
      </c>
      <c r="U1416" s="797">
        <v>1</v>
      </c>
      <c r="V1416" s="796" t="s">
        <v>691</v>
      </c>
      <c r="W1416" s="796" t="s">
        <v>692</v>
      </c>
      <c r="X1416" s="799"/>
    </row>
    <row r="1417" spans="1:24" ht="12.75" hidden="1" customHeight="1" x14ac:dyDescent="0.2">
      <c r="A1417" s="188"/>
      <c r="B1417" s="796" t="s">
        <v>685</v>
      </c>
      <c r="C1417" s="796" t="s">
        <v>809</v>
      </c>
      <c r="D1417" s="796" t="s">
        <v>809</v>
      </c>
      <c r="E1417" s="796" t="s">
        <v>809</v>
      </c>
      <c r="F1417" s="796" t="s">
        <v>2213</v>
      </c>
      <c r="G1417" s="796" t="s">
        <v>686</v>
      </c>
      <c r="H1417" s="796" t="s">
        <v>686</v>
      </c>
      <c r="I1417" s="796" t="s">
        <v>687</v>
      </c>
      <c r="J1417" s="796" t="s">
        <v>687</v>
      </c>
      <c r="K1417" s="796" t="s">
        <v>687</v>
      </c>
      <c r="L1417" s="796" t="s">
        <v>687</v>
      </c>
      <c r="M1417" s="796" t="s">
        <v>687</v>
      </c>
      <c r="N1417" s="185" t="str">
        <f t="shared" si="48"/>
        <v>1.9.9.9.11.0.0.00.00.00.00.00</v>
      </c>
      <c r="O1417" s="797">
        <v>2024</v>
      </c>
      <c r="P1417" s="825" t="s">
        <v>2214</v>
      </c>
      <c r="Q1417" s="826" t="s">
        <v>2215</v>
      </c>
      <c r="R1417" s="796" t="str">
        <f t="shared" si="47"/>
        <v>S</v>
      </c>
      <c r="S1417" s="796" t="s">
        <v>690</v>
      </c>
      <c r="T1417" s="796" t="s">
        <v>691</v>
      </c>
      <c r="U1417" s="797">
        <v>2</v>
      </c>
      <c r="V1417" s="796" t="s">
        <v>691</v>
      </c>
      <c r="W1417" s="796" t="s">
        <v>692</v>
      </c>
      <c r="X1417" s="295"/>
    </row>
    <row r="1418" spans="1:24" ht="12.75" hidden="1" customHeight="1" x14ac:dyDescent="0.2">
      <c r="A1418" s="188"/>
      <c r="B1418" s="796" t="s">
        <v>685</v>
      </c>
      <c r="C1418" s="796" t="s">
        <v>809</v>
      </c>
      <c r="D1418" s="796" t="s">
        <v>809</v>
      </c>
      <c r="E1418" s="796" t="s">
        <v>809</v>
      </c>
      <c r="F1418" s="796" t="s">
        <v>2213</v>
      </c>
      <c r="G1418" s="800" t="s">
        <v>686</v>
      </c>
      <c r="H1418" s="796" t="s">
        <v>685</v>
      </c>
      <c r="I1418" s="796" t="s">
        <v>687</v>
      </c>
      <c r="J1418" s="796" t="s">
        <v>687</v>
      </c>
      <c r="K1418" s="796" t="s">
        <v>687</v>
      </c>
      <c r="L1418" s="796" t="s">
        <v>687</v>
      </c>
      <c r="M1418" s="796" t="s">
        <v>687</v>
      </c>
      <c r="N1418" s="185" t="str">
        <f t="shared" si="48"/>
        <v>1.9.9.9.11.0.1.00.00.00.00.00</v>
      </c>
      <c r="O1418" s="797">
        <v>2024</v>
      </c>
      <c r="P1418" s="827" t="s">
        <v>2216</v>
      </c>
      <c r="Q1418" s="826" t="s">
        <v>2215</v>
      </c>
      <c r="R1418" s="796" t="str">
        <f t="shared" si="47"/>
        <v>A</v>
      </c>
      <c r="S1418" s="796" t="s">
        <v>690</v>
      </c>
      <c r="T1418" s="796" t="s">
        <v>691</v>
      </c>
      <c r="U1418" s="797">
        <v>1</v>
      </c>
      <c r="V1418" s="796" t="s">
        <v>691</v>
      </c>
      <c r="W1418" s="796" t="s">
        <v>692</v>
      </c>
      <c r="X1418" s="799"/>
    </row>
    <row r="1419" spans="1:24" ht="12.75" hidden="1" customHeight="1" x14ac:dyDescent="0.2">
      <c r="A1419" s="188"/>
      <c r="B1419" s="796" t="s">
        <v>685</v>
      </c>
      <c r="C1419" s="796" t="s">
        <v>809</v>
      </c>
      <c r="D1419" s="796" t="s">
        <v>809</v>
      </c>
      <c r="E1419" s="796" t="s">
        <v>809</v>
      </c>
      <c r="F1419" s="796" t="s">
        <v>2070</v>
      </c>
      <c r="G1419" s="796" t="s">
        <v>686</v>
      </c>
      <c r="H1419" s="796" t="s">
        <v>686</v>
      </c>
      <c r="I1419" s="796" t="s">
        <v>687</v>
      </c>
      <c r="J1419" s="796" t="s">
        <v>687</v>
      </c>
      <c r="K1419" s="796" t="s">
        <v>687</v>
      </c>
      <c r="L1419" s="796" t="s">
        <v>687</v>
      </c>
      <c r="M1419" s="796" t="s">
        <v>687</v>
      </c>
      <c r="N1419" s="185" t="str">
        <f t="shared" si="48"/>
        <v>1.9.9.9.12.0.0.00.00.00.00.00</v>
      </c>
      <c r="O1419" s="797">
        <v>2024</v>
      </c>
      <c r="P1419" s="825" t="s">
        <v>2217</v>
      </c>
      <c r="Q1419" s="826" t="s">
        <v>2218</v>
      </c>
      <c r="R1419" s="796" t="str">
        <f t="shared" si="47"/>
        <v>S</v>
      </c>
      <c r="S1419" s="796" t="s">
        <v>690</v>
      </c>
      <c r="T1419" s="796" t="s">
        <v>685</v>
      </c>
      <c r="U1419" s="797">
        <v>2</v>
      </c>
      <c r="V1419" s="796" t="s">
        <v>691</v>
      </c>
      <c r="W1419" s="796" t="s">
        <v>692</v>
      </c>
      <c r="X1419" s="295"/>
    </row>
    <row r="1420" spans="1:24" ht="12.75" hidden="1" customHeight="1" x14ac:dyDescent="0.2">
      <c r="A1420" s="188"/>
      <c r="B1420" s="796" t="s">
        <v>685</v>
      </c>
      <c r="C1420" s="796" t="s">
        <v>809</v>
      </c>
      <c r="D1420" s="796" t="s">
        <v>809</v>
      </c>
      <c r="E1420" s="796" t="s">
        <v>809</v>
      </c>
      <c r="F1420" s="796" t="s">
        <v>2070</v>
      </c>
      <c r="G1420" s="796" t="s">
        <v>685</v>
      </c>
      <c r="H1420" s="796" t="s">
        <v>686</v>
      </c>
      <c r="I1420" s="796" t="s">
        <v>687</v>
      </c>
      <c r="J1420" s="796" t="s">
        <v>687</v>
      </c>
      <c r="K1420" s="796" t="s">
        <v>687</v>
      </c>
      <c r="L1420" s="796" t="s">
        <v>687</v>
      </c>
      <c r="M1420" s="796" t="s">
        <v>687</v>
      </c>
      <c r="N1420" s="185" t="str">
        <f t="shared" si="48"/>
        <v>1.9.9.9.12.1.0.00.00.00.00.00</v>
      </c>
      <c r="O1420" s="797">
        <v>2024</v>
      </c>
      <c r="P1420" s="825" t="s">
        <v>2219</v>
      </c>
      <c r="Q1420" s="826" t="s">
        <v>2220</v>
      </c>
      <c r="R1420" s="796" t="str">
        <f t="shared" si="47"/>
        <v>S</v>
      </c>
      <c r="S1420" s="796" t="s">
        <v>690</v>
      </c>
      <c r="T1420" s="796" t="s">
        <v>685</v>
      </c>
      <c r="U1420" s="797">
        <v>2</v>
      </c>
      <c r="V1420" s="796" t="s">
        <v>691</v>
      </c>
      <c r="W1420" s="796" t="s">
        <v>692</v>
      </c>
      <c r="X1420" s="295"/>
    </row>
    <row r="1421" spans="1:24" ht="12.75" hidden="1" customHeight="1" x14ac:dyDescent="0.2">
      <c r="A1421" s="188"/>
      <c r="B1421" s="796" t="s">
        <v>685</v>
      </c>
      <c r="C1421" s="796" t="s">
        <v>809</v>
      </c>
      <c r="D1421" s="796" t="s">
        <v>809</v>
      </c>
      <c r="E1421" s="796" t="s">
        <v>809</v>
      </c>
      <c r="F1421" s="796" t="s">
        <v>2070</v>
      </c>
      <c r="G1421" s="796" t="s">
        <v>685</v>
      </c>
      <c r="H1421" s="796" t="s">
        <v>685</v>
      </c>
      <c r="I1421" s="796" t="s">
        <v>687</v>
      </c>
      <c r="J1421" s="796" t="s">
        <v>687</v>
      </c>
      <c r="K1421" s="796" t="s">
        <v>687</v>
      </c>
      <c r="L1421" s="796" t="s">
        <v>687</v>
      </c>
      <c r="M1421" s="796" t="s">
        <v>687</v>
      </c>
      <c r="N1421" s="185" t="str">
        <f t="shared" si="48"/>
        <v>1.9.9.9.12.1.1.00.00.00.00.00</v>
      </c>
      <c r="O1421" s="797">
        <v>2024</v>
      </c>
      <c r="P1421" s="827" t="s">
        <v>2221</v>
      </c>
      <c r="Q1421" s="826" t="s">
        <v>2220</v>
      </c>
      <c r="R1421" s="796" t="str">
        <f t="shared" si="47"/>
        <v>A</v>
      </c>
      <c r="S1421" s="796" t="s">
        <v>690</v>
      </c>
      <c r="T1421" s="796" t="s">
        <v>685</v>
      </c>
      <c r="U1421" s="797">
        <v>1</v>
      </c>
      <c r="V1421" s="796" t="s">
        <v>691</v>
      </c>
      <c r="W1421" s="796" t="s">
        <v>692</v>
      </c>
      <c r="X1421" s="799"/>
    </row>
    <row r="1422" spans="1:24" ht="12.75" hidden="1" customHeight="1" x14ac:dyDescent="0.2">
      <c r="A1422" s="188"/>
      <c r="B1422" s="796" t="s">
        <v>685</v>
      </c>
      <c r="C1422" s="796" t="s">
        <v>809</v>
      </c>
      <c r="D1422" s="796" t="s">
        <v>809</v>
      </c>
      <c r="E1422" s="796" t="s">
        <v>809</v>
      </c>
      <c r="F1422" s="796" t="s">
        <v>2070</v>
      </c>
      <c r="G1422" s="796" t="s">
        <v>685</v>
      </c>
      <c r="H1422" s="796" t="s">
        <v>697</v>
      </c>
      <c r="I1422" s="796" t="s">
        <v>687</v>
      </c>
      <c r="J1422" s="796" t="s">
        <v>687</v>
      </c>
      <c r="K1422" s="796" t="s">
        <v>687</v>
      </c>
      <c r="L1422" s="796" t="s">
        <v>687</v>
      </c>
      <c r="M1422" s="796" t="s">
        <v>687</v>
      </c>
      <c r="N1422" s="185" t="str">
        <f t="shared" si="48"/>
        <v>1.9.9.9.12.1.2.00.00.00.00.00</v>
      </c>
      <c r="O1422" s="797">
        <v>2024</v>
      </c>
      <c r="P1422" s="827" t="s">
        <v>2222</v>
      </c>
      <c r="Q1422" s="826" t="s">
        <v>2220</v>
      </c>
      <c r="R1422" s="796" t="str">
        <f t="shared" si="47"/>
        <v>A</v>
      </c>
      <c r="S1422" s="796" t="s">
        <v>690</v>
      </c>
      <c r="T1422" s="796" t="s">
        <v>685</v>
      </c>
      <c r="U1422" s="797">
        <v>1</v>
      </c>
      <c r="V1422" s="796" t="s">
        <v>691</v>
      </c>
      <c r="W1422" s="796" t="s">
        <v>692</v>
      </c>
      <c r="X1422" s="799"/>
    </row>
    <row r="1423" spans="1:24" ht="12.75" hidden="1" customHeight="1" x14ac:dyDescent="0.2">
      <c r="A1423" s="188"/>
      <c r="B1423" s="796" t="s">
        <v>685</v>
      </c>
      <c r="C1423" s="796" t="s">
        <v>809</v>
      </c>
      <c r="D1423" s="796" t="s">
        <v>809</v>
      </c>
      <c r="E1423" s="796" t="s">
        <v>809</v>
      </c>
      <c r="F1423" s="796" t="s">
        <v>2070</v>
      </c>
      <c r="G1423" s="796" t="s">
        <v>697</v>
      </c>
      <c r="H1423" s="796" t="s">
        <v>686</v>
      </c>
      <c r="I1423" s="796" t="s">
        <v>687</v>
      </c>
      <c r="J1423" s="796" t="s">
        <v>687</v>
      </c>
      <c r="K1423" s="796" t="s">
        <v>687</v>
      </c>
      <c r="L1423" s="796" t="s">
        <v>687</v>
      </c>
      <c r="M1423" s="796" t="s">
        <v>687</v>
      </c>
      <c r="N1423" s="185" t="str">
        <f t="shared" si="48"/>
        <v>1.9.9.9.12.2.0.00.00.00.00.00</v>
      </c>
      <c r="O1423" s="797">
        <v>2024</v>
      </c>
      <c r="P1423" s="825" t="s">
        <v>2223</v>
      </c>
      <c r="Q1423" s="826" t="s">
        <v>2224</v>
      </c>
      <c r="R1423" s="796" t="str">
        <f t="shared" si="47"/>
        <v>S</v>
      </c>
      <c r="S1423" s="796" t="s">
        <v>690</v>
      </c>
      <c r="T1423" s="796" t="s">
        <v>685</v>
      </c>
      <c r="U1423" s="797">
        <v>2</v>
      </c>
      <c r="V1423" s="796" t="s">
        <v>691</v>
      </c>
      <c r="W1423" s="796" t="s">
        <v>692</v>
      </c>
      <c r="X1423" s="295"/>
    </row>
    <row r="1424" spans="1:24" ht="12.75" hidden="1" customHeight="1" x14ac:dyDescent="0.2">
      <c r="A1424" s="761"/>
      <c r="B1424" s="796" t="s">
        <v>685</v>
      </c>
      <c r="C1424" s="796" t="s">
        <v>809</v>
      </c>
      <c r="D1424" s="796" t="s">
        <v>809</v>
      </c>
      <c r="E1424" s="796" t="s">
        <v>809</v>
      </c>
      <c r="F1424" s="796" t="s">
        <v>2070</v>
      </c>
      <c r="G1424" s="796" t="s">
        <v>697</v>
      </c>
      <c r="H1424" s="796" t="s">
        <v>685</v>
      </c>
      <c r="I1424" s="796" t="s">
        <v>687</v>
      </c>
      <c r="J1424" s="796" t="s">
        <v>687</v>
      </c>
      <c r="K1424" s="796" t="s">
        <v>687</v>
      </c>
      <c r="L1424" s="796" t="s">
        <v>687</v>
      </c>
      <c r="M1424" s="796" t="s">
        <v>687</v>
      </c>
      <c r="N1424" s="185" t="str">
        <f t="shared" si="48"/>
        <v>1.9.9.9.12.2.1.00.00.00.00.00</v>
      </c>
      <c r="O1424" s="797">
        <v>2024</v>
      </c>
      <c r="P1424" s="827" t="s">
        <v>2225</v>
      </c>
      <c r="Q1424" s="826" t="s">
        <v>2224</v>
      </c>
      <c r="R1424" s="796" t="str">
        <f t="shared" si="47"/>
        <v>A</v>
      </c>
      <c r="S1424" s="796" t="s">
        <v>690</v>
      </c>
      <c r="T1424" s="796" t="s">
        <v>685</v>
      </c>
      <c r="U1424" s="797">
        <v>1</v>
      </c>
      <c r="V1424" s="796" t="s">
        <v>691</v>
      </c>
      <c r="W1424" s="796" t="s">
        <v>692</v>
      </c>
      <c r="X1424" s="799"/>
    </row>
    <row r="1425" spans="1:24" ht="12.75" hidden="1" customHeight="1" x14ac:dyDescent="0.2">
      <c r="A1425" s="188"/>
      <c r="B1425" s="796" t="s">
        <v>685</v>
      </c>
      <c r="C1425" s="796" t="s">
        <v>809</v>
      </c>
      <c r="D1425" s="796" t="s">
        <v>809</v>
      </c>
      <c r="E1425" s="796" t="s">
        <v>809</v>
      </c>
      <c r="F1425" s="796" t="s">
        <v>2070</v>
      </c>
      <c r="G1425" s="796" t="s">
        <v>697</v>
      </c>
      <c r="H1425" s="796" t="s">
        <v>697</v>
      </c>
      <c r="I1425" s="796" t="s">
        <v>687</v>
      </c>
      <c r="J1425" s="796" t="s">
        <v>687</v>
      </c>
      <c r="K1425" s="796" t="s">
        <v>687</v>
      </c>
      <c r="L1425" s="796" t="s">
        <v>687</v>
      </c>
      <c r="M1425" s="796" t="s">
        <v>687</v>
      </c>
      <c r="N1425" s="185" t="str">
        <f t="shared" si="48"/>
        <v>1.9.9.9.12.2.2.00.00.00.00.00</v>
      </c>
      <c r="O1425" s="797">
        <v>2024</v>
      </c>
      <c r="P1425" s="827" t="s">
        <v>2226</v>
      </c>
      <c r="Q1425" s="826" t="s">
        <v>2224</v>
      </c>
      <c r="R1425" s="796" t="str">
        <f t="shared" si="47"/>
        <v>A</v>
      </c>
      <c r="S1425" s="796" t="s">
        <v>690</v>
      </c>
      <c r="T1425" s="796" t="s">
        <v>685</v>
      </c>
      <c r="U1425" s="797">
        <v>1</v>
      </c>
      <c r="V1425" s="796" t="s">
        <v>691</v>
      </c>
      <c r="W1425" s="796" t="s">
        <v>692</v>
      </c>
      <c r="X1425" s="799"/>
    </row>
    <row r="1426" spans="1:24" ht="12.75" hidden="1" customHeight="1" x14ac:dyDescent="0.2">
      <c r="A1426" s="188"/>
      <c r="B1426" s="796" t="s">
        <v>685</v>
      </c>
      <c r="C1426" s="796" t="s">
        <v>809</v>
      </c>
      <c r="D1426" s="796" t="s">
        <v>809</v>
      </c>
      <c r="E1426" s="796" t="s">
        <v>809</v>
      </c>
      <c r="F1426" s="796" t="s">
        <v>1976</v>
      </c>
      <c r="G1426" s="796" t="s">
        <v>686</v>
      </c>
      <c r="H1426" s="796" t="s">
        <v>686</v>
      </c>
      <c r="I1426" s="796" t="s">
        <v>687</v>
      </c>
      <c r="J1426" s="796" t="s">
        <v>687</v>
      </c>
      <c r="K1426" s="796" t="s">
        <v>687</v>
      </c>
      <c r="L1426" s="796" t="s">
        <v>687</v>
      </c>
      <c r="M1426" s="796" t="s">
        <v>687</v>
      </c>
      <c r="N1426" s="185" t="str">
        <f t="shared" si="48"/>
        <v>1.9.9.9.13.0.0.00.00.00.00.00</v>
      </c>
      <c r="O1426" s="797">
        <v>2024</v>
      </c>
      <c r="P1426" s="825" t="s">
        <v>2227</v>
      </c>
      <c r="Q1426" s="826" t="s">
        <v>2228</v>
      </c>
      <c r="R1426" s="796" t="str">
        <f t="shared" si="47"/>
        <v>S</v>
      </c>
      <c r="S1426" s="796" t="s">
        <v>690</v>
      </c>
      <c r="T1426" s="796" t="s">
        <v>685</v>
      </c>
      <c r="U1426" s="797">
        <v>2</v>
      </c>
      <c r="V1426" s="796" t="s">
        <v>691</v>
      </c>
      <c r="W1426" s="796" t="s">
        <v>692</v>
      </c>
      <c r="X1426" s="295"/>
    </row>
    <row r="1427" spans="1:24" ht="12.75" hidden="1" customHeight="1" x14ac:dyDescent="0.2">
      <c r="A1427" s="188"/>
      <c r="B1427" s="796" t="s">
        <v>685</v>
      </c>
      <c r="C1427" s="796" t="s">
        <v>809</v>
      </c>
      <c r="D1427" s="796" t="s">
        <v>809</v>
      </c>
      <c r="E1427" s="796" t="s">
        <v>809</v>
      </c>
      <c r="F1427" s="796" t="s">
        <v>1976</v>
      </c>
      <c r="G1427" s="800" t="s">
        <v>686</v>
      </c>
      <c r="H1427" s="796" t="s">
        <v>685</v>
      </c>
      <c r="I1427" s="796" t="s">
        <v>687</v>
      </c>
      <c r="J1427" s="796" t="s">
        <v>687</v>
      </c>
      <c r="K1427" s="796" t="s">
        <v>687</v>
      </c>
      <c r="L1427" s="796" t="s">
        <v>687</v>
      </c>
      <c r="M1427" s="796" t="s">
        <v>687</v>
      </c>
      <c r="N1427" s="185" t="str">
        <f t="shared" si="48"/>
        <v>1.9.9.9.13.0.1.00.00.00.00.00</v>
      </c>
      <c r="O1427" s="797">
        <v>2024</v>
      </c>
      <c r="P1427" s="827" t="s">
        <v>2229</v>
      </c>
      <c r="Q1427" s="826" t="s">
        <v>2228</v>
      </c>
      <c r="R1427" s="796" t="str">
        <f t="shared" si="47"/>
        <v>A</v>
      </c>
      <c r="S1427" s="796" t="s">
        <v>690</v>
      </c>
      <c r="T1427" s="796" t="s">
        <v>685</v>
      </c>
      <c r="U1427" s="797">
        <v>1</v>
      </c>
      <c r="V1427" s="796" t="s">
        <v>691</v>
      </c>
      <c r="W1427" s="796" t="s">
        <v>692</v>
      </c>
      <c r="X1427" s="799"/>
    </row>
    <row r="1428" spans="1:24" ht="12.75" hidden="1" customHeight="1" x14ac:dyDescent="0.2">
      <c r="A1428" s="188"/>
      <c r="B1428" s="796" t="s">
        <v>685</v>
      </c>
      <c r="C1428" s="796" t="s">
        <v>809</v>
      </c>
      <c r="D1428" s="796" t="s">
        <v>809</v>
      </c>
      <c r="E1428" s="796" t="s">
        <v>809</v>
      </c>
      <c r="F1428" s="796" t="s">
        <v>1976</v>
      </c>
      <c r="G1428" s="800" t="s">
        <v>686</v>
      </c>
      <c r="H1428" s="796" t="s">
        <v>697</v>
      </c>
      <c r="I1428" s="796" t="s">
        <v>687</v>
      </c>
      <c r="J1428" s="796" t="s">
        <v>687</v>
      </c>
      <c r="K1428" s="796" t="s">
        <v>687</v>
      </c>
      <c r="L1428" s="796" t="s">
        <v>687</v>
      </c>
      <c r="M1428" s="796" t="s">
        <v>687</v>
      </c>
      <c r="N1428" s="185" t="str">
        <f t="shared" si="48"/>
        <v>1.9.9.9.13.0.2.00.00.00.00.00</v>
      </c>
      <c r="O1428" s="797">
        <v>2024</v>
      </c>
      <c r="P1428" s="827" t="s">
        <v>2230</v>
      </c>
      <c r="Q1428" s="826" t="s">
        <v>2228</v>
      </c>
      <c r="R1428" s="796" t="str">
        <f t="shared" si="47"/>
        <v>A</v>
      </c>
      <c r="S1428" s="796" t="s">
        <v>690</v>
      </c>
      <c r="T1428" s="796" t="s">
        <v>685</v>
      </c>
      <c r="U1428" s="797">
        <v>1</v>
      </c>
      <c r="V1428" s="796" t="s">
        <v>691</v>
      </c>
      <c r="W1428" s="796" t="s">
        <v>692</v>
      </c>
      <c r="X1428" s="799"/>
    </row>
    <row r="1429" spans="1:24" ht="12.75" hidden="1" customHeight="1" x14ac:dyDescent="0.2">
      <c r="A1429" s="188"/>
      <c r="B1429" s="796" t="s">
        <v>685</v>
      </c>
      <c r="C1429" s="796" t="s">
        <v>809</v>
      </c>
      <c r="D1429" s="796" t="s">
        <v>809</v>
      </c>
      <c r="E1429" s="796" t="s">
        <v>809</v>
      </c>
      <c r="F1429" s="796" t="s">
        <v>2231</v>
      </c>
      <c r="G1429" s="796" t="s">
        <v>686</v>
      </c>
      <c r="H1429" s="796" t="s">
        <v>686</v>
      </c>
      <c r="I1429" s="796" t="s">
        <v>687</v>
      </c>
      <c r="J1429" s="796" t="s">
        <v>687</v>
      </c>
      <c r="K1429" s="796" t="s">
        <v>687</v>
      </c>
      <c r="L1429" s="796" t="s">
        <v>687</v>
      </c>
      <c r="M1429" s="796" t="s">
        <v>687</v>
      </c>
      <c r="N1429" s="185" t="str">
        <f t="shared" si="48"/>
        <v>1.9.9.9.16.0.0.00.00.00.00.00</v>
      </c>
      <c r="O1429" s="797">
        <v>2024</v>
      </c>
      <c r="P1429" s="825" t="s">
        <v>2232</v>
      </c>
      <c r="Q1429" s="826" t="s">
        <v>2233</v>
      </c>
      <c r="R1429" s="796" t="str">
        <f t="shared" si="47"/>
        <v>S</v>
      </c>
      <c r="S1429" s="796" t="s">
        <v>690</v>
      </c>
      <c r="T1429" s="796" t="s">
        <v>685</v>
      </c>
      <c r="U1429" s="797">
        <v>2</v>
      </c>
      <c r="V1429" s="796" t="s">
        <v>691</v>
      </c>
      <c r="W1429" s="796" t="s">
        <v>692</v>
      </c>
      <c r="X1429" s="295"/>
    </row>
    <row r="1430" spans="1:24" ht="12.75" hidden="1" customHeight="1" x14ac:dyDescent="0.2">
      <c r="A1430" s="188"/>
      <c r="B1430" s="796" t="s">
        <v>685</v>
      </c>
      <c r="C1430" s="796" t="s">
        <v>809</v>
      </c>
      <c r="D1430" s="796" t="s">
        <v>809</v>
      </c>
      <c r="E1430" s="796" t="s">
        <v>809</v>
      </c>
      <c r="F1430" s="796" t="s">
        <v>2231</v>
      </c>
      <c r="G1430" s="796" t="s">
        <v>685</v>
      </c>
      <c r="H1430" s="796" t="s">
        <v>686</v>
      </c>
      <c r="I1430" s="796" t="s">
        <v>687</v>
      </c>
      <c r="J1430" s="796" t="s">
        <v>687</v>
      </c>
      <c r="K1430" s="796" t="s">
        <v>687</v>
      </c>
      <c r="L1430" s="796" t="s">
        <v>687</v>
      </c>
      <c r="M1430" s="796" t="s">
        <v>687</v>
      </c>
      <c r="N1430" s="185" t="str">
        <f t="shared" si="48"/>
        <v>1.9.9.9.16.1.0.00.00.00.00.00</v>
      </c>
      <c r="O1430" s="797">
        <v>2024</v>
      </c>
      <c r="P1430" s="825" t="s">
        <v>2234</v>
      </c>
      <c r="Q1430" s="826" t="s">
        <v>2235</v>
      </c>
      <c r="R1430" s="796" t="str">
        <f t="shared" si="47"/>
        <v>S</v>
      </c>
      <c r="S1430" s="796" t="s">
        <v>690</v>
      </c>
      <c r="T1430" s="796" t="s">
        <v>685</v>
      </c>
      <c r="U1430" s="797">
        <v>2</v>
      </c>
      <c r="V1430" s="796" t="s">
        <v>691</v>
      </c>
      <c r="W1430" s="796" t="s">
        <v>692</v>
      </c>
      <c r="X1430" s="295"/>
    </row>
    <row r="1431" spans="1:24" ht="12.75" hidden="1" customHeight="1" x14ac:dyDescent="0.2">
      <c r="A1431" s="188"/>
      <c r="B1431" s="796" t="s">
        <v>685</v>
      </c>
      <c r="C1431" s="796" t="s">
        <v>809</v>
      </c>
      <c r="D1431" s="796" t="s">
        <v>809</v>
      </c>
      <c r="E1431" s="796" t="s">
        <v>809</v>
      </c>
      <c r="F1431" s="796" t="s">
        <v>2231</v>
      </c>
      <c r="G1431" s="796" t="s">
        <v>685</v>
      </c>
      <c r="H1431" s="796" t="s">
        <v>685</v>
      </c>
      <c r="I1431" s="796" t="s">
        <v>687</v>
      </c>
      <c r="J1431" s="796" t="s">
        <v>687</v>
      </c>
      <c r="K1431" s="796" t="s">
        <v>687</v>
      </c>
      <c r="L1431" s="796" t="s">
        <v>687</v>
      </c>
      <c r="M1431" s="796" t="s">
        <v>687</v>
      </c>
      <c r="N1431" s="185" t="str">
        <f t="shared" si="48"/>
        <v>1.9.9.9.16.1.1.00.00.00.00.00</v>
      </c>
      <c r="O1431" s="797">
        <v>2024</v>
      </c>
      <c r="P1431" s="827" t="s">
        <v>2236</v>
      </c>
      <c r="Q1431" s="826" t="s">
        <v>2235</v>
      </c>
      <c r="R1431" s="796" t="str">
        <f t="shared" si="47"/>
        <v>A</v>
      </c>
      <c r="S1431" s="796" t="s">
        <v>690</v>
      </c>
      <c r="T1431" s="796" t="s">
        <v>685</v>
      </c>
      <c r="U1431" s="797">
        <v>1</v>
      </c>
      <c r="V1431" s="796" t="s">
        <v>691</v>
      </c>
      <c r="W1431" s="796" t="s">
        <v>692</v>
      </c>
      <c r="X1431" s="799"/>
    </row>
    <row r="1432" spans="1:24" ht="12.75" hidden="1" customHeight="1" x14ac:dyDescent="0.2">
      <c r="A1432" s="188"/>
      <c r="B1432" s="796" t="s">
        <v>685</v>
      </c>
      <c r="C1432" s="796" t="s">
        <v>809</v>
      </c>
      <c r="D1432" s="796" t="s">
        <v>809</v>
      </c>
      <c r="E1432" s="796" t="s">
        <v>809</v>
      </c>
      <c r="F1432" s="796" t="s">
        <v>2231</v>
      </c>
      <c r="G1432" s="796" t="s">
        <v>685</v>
      </c>
      <c r="H1432" s="796" t="s">
        <v>697</v>
      </c>
      <c r="I1432" s="796" t="s">
        <v>687</v>
      </c>
      <c r="J1432" s="796" t="s">
        <v>687</v>
      </c>
      <c r="K1432" s="796" t="s">
        <v>687</v>
      </c>
      <c r="L1432" s="796" t="s">
        <v>687</v>
      </c>
      <c r="M1432" s="796" t="s">
        <v>687</v>
      </c>
      <c r="N1432" s="185" t="str">
        <f t="shared" si="48"/>
        <v>1.9.9.9.16.1.2.00.00.00.00.00</v>
      </c>
      <c r="O1432" s="797">
        <v>2024</v>
      </c>
      <c r="P1432" s="827" t="s">
        <v>2237</v>
      </c>
      <c r="Q1432" s="826" t="s">
        <v>2235</v>
      </c>
      <c r="R1432" s="796" t="str">
        <f t="shared" si="47"/>
        <v>A</v>
      </c>
      <c r="S1432" s="796" t="s">
        <v>690</v>
      </c>
      <c r="T1432" s="796" t="s">
        <v>685</v>
      </c>
      <c r="U1432" s="797">
        <v>1</v>
      </c>
      <c r="V1432" s="796" t="s">
        <v>691</v>
      </c>
      <c r="W1432" s="796" t="s">
        <v>692</v>
      </c>
      <c r="X1432" s="799"/>
    </row>
    <row r="1433" spans="1:24" ht="12.75" hidden="1" customHeight="1" x14ac:dyDescent="0.2">
      <c r="A1433" s="761"/>
      <c r="B1433" s="796" t="s">
        <v>685</v>
      </c>
      <c r="C1433" s="796" t="s">
        <v>809</v>
      </c>
      <c r="D1433" s="796" t="s">
        <v>809</v>
      </c>
      <c r="E1433" s="796" t="s">
        <v>809</v>
      </c>
      <c r="F1433" s="796" t="s">
        <v>2918</v>
      </c>
      <c r="G1433" s="796" t="s">
        <v>686</v>
      </c>
      <c r="H1433" s="796" t="s">
        <v>686</v>
      </c>
      <c r="I1433" s="796" t="s">
        <v>687</v>
      </c>
      <c r="J1433" s="796" t="s">
        <v>687</v>
      </c>
      <c r="K1433" s="796" t="s">
        <v>687</v>
      </c>
      <c r="L1433" s="796" t="s">
        <v>687</v>
      </c>
      <c r="M1433" s="796" t="s">
        <v>687</v>
      </c>
      <c r="N1433" s="185" t="str">
        <f t="shared" si="48"/>
        <v>1.9.9.9.18.0.0.00.00.00.00.00</v>
      </c>
      <c r="O1433" s="797">
        <v>2024</v>
      </c>
      <c r="P1433" s="825" t="s">
        <v>4874</v>
      </c>
      <c r="Q1433" s="826" t="s">
        <v>4875</v>
      </c>
      <c r="R1433" s="796" t="str">
        <f t="shared" si="47"/>
        <v>S</v>
      </c>
      <c r="S1433" s="796" t="s">
        <v>690</v>
      </c>
      <c r="T1433" s="796" t="s">
        <v>685</v>
      </c>
      <c r="U1433" s="797">
        <v>2</v>
      </c>
      <c r="V1433" s="796" t="s">
        <v>691</v>
      </c>
      <c r="W1433" s="796" t="s">
        <v>692</v>
      </c>
      <c r="X1433" s="799"/>
    </row>
    <row r="1434" spans="1:24" ht="12.75" hidden="1" customHeight="1" x14ac:dyDescent="0.2">
      <c r="A1434" s="188"/>
      <c r="B1434" s="796" t="s">
        <v>685</v>
      </c>
      <c r="C1434" s="796" t="s">
        <v>809</v>
      </c>
      <c r="D1434" s="796" t="s">
        <v>809</v>
      </c>
      <c r="E1434" s="796" t="s">
        <v>809</v>
      </c>
      <c r="F1434" s="796" t="s">
        <v>2918</v>
      </c>
      <c r="G1434" s="796" t="s">
        <v>686</v>
      </c>
      <c r="H1434" s="796" t="s">
        <v>685</v>
      </c>
      <c r="I1434" s="796" t="s">
        <v>687</v>
      </c>
      <c r="J1434" s="796" t="s">
        <v>687</v>
      </c>
      <c r="K1434" s="796" t="s">
        <v>687</v>
      </c>
      <c r="L1434" s="796" t="s">
        <v>687</v>
      </c>
      <c r="M1434" s="796" t="s">
        <v>687</v>
      </c>
      <c r="N1434" s="185" t="str">
        <f t="shared" si="48"/>
        <v>1.9.9.9.18.0.1.00.00.00.00.00</v>
      </c>
      <c r="O1434" s="797">
        <v>2024</v>
      </c>
      <c r="P1434" s="825" t="s">
        <v>4876</v>
      </c>
      <c r="Q1434" s="826" t="s">
        <v>4877</v>
      </c>
      <c r="R1434" s="796" t="str">
        <f t="shared" si="47"/>
        <v>S</v>
      </c>
      <c r="S1434" s="796" t="s">
        <v>690</v>
      </c>
      <c r="T1434" s="796" t="s">
        <v>685</v>
      </c>
      <c r="U1434" s="797">
        <v>2</v>
      </c>
      <c r="V1434" s="796" t="s">
        <v>691</v>
      </c>
      <c r="W1434" s="796" t="s">
        <v>692</v>
      </c>
      <c r="X1434" s="799"/>
    </row>
    <row r="1435" spans="1:24" ht="12.75" hidden="1" customHeight="1" x14ac:dyDescent="0.2">
      <c r="A1435" s="188"/>
      <c r="B1435" s="796" t="s">
        <v>685</v>
      </c>
      <c r="C1435" s="796" t="s">
        <v>809</v>
      </c>
      <c r="D1435" s="796" t="s">
        <v>809</v>
      </c>
      <c r="E1435" s="796" t="s">
        <v>809</v>
      </c>
      <c r="F1435" s="796" t="s">
        <v>2918</v>
      </c>
      <c r="G1435" s="796" t="s">
        <v>686</v>
      </c>
      <c r="H1435" s="796" t="s">
        <v>697</v>
      </c>
      <c r="I1435" s="796" t="s">
        <v>687</v>
      </c>
      <c r="J1435" s="796" t="s">
        <v>687</v>
      </c>
      <c r="K1435" s="796" t="s">
        <v>687</v>
      </c>
      <c r="L1435" s="796" t="s">
        <v>687</v>
      </c>
      <c r="M1435" s="796" t="s">
        <v>687</v>
      </c>
      <c r="N1435" s="185" t="str">
        <f t="shared" si="48"/>
        <v>1.9.9.9.18.0.2.00.00.00.00.00</v>
      </c>
      <c r="O1435" s="797">
        <v>2024</v>
      </c>
      <c r="P1435" s="825" t="s">
        <v>4878</v>
      </c>
      <c r="Q1435" s="826" t="s">
        <v>4877</v>
      </c>
      <c r="R1435" s="796" t="str">
        <f t="shared" si="47"/>
        <v>S</v>
      </c>
      <c r="S1435" s="796" t="s">
        <v>690</v>
      </c>
      <c r="T1435" s="796" t="s">
        <v>685</v>
      </c>
      <c r="U1435" s="797">
        <v>2</v>
      </c>
      <c r="V1435" s="796" t="s">
        <v>691</v>
      </c>
      <c r="W1435" s="796" t="s">
        <v>692</v>
      </c>
      <c r="X1435" s="799"/>
    </row>
    <row r="1436" spans="1:24" ht="12.75" hidden="1" customHeight="1" x14ac:dyDescent="0.2">
      <c r="A1436" s="188"/>
      <c r="B1436" s="796" t="s">
        <v>685</v>
      </c>
      <c r="C1436" s="796" t="s">
        <v>809</v>
      </c>
      <c r="D1436" s="796" t="s">
        <v>809</v>
      </c>
      <c r="E1436" s="796" t="s">
        <v>809</v>
      </c>
      <c r="F1436" s="796" t="s">
        <v>2918</v>
      </c>
      <c r="G1436" s="796" t="s">
        <v>686</v>
      </c>
      <c r="H1436" s="796" t="s">
        <v>691</v>
      </c>
      <c r="I1436" s="796" t="s">
        <v>687</v>
      </c>
      <c r="J1436" s="796" t="s">
        <v>687</v>
      </c>
      <c r="K1436" s="796" t="s">
        <v>687</v>
      </c>
      <c r="L1436" s="796" t="s">
        <v>687</v>
      </c>
      <c r="M1436" s="796" t="s">
        <v>687</v>
      </c>
      <c r="N1436" s="185" t="str">
        <f t="shared" si="48"/>
        <v>1.9.9.9.18.0.3.00.00.00.00.00</v>
      </c>
      <c r="O1436" s="797">
        <v>2024</v>
      </c>
      <c r="P1436" s="825" t="s">
        <v>4879</v>
      </c>
      <c r="Q1436" s="826" t="s">
        <v>4877</v>
      </c>
      <c r="R1436" s="796" t="str">
        <f t="shared" si="47"/>
        <v>S</v>
      </c>
      <c r="S1436" s="796" t="s">
        <v>690</v>
      </c>
      <c r="T1436" s="796" t="s">
        <v>685</v>
      </c>
      <c r="U1436" s="797">
        <v>2</v>
      </c>
      <c r="V1436" s="796" t="s">
        <v>691</v>
      </c>
      <c r="W1436" s="796" t="s">
        <v>692</v>
      </c>
      <c r="X1436" s="799"/>
    </row>
    <row r="1437" spans="1:24" ht="12.75" hidden="1" customHeight="1" x14ac:dyDescent="0.2">
      <c r="A1437" s="188"/>
      <c r="B1437" s="796" t="s">
        <v>685</v>
      </c>
      <c r="C1437" s="796" t="s">
        <v>809</v>
      </c>
      <c r="D1437" s="796" t="s">
        <v>809</v>
      </c>
      <c r="E1437" s="796" t="s">
        <v>809</v>
      </c>
      <c r="F1437" s="796" t="s">
        <v>2918</v>
      </c>
      <c r="G1437" s="796" t="s">
        <v>686</v>
      </c>
      <c r="H1437" s="796" t="s">
        <v>708</v>
      </c>
      <c r="I1437" s="796" t="s">
        <v>687</v>
      </c>
      <c r="J1437" s="796" t="s">
        <v>687</v>
      </c>
      <c r="K1437" s="796" t="s">
        <v>687</v>
      </c>
      <c r="L1437" s="796" t="s">
        <v>687</v>
      </c>
      <c r="M1437" s="796" t="s">
        <v>687</v>
      </c>
      <c r="N1437" s="185" t="str">
        <f t="shared" si="48"/>
        <v>1.9.9.9.18.0.4.00.00.00.00.00</v>
      </c>
      <c r="O1437" s="797">
        <v>2024</v>
      </c>
      <c r="P1437" s="825" t="s">
        <v>4880</v>
      </c>
      <c r="Q1437" s="826" t="s">
        <v>4877</v>
      </c>
      <c r="R1437" s="796" t="str">
        <f t="shared" si="47"/>
        <v>S</v>
      </c>
      <c r="S1437" s="796" t="s">
        <v>690</v>
      </c>
      <c r="T1437" s="796" t="s">
        <v>685</v>
      </c>
      <c r="U1437" s="797">
        <v>2</v>
      </c>
      <c r="V1437" s="796" t="s">
        <v>691</v>
      </c>
      <c r="W1437" s="796" t="s">
        <v>692</v>
      </c>
      <c r="X1437" s="799"/>
    </row>
    <row r="1438" spans="1:24" ht="12.75" hidden="1" customHeight="1" x14ac:dyDescent="0.2">
      <c r="A1438" s="188"/>
      <c r="B1438" s="796" t="s">
        <v>685</v>
      </c>
      <c r="C1438" s="796" t="s">
        <v>809</v>
      </c>
      <c r="D1438" s="796" t="s">
        <v>809</v>
      </c>
      <c r="E1438" s="796" t="s">
        <v>809</v>
      </c>
      <c r="F1438" s="796" t="s">
        <v>3413</v>
      </c>
      <c r="G1438" s="796" t="s">
        <v>686</v>
      </c>
      <c r="H1438" s="796" t="s">
        <v>686</v>
      </c>
      <c r="I1438" s="796" t="s">
        <v>687</v>
      </c>
      <c r="J1438" s="796" t="s">
        <v>687</v>
      </c>
      <c r="K1438" s="796" t="s">
        <v>687</v>
      </c>
      <c r="L1438" s="796" t="s">
        <v>687</v>
      </c>
      <c r="M1438" s="796" t="s">
        <v>687</v>
      </c>
      <c r="N1438" s="185" t="str">
        <f t="shared" si="48"/>
        <v>1.9.9.9.19.0.0.00.00.00.00.00</v>
      </c>
      <c r="O1438" s="797">
        <v>2024</v>
      </c>
      <c r="P1438" s="825" t="s">
        <v>4881</v>
      </c>
      <c r="Q1438" s="826" t="s">
        <v>4882</v>
      </c>
      <c r="R1438" s="796" t="str">
        <f t="shared" si="47"/>
        <v>S</v>
      </c>
      <c r="S1438" s="796" t="s">
        <v>690</v>
      </c>
      <c r="T1438" s="796" t="s">
        <v>685</v>
      </c>
      <c r="U1438" s="797">
        <v>2</v>
      </c>
      <c r="V1438" s="796" t="s">
        <v>691</v>
      </c>
      <c r="W1438" s="796" t="s">
        <v>692</v>
      </c>
      <c r="X1438" s="799"/>
    </row>
    <row r="1439" spans="1:24" ht="12.75" hidden="1" customHeight="1" x14ac:dyDescent="0.2">
      <c r="A1439" s="188"/>
      <c r="B1439" s="796" t="s">
        <v>685</v>
      </c>
      <c r="C1439" s="796" t="s">
        <v>809</v>
      </c>
      <c r="D1439" s="796" t="s">
        <v>809</v>
      </c>
      <c r="E1439" s="796" t="s">
        <v>809</v>
      </c>
      <c r="F1439" s="796" t="s">
        <v>3413</v>
      </c>
      <c r="G1439" s="796" t="s">
        <v>686</v>
      </c>
      <c r="H1439" s="796" t="s">
        <v>685</v>
      </c>
      <c r="I1439" s="796" t="s">
        <v>687</v>
      </c>
      <c r="J1439" s="796" t="s">
        <v>687</v>
      </c>
      <c r="K1439" s="796" t="s">
        <v>687</v>
      </c>
      <c r="L1439" s="796" t="s">
        <v>687</v>
      </c>
      <c r="M1439" s="796" t="s">
        <v>687</v>
      </c>
      <c r="N1439" s="185" t="str">
        <f t="shared" si="48"/>
        <v>1.9.9.9.19.0.1.00.00.00.00.00</v>
      </c>
      <c r="O1439" s="797">
        <v>2024</v>
      </c>
      <c r="P1439" s="825" t="s">
        <v>4883</v>
      </c>
      <c r="Q1439" s="826" t="s">
        <v>4882</v>
      </c>
      <c r="R1439" s="796" t="str">
        <f t="shared" si="47"/>
        <v>S</v>
      </c>
      <c r="S1439" s="796" t="s">
        <v>690</v>
      </c>
      <c r="T1439" s="796" t="s">
        <v>685</v>
      </c>
      <c r="U1439" s="797">
        <v>2</v>
      </c>
      <c r="V1439" s="796" t="s">
        <v>691</v>
      </c>
      <c r="W1439" s="796" t="s">
        <v>692</v>
      </c>
      <c r="X1439" s="799"/>
    </row>
    <row r="1440" spans="1:24" ht="12.75" hidden="1" customHeight="1" x14ac:dyDescent="0.2">
      <c r="A1440" s="188"/>
      <c r="B1440" s="796" t="s">
        <v>685</v>
      </c>
      <c r="C1440" s="796" t="s">
        <v>809</v>
      </c>
      <c r="D1440" s="796" t="s">
        <v>809</v>
      </c>
      <c r="E1440" s="796" t="s">
        <v>809</v>
      </c>
      <c r="F1440" s="796" t="s">
        <v>812</v>
      </c>
      <c r="G1440" s="796" t="s">
        <v>686</v>
      </c>
      <c r="H1440" s="796" t="s">
        <v>686</v>
      </c>
      <c r="I1440" s="796" t="s">
        <v>687</v>
      </c>
      <c r="J1440" s="796" t="s">
        <v>687</v>
      </c>
      <c r="K1440" s="796" t="s">
        <v>687</v>
      </c>
      <c r="L1440" s="796" t="s">
        <v>687</v>
      </c>
      <c r="M1440" s="796" t="s">
        <v>687</v>
      </c>
      <c r="N1440" s="185" t="str">
        <f t="shared" si="48"/>
        <v>1.9.9.9.99.0.0.00.00.00.00.00</v>
      </c>
      <c r="O1440" s="797">
        <v>2024</v>
      </c>
      <c r="P1440" s="825" t="s">
        <v>2238</v>
      </c>
      <c r="Q1440" s="826" t="s">
        <v>2239</v>
      </c>
      <c r="R1440" s="796" t="str">
        <f t="shared" si="47"/>
        <v>S</v>
      </c>
      <c r="S1440" s="796" t="s">
        <v>690</v>
      </c>
      <c r="T1440" s="796" t="s">
        <v>685</v>
      </c>
      <c r="U1440" s="797">
        <v>2</v>
      </c>
      <c r="V1440" s="796" t="s">
        <v>691</v>
      </c>
      <c r="W1440" s="796" t="s">
        <v>692</v>
      </c>
      <c r="X1440" s="295"/>
    </row>
    <row r="1441" spans="1:24" ht="12.75" hidden="1" customHeight="1" x14ac:dyDescent="0.2">
      <c r="A1441" s="188"/>
      <c r="B1441" s="796" t="s">
        <v>685</v>
      </c>
      <c r="C1441" s="796" t="s">
        <v>809</v>
      </c>
      <c r="D1441" s="796" t="s">
        <v>809</v>
      </c>
      <c r="E1441" s="796" t="s">
        <v>809</v>
      </c>
      <c r="F1441" s="796" t="s">
        <v>812</v>
      </c>
      <c r="G1441" s="796" t="s">
        <v>685</v>
      </c>
      <c r="H1441" s="796" t="s">
        <v>686</v>
      </c>
      <c r="I1441" s="796" t="s">
        <v>687</v>
      </c>
      <c r="J1441" s="796" t="s">
        <v>687</v>
      </c>
      <c r="K1441" s="796" t="s">
        <v>687</v>
      </c>
      <c r="L1441" s="796" t="s">
        <v>687</v>
      </c>
      <c r="M1441" s="796" t="s">
        <v>687</v>
      </c>
      <c r="N1441" s="185" t="str">
        <f t="shared" si="48"/>
        <v>1.9.9.9.99.1.0.00.00.00.00.00</v>
      </c>
      <c r="O1441" s="797">
        <v>2024</v>
      </c>
      <c r="P1441" s="825" t="s">
        <v>2240</v>
      </c>
      <c r="Q1441" s="826" t="s">
        <v>2241</v>
      </c>
      <c r="R1441" s="797" t="str">
        <f t="shared" si="47"/>
        <v>S</v>
      </c>
      <c r="S1441" s="796" t="s">
        <v>690</v>
      </c>
      <c r="T1441" s="796" t="s">
        <v>685</v>
      </c>
      <c r="U1441" s="797">
        <v>2</v>
      </c>
      <c r="V1441" s="796" t="s">
        <v>691</v>
      </c>
      <c r="W1441" s="796" t="s">
        <v>692</v>
      </c>
      <c r="X1441" s="295"/>
    </row>
    <row r="1442" spans="1:24" ht="12.75" hidden="1" customHeight="1" x14ac:dyDescent="0.2">
      <c r="A1442" s="188"/>
      <c r="B1442" s="796" t="s">
        <v>685</v>
      </c>
      <c r="C1442" s="796" t="s">
        <v>809</v>
      </c>
      <c r="D1442" s="796" t="s">
        <v>809</v>
      </c>
      <c r="E1442" s="796" t="s">
        <v>809</v>
      </c>
      <c r="F1442" s="796" t="s">
        <v>812</v>
      </c>
      <c r="G1442" s="796" t="s">
        <v>685</v>
      </c>
      <c r="H1442" s="796" t="s">
        <v>685</v>
      </c>
      <c r="I1442" s="796" t="s">
        <v>687</v>
      </c>
      <c r="J1442" s="796" t="s">
        <v>687</v>
      </c>
      <c r="K1442" s="796" t="s">
        <v>687</v>
      </c>
      <c r="L1442" s="796" t="s">
        <v>687</v>
      </c>
      <c r="M1442" s="796" t="s">
        <v>687</v>
      </c>
      <c r="N1442" s="185" t="str">
        <f t="shared" si="48"/>
        <v>1.9.9.9.99.1.1.00.00.00.00.00</v>
      </c>
      <c r="O1442" s="797">
        <v>2024</v>
      </c>
      <c r="P1442" s="825" t="s">
        <v>2242</v>
      </c>
      <c r="Q1442" s="826" t="s">
        <v>2241</v>
      </c>
      <c r="R1442" s="797" t="str">
        <f t="shared" si="47"/>
        <v>S</v>
      </c>
      <c r="S1442" s="796" t="s">
        <v>690</v>
      </c>
      <c r="T1442" s="796" t="s">
        <v>685</v>
      </c>
      <c r="U1442" s="797">
        <v>2</v>
      </c>
      <c r="V1442" s="796" t="s">
        <v>691</v>
      </c>
      <c r="W1442" s="796" t="s">
        <v>692</v>
      </c>
      <c r="X1442" s="295"/>
    </row>
    <row r="1443" spans="1:24" ht="12.75" hidden="1" customHeight="1" x14ac:dyDescent="0.2">
      <c r="A1443" s="188"/>
      <c r="B1443" s="796" t="s">
        <v>685</v>
      </c>
      <c r="C1443" s="796" t="s">
        <v>809</v>
      </c>
      <c r="D1443" s="796" t="s">
        <v>809</v>
      </c>
      <c r="E1443" s="796" t="s">
        <v>809</v>
      </c>
      <c r="F1443" s="796" t="s">
        <v>812</v>
      </c>
      <c r="G1443" s="796" t="s">
        <v>685</v>
      </c>
      <c r="H1443" s="796" t="s">
        <v>697</v>
      </c>
      <c r="I1443" s="796" t="s">
        <v>687</v>
      </c>
      <c r="J1443" s="796" t="s">
        <v>687</v>
      </c>
      <c r="K1443" s="796" t="s">
        <v>687</v>
      </c>
      <c r="L1443" s="796" t="s">
        <v>687</v>
      </c>
      <c r="M1443" s="796" t="s">
        <v>687</v>
      </c>
      <c r="N1443" s="185" t="str">
        <f t="shared" si="48"/>
        <v>1.9.9.9.99.1.2.00.00.00.00.00</v>
      </c>
      <c r="O1443" s="797">
        <v>2024</v>
      </c>
      <c r="P1443" s="825" t="s">
        <v>2243</v>
      </c>
      <c r="Q1443" s="826" t="s">
        <v>2241</v>
      </c>
      <c r="R1443" s="797" t="str">
        <f t="shared" si="47"/>
        <v>S</v>
      </c>
      <c r="S1443" s="796" t="s">
        <v>690</v>
      </c>
      <c r="T1443" s="796" t="s">
        <v>685</v>
      </c>
      <c r="U1443" s="797">
        <v>2</v>
      </c>
      <c r="V1443" s="796" t="s">
        <v>691</v>
      </c>
      <c r="W1443" s="796" t="s">
        <v>692</v>
      </c>
      <c r="X1443" s="295"/>
    </row>
    <row r="1444" spans="1:24" ht="12.75" hidden="1" customHeight="1" x14ac:dyDescent="0.2">
      <c r="A1444" s="188"/>
      <c r="B1444" s="796" t="s">
        <v>685</v>
      </c>
      <c r="C1444" s="796" t="s">
        <v>809</v>
      </c>
      <c r="D1444" s="796" t="s">
        <v>809</v>
      </c>
      <c r="E1444" s="796" t="s">
        <v>809</v>
      </c>
      <c r="F1444" s="796" t="s">
        <v>812</v>
      </c>
      <c r="G1444" s="796" t="s">
        <v>685</v>
      </c>
      <c r="H1444" s="796" t="s">
        <v>691</v>
      </c>
      <c r="I1444" s="796" t="s">
        <v>687</v>
      </c>
      <c r="J1444" s="796" t="s">
        <v>687</v>
      </c>
      <c r="K1444" s="796" t="s">
        <v>687</v>
      </c>
      <c r="L1444" s="796" t="s">
        <v>687</v>
      </c>
      <c r="M1444" s="796" t="s">
        <v>687</v>
      </c>
      <c r="N1444" s="185" t="str">
        <f t="shared" si="48"/>
        <v>1.9.9.9.99.1.3.00.00.00.00.00</v>
      </c>
      <c r="O1444" s="797">
        <v>2024</v>
      </c>
      <c r="P1444" s="825" t="s">
        <v>2244</v>
      </c>
      <c r="Q1444" s="826" t="s">
        <v>2241</v>
      </c>
      <c r="R1444" s="797" t="str">
        <f t="shared" si="47"/>
        <v>S</v>
      </c>
      <c r="S1444" s="796" t="s">
        <v>690</v>
      </c>
      <c r="T1444" s="796" t="s">
        <v>685</v>
      </c>
      <c r="U1444" s="797">
        <v>2</v>
      </c>
      <c r="V1444" s="796" t="s">
        <v>691</v>
      </c>
      <c r="W1444" s="796" t="s">
        <v>692</v>
      </c>
      <c r="X1444" s="295"/>
    </row>
    <row r="1445" spans="1:24" ht="12.75" hidden="1" customHeight="1" x14ac:dyDescent="0.2">
      <c r="A1445" s="188"/>
      <c r="B1445" s="796" t="s">
        <v>685</v>
      </c>
      <c r="C1445" s="796" t="s">
        <v>809</v>
      </c>
      <c r="D1445" s="796" t="s">
        <v>809</v>
      </c>
      <c r="E1445" s="796" t="s">
        <v>809</v>
      </c>
      <c r="F1445" s="796" t="s">
        <v>812</v>
      </c>
      <c r="G1445" s="796" t="s">
        <v>685</v>
      </c>
      <c r="H1445" s="796" t="s">
        <v>708</v>
      </c>
      <c r="I1445" s="796" t="s">
        <v>687</v>
      </c>
      <c r="J1445" s="796" t="s">
        <v>687</v>
      </c>
      <c r="K1445" s="796" t="s">
        <v>687</v>
      </c>
      <c r="L1445" s="796" t="s">
        <v>687</v>
      </c>
      <c r="M1445" s="796" t="s">
        <v>687</v>
      </c>
      <c r="N1445" s="185" t="str">
        <f t="shared" si="48"/>
        <v>1.9.9.9.99.1.4.00.00.00.00.00</v>
      </c>
      <c r="O1445" s="797">
        <v>2024</v>
      </c>
      <c r="P1445" s="825" t="s">
        <v>2245</v>
      </c>
      <c r="Q1445" s="826" t="s">
        <v>2241</v>
      </c>
      <c r="R1445" s="797" t="str">
        <f t="shared" si="47"/>
        <v>S</v>
      </c>
      <c r="S1445" s="796" t="s">
        <v>690</v>
      </c>
      <c r="T1445" s="796" t="s">
        <v>685</v>
      </c>
      <c r="U1445" s="797">
        <v>2</v>
      </c>
      <c r="V1445" s="796" t="s">
        <v>691</v>
      </c>
      <c r="W1445" s="796" t="s">
        <v>692</v>
      </c>
      <c r="X1445" s="295"/>
    </row>
    <row r="1446" spans="1:24" ht="12.75" hidden="1" customHeight="1" x14ac:dyDescent="0.2">
      <c r="A1446" s="761"/>
      <c r="B1446" s="796" t="s">
        <v>685</v>
      </c>
      <c r="C1446" s="796" t="s">
        <v>809</v>
      </c>
      <c r="D1446" s="796" t="s">
        <v>809</v>
      </c>
      <c r="E1446" s="796" t="s">
        <v>809</v>
      </c>
      <c r="F1446" s="796" t="s">
        <v>812</v>
      </c>
      <c r="G1446" s="796" t="s">
        <v>685</v>
      </c>
      <c r="H1446" s="796" t="s">
        <v>710</v>
      </c>
      <c r="I1446" s="796" t="s">
        <v>687</v>
      </c>
      <c r="J1446" s="796" t="s">
        <v>687</v>
      </c>
      <c r="K1446" s="796" t="s">
        <v>687</v>
      </c>
      <c r="L1446" s="796" t="s">
        <v>687</v>
      </c>
      <c r="M1446" s="796" t="s">
        <v>687</v>
      </c>
      <c r="N1446" s="185" t="str">
        <f t="shared" si="48"/>
        <v>1.9.9.9.99.1.5.00.00.00.00.00</v>
      </c>
      <c r="O1446" s="797">
        <v>2024</v>
      </c>
      <c r="P1446" s="825" t="s">
        <v>2246</v>
      </c>
      <c r="Q1446" s="826" t="s">
        <v>2241</v>
      </c>
      <c r="R1446" s="797" t="str">
        <f t="shared" si="47"/>
        <v>S</v>
      </c>
      <c r="S1446" s="796" t="s">
        <v>690</v>
      </c>
      <c r="T1446" s="796" t="s">
        <v>685</v>
      </c>
      <c r="U1446" s="797">
        <v>2</v>
      </c>
      <c r="V1446" s="796" t="s">
        <v>691</v>
      </c>
      <c r="W1446" s="796" t="s">
        <v>692</v>
      </c>
      <c r="X1446" s="295"/>
    </row>
    <row r="1447" spans="1:24" ht="12.75" hidden="1" customHeight="1" x14ac:dyDescent="0.2">
      <c r="A1447" s="761"/>
      <c r="B1447" s="796" t="s">
        <v>685</v>
      </c>
      <c r="C1447" s="796" t="s">
        <v>809</v>
      </c>
      <c r="D1447" s="796" t="s">
        <v>809</v>
      </c>
      <c r="E1447" s="796" t="s">
        <v>809</v>
      </c>
      <c r="F1447" s="796" t="s">
        <v>812</v>
      </c>
      <c r="G1447" s="796" t="s">
        <v>685</v>
      </c>
      <c r="H1447" s="796" t="s">
        <v>712</v>
      </c>
      <c r="I1447" s="796" t="s">
        <v>687</v>
      </c>
      <c r="J1447" s="796" t="s">
        <v>687</v>
      </c>
      <c r="K1447" s="796" t="s">
        <v>687</v>
      </c>
      <c r="L1447" s="796" t="s">
        <v>687</v>
      </c>
      <c r="M1447" s="796" t="s">
        <v>687</v>
      </c>
      <c r="N1447" s="185" t="str">
        <f t="shared" si="48"/>
        <v>1.9.9.9.99.1.6.00.00.00.00.00</v>
      </c>
      <c r="O1447" s="797">
        <v>2024</v>
      </c>
      <c r="P1447" s="825" t="s">
        <v>2247</v>
      </c>
      <c r="Q1447" s="826" t="s">
        <v>2241</v>
      </c>
      <c r="R1447" s="797" t="str">
        <f t="shared" si="47"/>
        <v>S</v>
      </c>
      <c r="S1447" s="796" t="s">
        <v>690</v>
      </c>
      <c r="T1447" s="796" t="s">
        <v>685</v>
      </c>
      <c r="U1447" s="797">
        <v>2</v>
      </c>
      <c r="V1447" s="796" t="s">
        <v>691</v>
      </c>
      <c r="W1447" s="796" t="s">
        <v>692</v>
      </c>
      <c r="X1447" s="295"/>
    </row>
    <row r="1448" spans="1:24" ht="12.75" hidden="1" customHeight="1" x14ac:dyDescent="0.2">
      <c r="A1448" s="761"/>
      <c r="B1448" s="796" t="s">
        <v>685</v>
      </c>
      <c r="C1448" s="796" t="s">
        <v>809</v>
      </c>
      <c r="D1448" s="796" t="s">
        <v>809</v>
      </c>
      <c r="E1448" s="796" t="s">
        <v>809</v>
      </c>
      <c r="F1448" s="796" t="s">
        <v>812</v>
      </c>
      <c r="G1448" s="796" t="s">
        <v>685</v>
      </c>
      <c r="H1448" s="796" t="s">
        <v>714</v>
      </c>
      <c r="I1448" s="796" t="s">
        <v>687</v>
      </c>
      <c r="J1448" s="796" t="s">
        <v>687</v>
      </c>
      <c r="K1448" s="796" t="s">
        <v>687</v>
      </c>
      <c r="L1448" s="796" t="s">
        <v>687</v>
      </c>
      <c r="M1448" s="796" t="s">
        <v>687</v>
      </c>
      <c r="N1448" s="185" t="str">
        <f t="shared" si="48"/>
        <v>1.9.9.9.99.1.7.00.00.00.00.00</v>
      </c>
      <c r="O1448" s="797">
        <v>2024</v>
      </c>
      <c r="P1448" s="825" t="s">
        <v>2248</v>
      </c>
      <c r="Q1448" s="826" t="s">
        <v>2241</v>
      </c>
      <c r="R1448" s="797" t="str">
        <f t="shared" si="47"/>
        <v>S</v>
      </c>
      <c r="S1448" s="796" t="s">
        <v>690</v>
      </c>
      <c r="T1448" s="796" t="s">
        <v>685</v>
      </c>
      <c r="U1448" s="797">
        <v>2</v>
      </c>
      <c r="V1448" s="796" t="s">
        <v>691</v>
      </c>
      <c r="W1448" s="796" t="s">
        <v>692</v>
      </c>
      <c r="X1448" s="295"/>
    </row>
    <row r="1449" spans="1:24" ht="12.75" hidden="1" customHeight="1" x14ac:dyDescent="0.2">
      <c r="A1449" s="761"/>
      <c r="B1449" s="796" t="s">
        <v>685</v>
      </c>
      <c r="C1449" s="796" t="s">
        <v>809</v>
      </c>
      <c r="D1449" s="796" t="s">
        <v>809</v>
      </c>
      <c r="E1449" s="796" t="s">
        <v>809</v>
      </c>
      <c r="F1449" s="796" t="s">
        <v>812</v>
      </c>
      <c r="G1449" s="796" t="s">
        <v>685</v>
      </c>
      <c r="H1449" s="796" t="s">
        <v>716</v>
      </c>
      <c r="I1449" s="796" t="s">
        <v>687</v>
      </c>
      <c r="J1449" s="796" t="s">
        <v>687</v>
      </c>
      <c r="K1449" s="796" t="s">
        <v>687</v>
      </c>
      <c r="L1449" s="796" t="s">
        <v>687</v>
      </c>
      <c r="M1449" s="796" t="s">
        <v>687</v>
      </c>
      <c r="N1449" s="185" t="str">
        <f t="shared" si="48"/>
        <v>1.9.9.9.99.1.8.00.00.00.00.00</v>
      </c>
      <c r="O1449" s="797">
        <v>2024</v>
      </c>
      <c r="P1449" s="825" t="s">
        <v>2249</v>
      </c>
      <c r="Q1449" s="826" t="s">
        <v>2241</v>
      </c>
      <c r="R1449" s="797" t="str">
        <f t="shared" si="47"/>
        <v>S</v>
      </c>
      <c r="S1449" s="796" t="s">
        <v>690</v>
      </c>
      <c r="T1449" s="796" t="s">
        <v>685</v>
      </c>
      <c r="U1449" s="797">
        <v>2</v>
      </c>
      <c r="V1449" s="796" t="s">
        <v>691</v>
      </c>
      <c r="W1449" s="796" t="s">
        <v>692</v>
      </c>
      <c r="X1449" s="295"/>
    </row>
    <row r="1450" spans="1:24" ht="12.75" hidden="1" customHeight="1" x14ac:dyDescent="0.2">
      <c r="A1450" s="761"/>
      <c r="B1450" s="796" t="s">
        <v>685</v>
      </c>
      <c r="C1450" s="796" t="s">
        <v>809</v>
      </c>
      <c r="D1450" s="796" t="s">
        <v>809</v>
      </c>
      <c r="E1450" s="796" t="s">
        <v>809</v>
      </c>
      <c r="F1450" s="796" t="s">
        <v>812</v>
      </c>
      <c r="G1450" s="796" t="s">
        <v>697</v>
      </c>
      <c r="H1450" s="796" t="s">
        <v>686</v>
      </c>
      <c r="I1450" s="796" t="s">
        <v>687</v>
      </c>
      <c r="J1450" s="796" t="s">
        <v>687</v>
      </c>
      <c r="K1450" s="796" t="s">
        <v>687</v>
      </c>
      <c r="L1450" s="796" t="s">
        <v>687</v>
      </c>
      <c r="M1450" s="796" t="s">
        <v>687</v>
      </c>
      <c r="N1450" s="185" t="str">
        <f t="shared" si="48"/>
        <v>1.9.9.9.99.2.0.00.00.00.00.00</v>
      </c>
      <c r="O1450" s="797">
        <v>2024</v>
      </c>
      <c r="P1450" s="825" t="s">
        <v>2250</v>
      </c>
      <c r="Q1450" s="826" t="s">
        <v>2251</v>
      </c>
      <c r="R1450" s="796" t="str">
        <f t="shared" si="47"/>
        <v>S</v>
      </c>
      <c r="S1450" s="796" t="s">
        <v>690</v>
      </c>
      <c r="T1450" s="796" t="s">
        <v>685</v>
      </c>
      <c r="U1450" s="797">
        <v>2</v>
      </c>
      <c r="V1450" s="796" t="s">
        <v>691</v>
      </c>
      <c r="W1450" s="796" t="s">
        <v>692</v>
      </c>
      <c r="X1450" s="295"/>
    </row>
    <row r="1451" spans="1:24" ht="12.75" hidden="1" customHeight="1" x14ac:dyDescent="0.2">
      <c r="A1451" s="761"/>
      <c r="B1451" s="796" t="s">
        <v>685</v>
      </c>
      <c r="C1451" s="796" t="s">
        <v>809</v>
      </c>
      <c r="D1451" s="796" t="s">
        <v>809</v>
      </c>
      <c r="E1451" s="796" t="s">
        <v>809</v>
      </c>
      <c r="F1451" s="796" t="s">
        <v>812</v>
      </c>
      <c r="G1451" s="796" t="s">
        <v>697</v>
      </c>
      <c r="H1451" s="796" t="s">
        <v>685</v>
      </c>
      <c r="I1451" s="796" t="s">
        <v>687</v>
      </c>
      <c r="J1451" s="796" t="s">
        <v>687</v>
      </c>
      <c r="K1451" s="796" t="s">
        <v>687</v>
      </c>
      <c r="L1451" s="796" t="s">
        <v>687</v>
      </c>
      <c r="M1451" s="796" t="s">
        <v>687</v>
      </c>
      <c r="N1451" s="185" t="str">
        <f t="shared" si="48"/>
        <v>1.9.9.9.99.2.1.00.00.00.00.00</v>
      </c>
      <c r="O1451" s="797">
        <v>2024</v>
      </c>
      <c r="P1451" s="825" t="s">
        <v>2252</v>
      </c>
      <c r="Q1451" s="826" t="s">
        <v>2251</v>
      </c>
      <c r="R1451" s="796" t="str">
        <f t="shared" si="47"/>
        <v>S</v>
      </c>
      <c r="S1451" s="796" t="s">
        <v>690</v>
      </c>
      <c r="T1451" s="796" t="s">
        <v>685</v>
      </c>
      <c r="U1451" s="797">
        <v>2</v>
      </c>
      <c r="V1451" s="796" t="s">
        <v>691</v>
      </c>
      <c r="W1451" s="796" t="s">
        <v>692</v>
      </c>
      <c r="X1451" s="799"/>
    </row>
    <row r="1452" spans="1:24" ht="12.75" hidden="1" customHeight="1" x14ac:dyDescent="0.2">
      <c r="A1452" s="761"/>
      <c r="B1452" s="796" t="s">
        <v>685</v>
      </c>
      <c r="C1452" s="796" t="s">
        <v>809</v>
      </c>
      <c r="D1452" s="796" t="s">
        <v>809</v>
      </c>
      <c r="E1452" s="796" t="s">
        <v>809</v>
      </c>
      <c r="F1452" s="796" t="s">
        <v>812</v>
      </c>
      <c r="G1452" s="796" t="s">
        <v>697</v>
      </c>
      <c r="H1452" s="796" t="s">
        <v>697</v>
      </c>
      <c r="I1452" s="796" t="s">
        <v>687</v>
      </c>
      <c r="J1452" s="796" t="s">
        <v>687</v>
      </c>
      <c r="K1452" s="796" t="s">
        <v>687</v>
      </c>
      <c r="L1452" s="796" t="s">
        <v>687</v>
      </c>
      <c r="M1452" s="796" t="s">
        <v>687</v>
      </c>
      <c r="N1452" s="185" t="str">
        <f t="shared" si="48"/>
        <v>1.9.9.9.99.2.2.00.00.00.00.00</v>
      </c>
      <c r="O1452" s="797">
        <v>2024</v>
      </c>
      <c r="P1452" s="825" t="s">
        <v>2253</v>
      </c>
      <c r="Q1452" s="826" t="s">
        <v>2251</v>
      </c>
      <c r="R1452" s="796" t="str">
        <f t="shared" si="47"/>
        <v>S</v>
      </c>
      <c r="S1452" s="796" t="s">
        <v>690</v>
      </c>
      <c r="T1452" s="796" t="s">
        <v>685</v>
      </c>
      <c r="U1452" s="797">
        <v>2</v>
      </c>
      <c r="V1452" s="796" t="s">
        <v>691</v>
      </c>
      <c r="W1452" s="796" t="s">
        <v>692</v>
      </c>
      <c r="X1452" s="799"/>
    </row>
    <row r="1453" spans="1:24" ht="12.75" hidden="1" customHeight="1" x14ac:dyDescent="0.2">
      <c r="A1453" s="761"/>
      <c r="B1453" s="796" t="s">
        <v>685</v>
      </c>
      <c r="C1453" s="796" t="s">
        <v>809</v>
      </c>
      <c r="D1453" s="796" t="s">
        <v>809</v>
      </c>
      <c r="E1453" s="796" t="s">
        <v>809</v>
      </c>
      <c r="F1453" s="796" t="s">
        <v>812</v>
      </c>
      <c r="G1453" s="796" t="s">
        <v>697</v>
      </c>
      <c r="H1453" s="796" t="s">
        <v>691</v>
      </c>
      <c r="I1453" s="796" t="s">
        <v>687</v>
      </c>
      <c r="J1453" s="796" t="s">
        <v>687</v>
      </c>
      <c r="K1453" s="796" t="s">
        <v>687</v>
      </c>
      <c r="L1453" s="796" t="s">
        <v>687</v>
      </c>
      <c r="M1453" s="796" t="s">
        <v>687</v>
      </c>
      <c r="N1453" s="185" t="str">
        <f t="shared" si="48"/>
        <v>1.9.9.9.99.2.3.00.00.00.00.00</v>
      </c>
      <c r="O1453" s="797">
        <v>2024</v>
      </c>
      <c r="P1453" s="825" t="s">
        <v>2254</v>
      </c>
      <c r="Q1453" s="826" t="s">
        <v>2251</v>
      </c>
      <c r="R1453" s="796" t="str">
        <f t="shared" si="47"/>
        <v>S</v>
      </c>
      <c r="S1453" s="796" t="s">
        <v>690</v>
      </c>
      <c r="T1453" s="796" t="s">
        <v>685</v>
      </c>
      <c r="U1453" s="797">
        <v>2</v>
      </c>
      <c r="V1453" s="796" t="s">
        <v>691</v>
      </c>
      <c r="W1453" s="796" t="s">
        <v>692</v>
      </c>
      <c r="X1453" s="799"/>
    </row>
    <row r="1454" spans="1:24" ht="12.75" hidden="1" customHeight="1" x14ac:dyDescent="0.2">
      <c r="A1454" s="761"/>
      <c r="B1454" s="796" t="s">
        <v>685</v>
      </c>
      <c r="C1454" s="796" t="s">
        <v>809</v>
      </c>
      <c r="D1454" s="796" t="s">
        <v>809</v>
      </c>
      <c r="E1454" s="796" t="s">
        <v>809</v>
      </c>
      <c r="F1454" s="796" t="s">
        <v>812</v>
      </c>
      <c r="G1454" s="796" t="s">
        <v>697</v>
      </c>
      <c r="H1454" s="796" t="s">
        <v>708</v>
      </c>
      <c r="I1454" s="796" t="s">
        <v>687</v>
      </c>
      <c r="J1454" s="796" t="s">
        <v>687</v>
      </c>
      <c r="K1454" s="796" t="s">
        <v>687</v>
      </c>
      <c r="L1454" s="796" t="s">
        <v>687</v>
      </c>
      <c r="M1454" s="796" t="s">
        <v>687</v>
      </c>
      <c r="N1454" s="185" t="str">
        <f t="shared" si="48"/>
        <v>1.9.9.9.99.2.4.00.00.00.00.00</v>
      </c>
      <c r="O1454" s="797">
        <v>2024</v>
      </c>
      <c r="P1454" s="825" t="s">
        <v>2255</v>
      </c>
      <c r="Q1454" s="826" t="s">
        <v>2251</v>
      </c>
      <c r="R1454" s="796" t="str">
        <f t="shared" si="47"/>
        <v>S</v>
      </c>
      <c r="S1454" s="796" t="s">
        <v>690</v>
      </c>
      <c r="T1454" s="796" t="s">
        <v>685</v>
      </c>
      <c r="U1454" s="797">
        <v>2</v>
      </c>
      <c r="V1454" s="796" t="s">
        <v>691</v>
      </c>
      <c r="W1454" s="796" t="s">
        <v>692</v>
      </c>
      <c r="X1454" s="799"/>
    </row>
    <row r="1455" spans="1:24" ht="12.75" hidden="1" customHeight="1" x14ac:dyDescent="0.2">
      <c r="A1455" s="761"/>
      <c r="B1455" s="796" t="s">
        <v>685</v>
      </c>
      <c r="C1455" s="796" t="s">
        <v>809</v>
      </c>
      <c r="D1455" s="796" t="s">
        <v>809</v>
      </c>
      <c r="E1455" s="796" t="s">
        <v>809</v>
      </c>
      <c r="F1455" s="796" t="s">
        <v>812</v>
      </c>
      <c r="G1455" s="796" t="s">
        <v>697</v>
      </c>
      <c r="H1455" s="796" t="s">
        <v>710</v>
      </c>
      <c r="I1455" s="796" t="s">
        <v>687</v>
      </c>
      <c r="J1455" s="796" t="s">
        <v>687</v>
      </c>
      <c r="K1455" s="796" t="s">
        <v>687</v>
      </c>
      <c r="L1455" s="796" t="s">
        <v>687</v>
      </c>
      <c r="M1455" s="796" t="s">
        <v>687</v>
      </c>
      <c r="N1455" s="185" t="str">
        <f t="shared" si="48"/>
        <v>1.9.9.9.99.2.5.00.00.00.00.00</v>
      </c>
      <c r="O1455" s="797">
        <v>2024</v>
      </c>
      <c r="P1455" s="825" t="s">
        <v>2256</v>
      </c>
      <c r="Q1455" s="826" t="s">
        <v>2251</v>
      </c>
      <c r="R1455" s="796" t="str">
        <f t="shared" si="47"/>
        <v>S</v>
      </c>
      <c r="S1455" s="796" t="s">
        <v>690</v>
      </c>
      <c r="T1455" s="796" t="s">
        <v>685</v>
      </c>
      <c r="U1455" s="797">
        <v>2</v>
      </c>
      <c r="V1455" s="796" t="s">
        <v>691</v>
      </c>
      <c r="W1455" s="796" t="s">
        <v>692</v>
      </c>
      <c r="X1455" s="799"/>
    </row>
    <row r="1456" spans="1:24" ht="12.75" hidden="1" customHeight="1" x14ac:dyDescent="0.2">
      <c r="A1456" s="761"/>
      <c r="B1456" s="796" t="s">
        <v>685</v>
      </c>
      <c r="C1456" s="796" t="s">
        <v>809</v>
      </c>
      <c r="D1456" s="796" t="s">
        <v>809</v>
      </c>
      <c r="E1456" s="796" t="s">
        <v>809</v>
      </c>
      <c r="F1456" s="796" t="s">
        <v>812</v>
      </c>
      <c r="G1456" s="796" t="s">
        <v>697</v>
      </c>
      <c r="H1456" s="796" t="s">
        <v>712</v>
      </c>
      <c r="I1456" s="796" t="s">
        <v>687</v>
      </c>
      <c r="J1456" s="796" t="s">
        <v>687</v>
      </c>
      <c r="K1456" s="796" t="s">
        <v>687</v>
      </c>
      <c r="L1456" s="796" t="s">
        <v>687</v>
      </c>
      <c r="M1456" s="796" t="s">
        <v>687</v>
      </c>
      <c r="N1456" s="185" t="str">
        <f t="shared" si="48"/>
        <v>1.9.9.9.99.2.6.00.00.00.00.00</v>
      </c>
      <c r="O1456" s="797">
        <v>2024</v>
      </c>
      <c r="P1456" s="825" t="s">
        <v>2257</v>
      </c>
      <c r="Q1456" s="826" t="s">
        <v>2251</v>
      </c>
      <c r="R1456" s="796" t="str">
        <f t="shared" ref="R1456:R1519" si="49">IF(U1456=2,"S","A")</f>
        <v>S</v>
      </c>
      <c r="S1456" s="796" t="s">
        <v>690</v>
      </c>
      <c r="T1456" s="796" t="s">
        <v>685</v>
      </c>
      <c r="U1456" s="797">
        <v>2</v>
      </c>
      <c r="V1456" s="796" t="s">
        <v>691</v>
      </c>
      <c r="W1456" s="796" t="s">
        <v>692</v>
      </c>
      <c r="X1456" s="799"/>
    </row>
    <row r="1457" spans="1:24" ht="12.75" hidden="1" customHeight="1" x14ac:dyDescent="0.2">
      <c r="A1457" s="761"/>
      <c r="B1457" s="796" t="s">
        <v>685</v>
      </c>
      <c r="C1457" s="796" t="s">
        <v>809</v>
      </c>
      <c r="D1457" s="796" t="s">
        <v>809</v>
      </c>
      <c r="E1457" s="796" t="s">
        <v>809</v>
      </c>
      <c r="F1457" s="796" t="s">
        <v>812</v>
      </c>
      <c r="G1457" s="796" t="s">
        <v>697</v>
      </c>
      <c r="H1457" s="796" t="s">
        <v>714</v>
      </c>
      <c r="I1457" s="796" t="s">
        <v>687</v>
      </c>
      <c r="J1457" s="796" t="s">
        <v>687</v>
      </c>
      <c r="K1457" s="796" t="s">
        <v>687</v>
      </c>
      <c r="L1457" s="796" t="s">
        <v>687</v>
      </c>
      <c r="M1457" s="796" t="s">
        <v>687</v>
      </c>
      <c r="N1457" s="185" t="str">
        <f t="shared" si="48"/>
        <v>1.9.9.9.99.2.7.00.00.00.00.00</v>
      </c>
      <c r="O1457" s="797">
        <v>2024</v>
      </c>
      <c r="P1457" s="825" t="s">
        <v>2258</v>
      </c>
      <c r="Q1457" s="826" t="s">
        <v>2251</v>
      </c>
      <c r="R1457" s="796" t="str">
        <f t="shared" si="49"/>
        <v>S</v>
      </c>
      <c r="S1457" s="796" t="s">
        <v>690</v>
      </c>
      <c r="T1457" s="796" t="s">
        <v>685</v>
      </c>
      <c r="U1457" s="797">
        <v>2</v>
      </c>
      <c r="V1457" s="796" t="s">
        <v>691</v>
      </c>
      <c r="W1457" s="796" t="s">
        <v>692</v>
      </c>
      <c r="X1457" s="799"/>
    </row>
    <row r="1458" spans="1:24" ht="12.75" hidden="1" customHeight="1" x14ac:dyDescent="0.2">
      <c r="A1458" s="761"/>
      <c r="B1458" s="796" t="s">
        <v>685</v>
      </c>
      <c r="C1458" s="796" t="s">
        <v>809</v>
      </c>
      <c r="D1458" s="796" t="s">
        <v>809</v>
      </c>
      <c r="E1458" s="796" t="s">
        <v>809</v>
      </c>
      <c r="F1458" s="796" t="s">
        <v>812</v>
      </c>
      <c r="G1458" s="796" t="s">
        <v>697</v>
      </c>
      <c r="H1458" s="796" t="s">
        <v>716</v>
      </c>
      <c r="I1458" s="796" t="s">
        <v>687</v>
      </c>
      <c r="J1458" s="796" t="s">
        <v>687</v>
      </c>
      <c r="K1458" s="796" t="s">
        <v>687</v>
      </c>
      <c r="L1458" s="796" t="s">
        <v>687</v>
      </c>
      <c r="M1458" s="796" t="s">
        <v>687</v>
      </c>
      <c r="N1458" s="185" t="str">
        <f t="shared" si="48"/>
        <v>1.9.9.9.99.2.8.00.00.00.00.00</v>
      </c>
      <c r="O1458" s="797">
        <v>2024</v>
      </c>
      <c r="P1458" s="825" t="s">
        <v>2259</v>
      </c>
      <c r="Q1458" s="826" t="s">
        <v>2251</v>
      </c>
      <c r="R1458" s="796" t="str">
        <f t="shared" si="49"/>
        <v>S</v>
      </c>
      <c r="S1458" s="796" t="s">
        <v>690</v>
      </c>
      <c r="T1458" s="796" t="s">
        <v>685</v>
      </c>
      <c r="U1458" s="797">
        <v>2</v>
      </c>
      <c r="V1458" s="796" t="s">
        <v>691</v>
      </c>
      <c r="W1458" s="796" t="s">
        <v>692</v>
      </c>
      <c r="X1458" s="799"/>
    </row>
    <row r="1459" spans="1:24" ht="12.75" hidden="1" customHeight="1" x14ac:dyDescent="0.2">
      <c r="A1459" s="761"/>
      <c r="B1459" s="796" t="s">
        <v>685</v>
      </c>
      <c r="C1459" s="796" t="s">
        <v>809</v>
      </c>
      <c r="D1459" s="796" t="s">
        <v>809</v>
      </c>
      <c r="E1459" s="796" t="s">
        <v>809</v>
      </c>
      <c r="F1459" s="796" t="s">
        <v>812</v>
      </c>
      <c r="G1459" s="796" t="s">
        <v>691</v>
      </c>
      <c r="H1459" s="796" t="s">
        <v>686</v>
      </c>
      <c r="I1459" s="796" t="s">
        <v>687</v>
      </c>
      <c r="J1459" s="796" t="s">
        <v>687</v>
      </c>
      <c r="K1459" s="796" t="s">
        <v>687</v>
      </c>
      <c r="L1459" s="796" t="s">
        <v>687</v>
      </c>
      <c r="M1459" s="796" t="s">
        <v>687</v>
      </c>
      <c r="N1459" s="185" t="str">
        <f t="shared" si="48"/>
        <v>1.9.9.9.99.3.0.00.00.00.00.00</v>
      </c>
      <c r="O1459" s="797">
        <v>2024</v>
      </c>
      <c r="P1459" s="825" t="s">
        <v>2260</v>
      </c>
      <c r="Q1459" s="826" t="s">
        <v>2261</v>
      </c>
      <c r="R1459" s="796" t="str">
        <f t="shared" si="49"/>
        <v>S</v>
      </c>
      <c r="S1459" s="796" t="s">
        <v>690</v>
      </c>
      <c r="T1459" s="796" t="s">
        <v>685</v>
      </c>
      <c r="U1459" s="797">
        <v>2</v>
      </c>
      <c r="V1459" s="796" t="s">
        <v>691</v>
      </c>
      <c r="W1459" s="796" t="s">
        <v>692</v>
      </c>
      <c r="X1459" s="295"/>
    </row>
    <row r="1460" spans="1:24" ht="12.75" hidden="1" customHeight="1" x14ac:dyDescent="0.2">
      <c r="A1460" s="188"/>
      <c r="B1460" s="796" t="s">
        <v>685</v>
      </c>
      <c r="C1460" s="796" t="s">
        <v>809</v>
      </c>
      <c r="D1460" s="796" t="s">
        <v>809</v>
      </c>
      <c r="E1460" s="796" t="s">
        <v>809</v>
      </c>
      <c r="F1460" s="796" t="s">
        <v>812</v>
      </c>
      <c r="G1460" s="796" t="s">
        <v>691</v>
      </c>
      <c r="H1460" s="796" t="s">
        <v>685</v>
      </c>
      <c r="I1460" s="796" t="s">
        <v>687</v>
      </c>
      <c r="J1460" s="796" t="s">
        <v>687</v>
      </c>
      <c r="K1460" s="796" t="s">
        <v>687</v>
      </c>
      <c r="L1460" s="796" t="s">
        <v>687</v>
      </c>
      <c r="M1460" s="796" t="s">
        <v>687</v>
      </c>
      <c r="N1460" s="185" t="str">
        <f t="shared" si="48"/>
        <v>1.9.9.9.99.3.1.00.00.00.00.00</v>
      </c>
      <c r="O1460" s="797">
        <v>2024</v>
      </c>
      <c r="P1460" s="825" t="s">
        <v>2262</v>
      </c>
      <c r="Q1460" s="826" t="s">
        <v>2261</v>
      </c>
      <c r="R1460" s="796" t="str">
        <f t="shared" si="49"/>
        <v>S</v>
      </c>
      <c r="S1460" s="796" t="s">
        <v>690</v>
      </c>
      <c r="T1460" s="796" t="s">
        <v>685</v>
      </c>
      <c r="U1460" s="797">
        <v>2</v>
      </c>
      <c r="V1460" s="796" t="s">
        <v>691</v>
      </c>
      <c r="W1460" s="796" t="s">
        <v>692</v>
      </c>
      <c r="X1460" s="799"/>
    </row>
    <row r="1461" spans="1:24" ht="12.75" hidden="1" customHeight="1" x14ac:dyDescent="0.2">
      <c r="A1461" s="188"/>
      <c r="B1461" s="796" t="s">
        <v>685</v>
      </c>
      <c r="C1461" s="796" t="s">
        <v>809</v>
      </c>
      <c r="D1461" s="796" t="s">
        <v>809</v>
      </c>
      <c r="E1461" s="796" t="s">
        <v>809</v>
      </c>
      <c r="F1461" s="796" t="s">
        <v>812</v>
      </c>
      <c r="G1461" s="796" t="s">
        <v>691</v>
      </c>
      <c r="H1461" s="796" t="s">
        <v>697</v>
      </c>
      <c r="I1461" s="796" t="s">
        <v>687</v>
      </c>
      <c r="J1461" s="796" t="s">
        <v>687</v>
      </c>
      <c r="K1461" s="796" t="s">
        <v>687</v>
      </c>
      <c r="L1461" s="796" t="s">
        <v>687</v>
      </c>
      <c r="M1461" s="796" t="s">
        <v>687</v>
      </c>
      <c r="N1461" s="185" t="str">
        <f t="shared" si="48"/>
        <v>1.9.9.9.99.3.2.00.00.00.00.00</v>
      </c>
      <c r="O1461" s="797">
        <v>2024</v>
      </c>
      <c r="P1461" s="825" t="s">
        <v>2263</v>
      </c>
      <c r="Q1461" s="826" t="s">
        <v>2261</v>
      </c>
      <c r="R1461" s="796" t="str">
        <f t="shared" si="49"/>
        <v>S</v>
      </c>
      <c r="S1461" s="796" t="s">
        <v>690</v>
      </c>
      <c r="T1461" s="796" t="s">
        <v>685</v>
      </c>
      <c r="U1461" s="797">
        <v>2</v>
      </c>
      <c r="V1461" s="796" t="s">
        <v>691</v>
      </c>
      <c r="W1461" s="796" t="s">
        <v>692</v>
      </c>
      <c r="X1461" s="799"/>
    </row>
    <row r="1462" spans="1:24" ht="12.75" hidden="1" customHeight="1" x14ac:dyDescent="0.2">
      <c r="A1462" s="188"/>
      <c r="B1462" s="796" t="s">
        <v>685</v>
      </c>
      <c r="C1462" s="796" t="s">
        <v>809</v>
      </c>
      <c r="D1462" s="796" t="s">
        <v>809</v>
      </c>
      <c r="E1462" s="796" t="s">
        <v>809</v>
      </c>
      <c r="F1462" s="796" t="s">
        <v>812</v>
      </c>
      <c r="G1462" s="796" t="s">
        <v>691</v>
      </c>
      <c r="H1462" s="796" t="s">
        <v>691</v>
      </c>
      <c r="I1462" s="796" t="s">
        <v>687</v>
      </c>
      <c r="J1462" s="796" t="s">
        <v>687</v>
      </c>
      <c r="K1462" s="796" t="s">
        <v>687</v>
      </c>
      <c r="L1462" s="796" t="s">
        <v>687</v>
      </c>
      <c r="M1462" s="796" t="s">
        <v>687</v>
      </c>
      <c r="N1462" s="185" t="str">
        <f t="shared" si="48"/>
        <v>1.9.9.9.99.3.3.00.00.00.00.00</v>
      </c>
      <c r="O1462" s="797">
        <v>2024</v>
      </c>
      <c r="P1462" s="825" t="s">
        <v>2264</v>
      </c>
      <c r="Q1462" s="826" t="s">
        <v>2261</v>
      </c>
      <c r="R1462" s="796" t="str">
        <f t="shared" si="49"/>
        <v>S</v>
      </c>
      <c r="S1462" s="796" t="s">
        <v>690</v>
      </c>
      <c r="T1462" s="796" t="s">
        <v>685</v>
      </c>
      <c r="U1462" s="797">
        <v>2</v>
      </c>
      <c r="V1462" s="796" t="s">
        <v>691</v>
      </c>
      <c r="W1462" s="796" t="s">
        <v>692</v>
      </c>
      <c r="X1462" s="799"/>
    </row>
    <row r="1463" spans="1:24" ht="12.75" hidden="1" customHeight="1" x14ac:dyDescent="0.2">
      <c r="A1463" s="188"/>
      <c r="B1463" s="796" t="s">
        <v>685</v>
      </c>
      <c r="C1463" s="796" t="s">
        <v>809</v>
      </c>
      <c r="D1463" s="796" t="s">
        <v>809</v>
      </c>
      <c r="E1463" s="796" t="s">
        <v>809</v>
      </c>
      <c r="F1463" s="796" t="s">
        <v>812</v>
      </c>
      <c r="G1463" s="796" t="s">
        <v>691</v>
      </c>
      <c r="H1463" s="796" t="s">
        <v>708</v>
      </c>
      <c r="I1463" s="796" t="s">
        <v>687</v>
      </c>
      <c r="J1463" s="796" t="s">
        <v>687</v>
      </c>
      <c r="K1463" s="796" t="s">
        <v>687</v>
      </c>
      <c r="L1463" s="796" t="s">
        <v>687</v>
      </c>
      <c r="M1463" s="796" t="s">
        <v>687</v>
      </c>
      <c r="N1463" s="185" t="str">
        <f t="shared" si="48"/>
        <v>1.9.9.9.99.3.4.00.00.00.00.00</v>
      </c>
      <c r="O1463" s="797">
        <v>2024</v>
      </c>
      <c r="P1463" s="825" t="s">
        <v>2265</v>
      </c>
      <c r="Q1463" s="826" t="s">
        <v>2261</v>
      </c>
      <c r="R1463" s="796" t="str">
        <f t="shared" si="49"/>
        <v>S</v>
      </c>
      <c r="S1463" s="796" t="s">
        <v>690</v>
      </c>
      <c r="T1463" s="796" t="s">
        <v>685</v>
      </c>
      <c r="U1463" s="797">
        <v>2</v>
      </c>
      <c r="V1463" s="796" t="s">
        <v>691</v>
      </c>
      <c r="W1463" s="796" t="s">
        <v>692</v>
      </c>
      <c r="X1463" s="799"/>
    </row>
    <row r="1464" spans="1:24" ht="12.75" hidden="1" customHeight="1" x14ac:dyDescent="0.2">
      <c r="A1464" s="188"/>
      <c r="B1464" s="796" t="s">
        <v>685</v>
      </c>
      <c r="C1464" s="796" t="s">
        <v>809</v>
      </c>
      <c r="D1464" s="796" t="s">
        <v>809</v>
      </c>
      <c r="E1464" s="796" t="s">
        <v>809</v>
      </c>
      <c r="F1464" s="796" t="s">
        <v>812</v>
      </c>
      <c r="G1464" s="796" t="s">
        <v>691</v>
      </c>
      <c r="H1464" s="796" t="s">
        <v>710</v>
      </c>
      <c r="I1464" s="796" t="s">
        <v>687</v>
      </c>
      <c r="J1464" s="796" t="s">
        <v>687</v>
      </c>
      <c r="K1464" s="796" t="s">
        <v>687</v>
      </c>
      <c r="L1464" s="796" t="s">
        <v>687</v>
      </c>
      <c r="M1464" s="796" t="s">
        <v>687</v>
      </c>
      <c r="N1464" s="185" t="str">
        <f t="shared" si="48"/>
        <v>1.9.9.9.99.3.5.00.00.00.00.00</v>
      </c>
      <c r="O1464" s="797">
        <v>2024</v>
      </c>
      <c r="P1464" s="825" t="s">
        <v>2266</v>
      </c>
      <c r="Q1464" s="826" t="s">
        <v>2261</v>
      </c>
      <c r="R1464" s="796" t="str">
        <f t="shared" si="49"/>
        <v>S</v>
      </c>
      <c r="S1464" s="796" t="s">
        <v>690</v>
      </c>
      <c r="T1464" s="796" t="s">
        <v>685</v>
      </c>
      <c r="U1464" s="797">
        <v>2</v>
      </c>
      <c r="V1464" s="796" t="s">
        <v>691</v>
      </c>
      <c r="W1464" s="796" t="s">
        <v>692</v>
      </c>
      <c r="X1464" s="799"/>
    </row>
    <row r="1465" spans="1:24" ht="12.75" hidden="1" customHeight="1" x14ac:dyDescent="0.2">
      <c r="A1465" s="188"/>
      <c r="B1465" s="796" t="s">
        <v>685</v>
      </c>
      <c r="C1465" s="796" t="s">
        <v>809</v>
      </c>
      <c r="D1465" s="796" t="s">
        <v>809</v>
      </c>
      <c r="E1465" s="796" t="s">
        <v>809</v>
      </c>
      <c r="F1465" s="796" t="s">
        <v>812</v>
      </c>
      <c r="G1465" s="796" t="s">
        <v>691</v>
      </c>
      <c r="H1465" s="796" t="s">
        <v>712</v>
      </c>
      <c r="I1465" s="796" t="s">
        <v>687</v>
      </c>
      <c r="J1465" s="796" t="s">
        <v>687</v>
      </c>
      <c r="K1465" s="796" t="s">
        <v>687</v>
      </c>
      <c r="L1465" s="796" t="s">
        <v>687</v>
      </c>
      <c r="M1465" s="796" t="s">
        <v>687</v>
      </c>
      <c r="N1465" s="185" t="str">
        <f t="shared" si="48"/>
        <v>1.9.9.9.99.3.6.00.00.00.00.00</v>
      </c>
      <c r="O1465" s="797">
        <v>2024</v>
      </c>
      <c r="P1465" s="825" t="s">
        <v>2267</v>
      </c>
      <c r="Q1465" s="826" t="s">
        <v>2261</v>
      </c>
      <c r="R1465" s="796" t="str">
        <f t="shared" si="49"/>
        <v>S</v>
      </c>
      <c r="S1465" s="796" t="s">
        <v>690</v>
      </c>
      <c r="T1465" s="796" t="s">
        <v>685</v>
      </c>
      <c r="U1465" s="797">
        <v>2</v>
      </c>
      <c r="V1465" s="796" t="s">
        <v>691</v>
      </c>
      <c r="W1465" s="796" t="s">
        <v>692</v>
      </c>
      <c r="X1465" s="799"/>
    </row>
    <row r="1466" spans="1:24" ht="12.75" hidden="1" customHeight="1" x14ac:dyDescent="0.2">
      <c r="A1466" s="188"/>
      <c r="B1466" s="796" t="s">
        <v>685</v>
      </c>
      <c r="C1466" s="796" t="s">
        <v>809</v>
      </c>
      <c r="D1466" s="796" t="s">
        <v>809</v>
      </c>
      <c r="E1466" s="796" t="s">
        <v>809</v>
      </c>
      <c r="F1466" s="796" t="s">
        <v>812</v>
      </c>
      <c r="G1466" s="796" t="s">
        <v>691</v>
      </c>
      <c r="H1466" s="796" t="s">
        <v>714</v>
      </c>
      <c r="I1466" s="796" t="s">
        <v>687</v>
      </c>
      <c r="J1466" s="796" t="s">
        <v>687</v>
      </c>
      <c r="K1466" s="796" t="s">
        <v>687</v>
      </c>
      <c r="L1466" s="796" t="s">
        <v>687</v>
      </c>
      <c r="M1466" s="796" t="s">
        <v>687</v>
      </c>
      <c r="N1466" s="185" t="str">
        <f t="shared" si="48"/>
        <v>1.9.9.9.99.3.7.00.00.00.00.00</v>
      </c>
      <c r="O1466" s="797">
        <v>2024</v>
      </c>
      <c r="P1466" s="825" t="s">
        <v>2268</v>
      </c>
      <c r="Q1466" s="826" t="s">
        <v>2261</v>
      </c>
      <c r="R1466" s="796" t="str">
        <f t="shared" si="49"/>
        <v>S</v>
      </c>
      <c r="S1466" s="796" t="s">
        <v>690</v>
      </c>
      <c r="T1466" s="796" t="s">
        <v>685</v>
      </c>
      <c r="U1466" s="797">
        <v>2</v>
      </c>
      <c r="V1466" s="796" t="s">
        <v>691</v>
      </c>
      <c r="W1466" s="796" t="s">
        <v>692</v>
      </c>
      <c r="X1466" s="799"/>
    </row>
    <row r="1467" spans="1:24" ht="12.75" hidden="1" customHeight="1" x14ac:dyDescent="0.2">
      <c r="A1467" s="188"/>
      <c r="B1467" s="796" t="s">
        <v>685</v>
      </c>
      <c r="C1467" s="796" t="s">
        <v>809</v>
      </c>
      <c r="D1467" s="796" t="s">
        <v>809</v>
      </c>
      <c r="E1467" s="796" t="s">
        <v>809</v>
      </c>
      <c r="F1467" s="796" t="s">
        <v>812</v>
      </c>
      <c r="G1467" s="796" t="s">
        <v>691</v>
      </c>
      <c r="H1467" s="796" t="s">
        <v>716</v>
      </c>
      <c r="I1467" s="796" t="s">
        <v>687</v>
      </c>
      <c r="J1467" s="796" t="s">
        <v>687</v>
      </c>
      <c r="K1467" s="796" t="s">
        <v>687</v>
      </c>
      <c r="L1467" s="796" t="s">
        <v>687</v>
      </c>
      <c r="M1467" s="796" t="s">
        <v>687</v>
      </c>
      <c r="N1467" s="185" t="str">
        <f t="shared" si="48"/>
        <v>1.9.9.9.99.3.8.00.00.00.00.00</v>
      </c>
      <c r="O1467" s="797">
        <v>2024</v>
      </c>
      <c r="P1467" s="825" t="s">
        <v>2269</v>
      </c>
      <c r="Q1467" s="826" t="s">
        <v>2261</v>
      </c>
      <c r="R1467" s="796" t="str">
        <f t="shared" si="49"/>
        <v>S</v>
      </c>
      <c r="S1467" s="796" t="s">
        <v>690</v>
      </c>
      <c r="T1467" s="796" t="s">
        <v>685</v>
      </c>
      <c r="U1467" s="797">
        <v>2</v>
      </c>
      <c r="V1467" s="796" t="s">
        <v>691</v>
      </c>
      <c r="W1467" s="796" t="s">
        <v>692</v>
      </c>
      <c r="X1467" s="799"/>
    </row>
    <row r="1468" spans="1:24" ht="12.75" hidden="1" customHeight="1" x14ac:dyDescent="0.2">
      <c r="A1468" s="188"/>
      <c r="B1468" s="796" t="s">
        <v>697</v>
      </c>
      <c r="C1468" s="796" t="s">
        <v>686</v>
      </c>
      <c r="D1468" s="796" t="s">
        <v>686</v>
      </c>
      <c r="E1468" s="796" t="s">
        <v>686</v>
      </c>
      <c r="F1468" s="796" t="s">
        <v>687</v>
      </c>
      <c r="G1468" s="796" t="s">
        <v>686</v>
      </c>
      <c r="H1468" s="796" t="s">
        <v>686</v>
      </c>
      <c r="I1468" s="796" t="s">
        <v>687</v>
      </c>
      <c r="J1468" s="796" t="s">
        <v>687</v>
      </c>
      <c r="K1468" s="796" t="s">
        <v>687</v>
      </c>
      <c r="L1468" s="796" t="s">
        <v>687</v>
      </c>
      <c r="M1468" s="796" t="s">
        <v>687</v>
      </c>
      <c r="N1468" s="185" t="str">
        <f t="shared" si="48"/>
        <v>2.0.0.0.00.0.0.00.00.00.00.00</v>
      </c>
      <c r="O1468" s="797">
        <v>2024</v>
      </c>
      <c r="P1468" s="825" t="s">
        <v>2270</v>
      </c>
      <c r="Q1468" s="826" t="s">
        <v>2271</v>
      </c>
      <c r="R1468" s="796" t="str">
        <f t="shared" si="49"/>
        <v>S</v>
      </c>
      <c r="S1468" s="796" t="s">
        <v>690</v>
      </c>
      <c r="T1468" s="796" t="s">
        <v>691</v>
      </c>
      <c r="U1468" s="797">
        <v>2</v>
      </c>
      <c r="V1468" s="796" t="s">
        <v>691</v>
      </c>
      <c r="W1468" s="796" t="s">
        <v>692</v>
      </c>
      <c r="X1468" s="799"/>
    </row>
    <row r="1469" spans="1:24" ht="12.75" hidden="1" customHeight="1" x14ac:dyDescent="0.2">
      <c r="A1469" s="188"/>
      <c r="B1469" s="796" t="s">
        <v>697</v>
      </c>
      <c r="C1469" s="796" t="s">
        <v>685</v>
      </c>
      <c r="D1469" s="796" t="s">
        <v>686</v>
      </c>
      <c r="E1469" s="796" t="s">
        <v>686</v>
      </c>
      <c r="F1469" s="796" t="s">
        <v>687</v>
      </c>
      <c r="G1469" s="796" t="s">
        <v>686</v>
      </c>
      <c r="H1469" s="796" t="s">
        <v>686</v>
      </c>
      <c r="I1469" s="796" t="s">
        <v>687</v>
      </c>
      <c r="J1469" s="796" t="s">
        <v>687</v>
      </c>
      <c r="K1469" s="796" t="s">
        <v>687</v>
      </c>
      <c r="L1469" s="796" t="s">
        <v>687</v>
      </c>
      <c r="M1469" s="796" t="s">
        <v>687</v>
      </c>
      <c r="N1469" s="185" t="str">
        <f t="shared" si="48"/>
        <v>2.1.0.0.00.0.0.00.00.00.00.00</v>
      </c>
      <c r="O1469" s="797">
        <v>2024</v>
      </c>
      <c r="P1469" s="825" t="s">
        <v>400</v>
      </c>
      <c r="Q1469" s="826" t="s">
        <v>2272</v>
      </c>
      <c r="R1469" s="796" t="str">
        <f t="shared" si="49"/>
        <v>S</v>
      </c>
      <c r="S1469" s="796" t="s">
        <v>690</v>
      </c>
      <c r="T1469" s="796" t="s">
        <v>691</v>
      </c>
      <c r="U1469" s="797">
        <v>2</v>
      </c>
      <c r="V1469" s="796" t="s">
        <v>691</v>
      </c>
      <c r="W1469" s="796" t="s">
        <v>692</v>
      </c>
      <c r="X1469" s="799"/>
    </row>
    <row r="1470" spans="1:24" ht="12.75" hidden="1" customHeight="1" x14ac:dyDescent="0.2">
      <c r="A1470" s="188"/>
      <c r="B1470" s="796" t="s">
        <v>697</v>
      </c>
      <c r="C1470" s="796" t="s">
        <v>685</v>
      </c>
      <c r="D1470" s="796" t="s">
        <v>685</v>
      </c>
      <c r="E1470" s="796" t="s">
        <v>686</v>
      </c>
      <c r="F1470" s="796" t="s">
        <v>687</v>
      </c>
      <c r="G1470" s="796" t="s">
        <v>686</v>
      </c>
      <c r="H1470" s="796" t="s">
        <v>686</v>
      </c>
      <c r="I1470" s="796" t="s">
        <v>687</v>
      </c>
      <c r="J1470" s="796" t="s">
        <v>687</v>
      </c>
      <c r="K1470" s="796" t="s">
        <v>687</v>
      </c>
      <c r="L1470" s="796" t="s">
        <v>687</v>
      </c>
      <c r="M1470" s="796" t="s">
        <v>687</v>
      </c>
      <c r="N1470" s="185" t="str">
        <f t="shared" si="48"/>
        <v>2.1.1.0.00.0.0.00.00.00.00.00</v>
      </c>
      <c r="O1470" s="797">
        <v>2024</v>
      </c>
      <c r="P1470" s="825" t="s">
        <v>2273</v>
      </c>
      <c r="Q1470" s="826" t="s">
        <v>2274</v>
      </c>
      <c r="R1470" s="796" t="str">
        <f t="shared" si="49"/>
        <v>S</v>
      </c>
      <c r="S1470" s="796" t="s">
        <v>690</v>
      </c>
      <c r="T1470" s="796" t="s">
        <v>691</v>
      </c>
      <c r="U1470" s="797">
        <v>2</v>
      </c>
      <c r="V1470" s="796" t="s">
        <v>691</v>
      </c>
      <c r="W1470" s="796" t="s">
        <v>692</v>
      </c>
      <c r="X1470" s="799"/>
    </row>
    <row r="1471" spans="1:24" ht="12.75" hidden="1" customHeight="1" x14ac:dyDescent="0.2">
      <c r="A1471" s="188"/>
      <c r="B1471" s="796" t="s">
        <v>697</v>
      </c>
      <c r="C1471" s="796" t="s">
        <v>685</v>
      </c>
      <c r="D1471" s="796" t="s">
        <v>685</v>
      </c>
      <c r="E1471" s="796" t="s">
        <v>697</v>
      </c>
      <c r="F1471" s="796" t="s">
        <v>687</v>
      </c>
      <c r="G1471" s="796" t="s">
        <v>686</v>
      </c>
      <c r="H1471" s="796" t="s">
        <v>686</v>
      </c>
      <c r="I1471" s="796" t="s">
        <v>687</v>
      </c>
      <c r="J1471" s="796" t="s">
        <v>687</v>
      </c>
      <c r="K1471" s="796" t="s">
        <v>687</v>
      </c>
      <c r="L1471" s="796" t="s">
        <v>687</v>
      </c>
      <c r="M1471" s="796" t="s">
        <v>687</v>
      </c>
      <c r="N1471" s="185" t="str">
        <f t="shared" si="48"/>
        <v>2.1.1.2.00.0.0.00.00.00.00.00</v>
      </c>
      <c r="O1471" s="797">
        <v>2024</v>
      </c>
      <c r="P1471" s="825" t="s">
        <v>2275</v>
      </c>
      <c r="Q1471" s="826" t="s">
        <v>2276</v>
      </c>
      <c r="R1471" s="796" t="str">
        <f t="shared" si="49"/>
        <v>S</v>
      </c>
      <c r="S1471" s="796" t="s">
        <v>690</v>
      </c>
      <c r="T1471" s="796" t="s">
        <v>685</v>
      </c>
      <c r="U1471" s="797">
        <v>2</v>
      </c>
      <c r="V1471" s="796" t="s">
        <v>691</v>
      </c>
      <c r="W1471" s="796" t="s">
        <v>692</v>
      </c>
      <c r="X1471" s="295"/>
    </row>
    <row r="1472" spans="1:24" ht="12.75" hidden="1" customHeight="1" x14ac:dyDescent="0.2">
      <c r="A1472" s="188"/>
      <c r="B1472" s="796" t="s">
        <v>697</v>
      </c>
      <c r="C1472" s="796" t="s">
        <v>685</v>
      </c>
      <c r="D1472" s="796" t="s">
        <v>685</v>
      </c>
      <c r="E1472" s="796" t="s">
        <v>697</v>
      </c>
      <c r="F1472" s="796" t="s">
        <v>718</v>
      </c>
      <c r="G1472" s="796" t="s">
        <v>686</v>
      </c>
      <c r="H1472" s="796" t="s">
        <v>686</v>
      </c>
      <c r="I1472" s="796" t="s">
        <v>687</v>
      </c>
      <c r="J1472" s="796" t="s">
        <v>687</v>
      </c>
      <c r="K1472" s="796" t="s">
        <v>687</v>
      </c>
      <c r="L1472" s="796" t="s">
        <v>687</v>
      </c>
      <c r="M1472" s="796" t="s">
        <v>687</v>
      </c>
      <c r="N1472" s="185" t="str">
        <f t="shared" si="48"/>
        <v>2.1.1.2.50.0.0.00.00.00.00.00</v>
      </c>
      <c r="O1472" s="797">
        <v>2024</v>
      </c>
      <c r="P1472" s="825" t="s">
        <v>2277</v>
      </c>
      <c r="Q1472" s="826" t="s">
        <v>2278</v>
      </c>
      <c r="R1472" s="796" t="str">
        <f t="shared" si="49"/>
        <v>S</v>
      </c>
      <c r="S1472" s="796" t="s">
        <v>690</v>
      </c>
      <c r="T1472" s="796" t="s">
        <v>691</v>
      </c>
      <c r="U1472" s="797">
        <v>2</v>
      </c>
      <c r="V1472" s="796" t="s">
        <v>691</v>
      </c>
      <c r="W1472" s="796" t="s">
        <v>692</v>
      </c>
      <c r="X1472" s="295"/>
    </row>
    <row r="1473" spans="1:24" ht="12.75" hidden="1" customHeight="1" x14ac:dyDescent="0.2">
      <c r="A1473" s="188"/>
      <c r="B1473" s="796" t="s">
        <v>697</v>
      </c>
      <c r="C1473" s="796" t="s">
        <v>685</v>
      </c>
      <c r="D1473" s="796" t="s">
        <v>685</v>
      </c>
      <c r="E1473" s="796" t="s">
        <v>697</v>
      </c>
      <c r="F1473" s="796" t="s">
        <v>718</v>
      </c>
      <c r="G1473" s="800" t="s">
        <v>686</v>
      </c>
      <c r="H1473" s="796" t="s">
        <v>685</v>
      </c>
      <c r="I1473" s="796" t="s">
        <v>687</v>
      </c>
      <c r="J1473" s="796" t="s">
        <v>687</v>
      </c>
      <c r="K1473" s="796" t="s">
        <v>687</v>
      </c>
      <c r="L1473" s="796" t="s">
        <v>687</v>
      </c>
      <c r="M1473" s="796" t="s">
        <v>687</v>
      </c>
      <c r="N1473" s="185" t="str">
        <f t="shared" si="48"/>
        <v>2.1.1.2.50.0.1.00.00.00.00.00</v>
      </c>
      <c r="O1473" s="797">
        <v>2024</v>
      </c>
      <c r="P1473" s="827" t="s">
        <v>2279</v>
      </c>
      <c r="Q1473" s="826" t="s">
        <v>2278</v>
      </c>
      <c r="R1473" s="796" t="str">
        <f t="shared" si="49"/>
        <v>A</v>
      </c>
      <c r="S1473" s="796" t="s">
        <v>690</v>
      </c>
      <c r="T1473" s="796" t="s">
        <v>691</v>
      </c>
      <c r="U1473" s="797">
        <v>1</v>
      </c>
      <c r="V1473" s="796" t="s">
        <v>691</v>
      </c>
      <c r="W1473" s="796" t="s">
        <v>692</v>
      </c>
      <c r="X1473" s="799"/>
    </row>
    <row r="1474" spans="1:24" ht="12.75" hidden="1" customHeight="1" x14ac:dyDescent="0.2">
      <c r="A1474" s="188"/>
      <c r="B1474" s="796" t="s">
        <v>697</v>
      </c>
      <c r="C1474" s="796" t="s">
        <v>685</v>
      </c>
      <c r="D1474" s="796" t="s">
        <v>685</v>
      </c>
      <c r="E1474" s="796" t="s">
        <v>697</v>
      </c>
      <c r="F1474" s="796" t="s">
        <v>775</v>
      </c>
      <c r="G1474" s="796" t="s">
        <v>686</v>
      </c>
      <c r="H1474" s="796" t="s">
        <v>686</v>
      </c>
      <c r="I1474" s="796" t="s">
        <v>687</v>
      </c>
      <c r="J1474" s="796" t="s">
        <v>687</v>
      </c>
      <c r="K1474" s="796" t="s">
        <v>687</v>
      </c>
      <c r="L1474" s="796" t="s">
        <v>687</v>
      </c>
      <c r="M1474" s="796" t="s">
        <v>687</v>
      </c>
      <c r="N1474" s="185" t="str">
        <f t="shared" si="48"/>
        <v>2.1.1.2.51.0.0.00.00.00.00.00</v>
      </c>
      <c r="O1474" s="797">
        <v>2024</v>
      </c>
      <c r="P1474" s="825" t="s">
        <v>2280</v>
      </c>
      <c r="Q1474" s="826" t="s">
        <v>2281</v>
      </c>
      <c r="R1474" s="796" t="str">
        <f t="shared" si="49"/>
        <v>S</v>
      </c>
      <c r="S1474" s="796" t="s">
        <v>690</v>
      </c>
      <c r="T1474" s="796" t="s">
        <v>691</v>
      </c>
      <c r="U1474" s="797">
        <v>2</v>
      </c>
      <c r="V1474" s="796" t="s">
        <v>691</v>
      </c>
      <c r="W1474" s="796" t="s">
        <v>692</v>
      </c>
      <c r="X1474" s="295"/>
    </row>
    <row r="1475" spans="1:24" ht="12.75" hidden="1" customHeight="1" x14ac:dyDescent="0.2">
      <c r="A1475" s="188"/>
      <c r="B1475" s="796" t="s">
        <v>697</v>
      </c>
      <c r="C1475" s="796" t="s">
        <v>685</v>
      </c>
      <c r="D1475" s="796" t="s">
        <v>685</v>
      </c>
      <c r="E1475" s="796" t="s">
        <v>697</v>
      </c>
      <c r="F1475" s="796" t="s">
        <v>775</v>
      </c>
      <c r="G1475" s="800" t="s">
        <v>686</v>
      </c>
      <c r="H1475" s="796" t="s">
        <v>685</v>
      </c>
      <c r="I1475" s="796" t="s">
        <v>687</v>
      </c>
      <c r="J1475" s="796" t="s">
        <v>687</v>
      </c>
      <c r="K1475" s="796" t="s">
        <v>687</v>
      </c>
      <c r="L1475" s="796" t="s">
        <v>687</v>
      </c>
      <c r="M1475" s="796" t="s">
        <v>687</v>
      </c>
      <c r="N1475" s="185" t="str">
        <f t="shared" si="48"/>
        <v>2.1.1.2.51.0.1.00.00.00.00.00</v>
      </c>
      <c r="O1475" s="797">
        <v>2024</v>
      </c>
      <c r="P1475" s="827" t="s">
        <v>2282</v>
      </c>
      <c r="Q1475" s="826" t="s">
        <v>2281</v>
      </c>
      <c r="R1475" s="796" t="str">
        <f t="shared" si="49"/>
        <v>A</v>
      </c>
      <c r="S1475" s="796" t="s">
        <v>690</v>
      </c>
      <c r="T1475" s="796" t="s">
        <v>691</v>
      </c>
      <c r="U1475" s="797">
        <v>1</v>
      </c>
      <c r="V1475" s="796" t="s">
        <v>691</v>
      </c>
      <c r="W1475" s="796" t="s">
        <v>692</v>
      </c>
      <c r="X1475" s="799"/>
    </row>
    <row r="1476" spans="1:24" ht="12.75" hidden="1" customHeight="1" x14ac:dyDescent="0.2">
      <c r="A1476" s="188"/>
      <c r="B1476" s="796" t="s">
        <v>697</v>
      </c>
      <c r="C1476" s="796" t="s">
        <v>685</v>
      </c>
      <c r="D1476" s="796" t="s">
        <v>685</v>
      </c>
      <c r="E1476" s="796" t="s">
        <v>697</v>
      </c>
      <c r="F1476" s="796" t="s">
        <v>798</v>
      </c>
      <c r="G1476" s="796" t="s">
        <v>686</v>
      </c>
      <c r="H1476" s="796" t="s">
        <v>686</v>
      </c>
      <c r="I1476" s="796" t="s">
        <v>687</v>
      </c>
      <c r="J1476" s="796" t="s">
        <v>687</v>
      </c>
      <c r="K1476" s="796" t="s">
        <v>687</v>
      </c>
      <c r="L1476" s="796" t="s">
        <v>687</v>
      </c>
      <c r="M1476" s="796" t="s">
        <v>687</v>
      </c>
      <c r="N1476" s="185" t="str">
        <f t="shared" si="48"/>
        <v>2.1.1.2.52.0.0.00.00.00.00.00</v>
      </c>
      <c r="O1476" s="797">
        <v>2024</v>
      </c>
      <c r="P1476" s="825" t="s">
        <v>2283</v>
      </c>
      <c r="Q1476" s="826" t="s">
        <v>2284</v>
      </c>
      <c r="R1476" s="796" t="str">
        <f t="shared" si="49"/>
        <v>S</v>
      </c>
      <c r="S1476" s="796" t="s">
        <v>690</v>
      </c>
      <c r="T1476" s="796" t="s">
        <v>691</v>
      </c>
      <c r="U1476" s="797">
        <v>2</v>
      </c>
      <c r="V1476" s="796" t="s">
        <v>691</v>
      </c>
      <c r="W1476" s="796" t="s">
        <v>692</v>
      </c>
      <c r="X1476" s="295"/>
    </row>
    <row r="1477" spans="1:24" ht="12.75" hidden="1" customHeight="1" x14ac:dyDescent="0.2">
      <c r="A1477" s="188"/>
      <c r="B1477" s="796" t="s">
        <v>697</v>
      </c>
      <c r="C1477" s="796" t="s">
        <v>685</v>
      </c>
      <c r="D1477" s="796" t="s">
        <v>685</v>
      </c>
      <c r="E1477" s="796" t="s">
        <v>697</v>
      </c>
      <c r="F1477" s="796" t="s">
        <v>798</v>
      </c>
      <c r="G1477" s="800" t="s">
        <v>686</v>
      </c>
      <c r="H1477" s="796" t="s">
        <v>685</v>
      </c>
      <c r="I1477" s="796" t="s">
        <v>687</v>
      </c>
      <c r="J1477" s="796" t="s">
        <v>687</v>
      </c>
      <c r="K1477" s="796" t="s">
        <v>687</v>
      </c>
      <c r="L1477" s="796" t="s">
        <v>687</v>
      </c>
      <c r="M1477" s="796" t="s">
        <v>687</v>
      </c>
      <c r="N1477" s="185" t="str">
        <f t="shared" si="48"/>
        <v>2.1.1.2.52.0.1.00.00.00.00.00</v>
      </c>
      <c r="O1477" s="797">
        <v>2024</v>
      </c>
      <c r="P1477" s="827" t="s">
        <v>2285</v>
      </c>
      <c r="Q1477" s="826" t="s">
        <v>2284</v>
      </c>
      <c r="R1477" s="796" t="str">
        <f t="shared" si="49"/>
        <v>A</v>
      </c>
      <c r="S1477" s="796" t="s">
        <v>690</v>
      </c>
      <c r="T1477" s="796" t="s">
        <v>691</v>
      </c>
      <c r="U1477" s="797">
        <v>1</v>
      </c>
      <c r="V1477" s="796" t="s">
        <v>691</v>
      </c>
      <c r="W1477" s="796" t="s">
        <v>692</v>
      </c>
      <c r="X1477" s="799"/>
    </row>
    <row r="1478" spans="1:24" ht="12.75" hidden="1" customHeight="1" x14ac:dyDescent="0.2">
      <c r="A1478" s="188"/>
      <c r="B1478" s="796" t="s">
        <v>697</v>
      </c>
      <c r="C1478" s="796" t="s">
        <v>685</v>
      </c>
      <c r="D1478" s="796" t="s">
        <v>685</v>
      </c>
      <c r="E1478" s="796" t="s">
        <v>697</v>
      </c>
      <c r="F1478" s="796" t="s">
        <v>729</v>
      </c>
      <c r="G1478" s="796" t="s">
        <v>686</v>
      </c>
      <c r="H1478" s="796" t="s">
        <v>686</v>
      </c>
      <c r="I1478" s="796" t="s">
        <v>687</v>
      </c>
      <c r="J1478" s="796" t="s">
        <v>687</v>
      </c>
      <c r="K1478" s="796" t="s">
        <v>687</v>
      </c>
      <c r="L1478" s="796" t="s">
        <v>687</v>
      </c>
      <c r="M1478" s="796" t="s">
        <v>687</v>
      </c>
      <c r="N1478" s="185" t="str">
        <f t="shared" si="48"/>
        <v>2.1.1.2.53.0.0.00.00.00.00.00</v>
      </c>
      <c r="O1478" s="797">
        <v>2024</v>
      </c>
      <c r="P1478" s="825" t="s">
        <v>2286</v>
      </c>
      <c r="Q1478" s="826" t="s">
        <v>2287</v>
      </c>
      <c r="R1478" s="796" t="str">
        <f t="shared" si="49"/>
        <v>S</v>
      </c>
      <c r="S1478" s="796" t="s">
        <v>690</v>
      </c>
      <c r="T1478" s="796" t="s">
        <v>691</v>
      </c>
      <c r="U1478" s="797">
        <v>2</v>
      </c>
      <c r="V1478" s="796" t="s">
        <v>691</v>
      </c>
      <c r="W1478" s="796" t="s">
        <v>692</v>
      </c>
      <c r="X1478" s="295"/>
    </row>
    <row r="1479" spans="1:24" ht="12.75" hidden="1" customHeight="1" x14ac:dyDescent="0.2">
      <c r="A1479" s="188"/>
      <c r="B1479" s="796" t="s">
        <v>697</v>
      </c>
      <c r="C1479" s="796" t="s">
        <v>685</v>
      </c>
      <c r="D1479" s="796" t="s">
        <v>685</v>
      </c>
      <c r="E1479" s="796" t="s">
        <v>697</v>
      </c>
      <c r="F1479" s="796" t="s">
        <v>729</v>
      </c>
      <c r="G1479" s="800" t="s">
        <v>686</v>
      </c>
      <c r="H1479" s="796" t="s">
        <v>685</v>
      </c>
      <c r="I1479" s="796" t="s">
        <v>687</v>
      </c>
      <c r="J1479" s="796" t="s">
        <v>687</v>
      </c>
      <c r="K1479" s="796" t="s">
        <v>687</v>
      </c>
      <c r="L1479" s="796" t="s">
        <v>687</v>
      </c>
      <c r="M1479" s="796" t="s">
        <v>687</v>
      </c>
      <c r="N1479" s="185" t="str">
        <f t="shared" si="48"/>
        <v>2.1.1.2.53.0.1.00.00.00.00.00</v>
      </c>
      <c r="O1479" s="797">
        <v>2024</v>
      </c>
      <c r="P1479" s="827" t="s">
        <v>2288</v>
      </c>
      <c r="Q1479" s="826" t="s">
        <v>2287</v>
      </c>
      <c r="R1479" s="796" t="str">
        <f t="shared" si="49"/>
        <v>A</v>
      </c>
      <c r="S1479" s="796" t="s">
        <v>690</v>
      </c>
      <c r="T1479" s="796" t="s">
        <v>691</v>
      </c>
      <c r="U1479" s="797">
        <v>1</v>
      </c>
      <c r="V1479" s="796" t="s">
        <v>691</v>
      </c>
      <c r="W1479" s="796" t="s">
        <v>692</v>
      </c>
      <c r="X1479" s="799"/>
    </row>
    <row r="1480" spans="1:24" ht="12.75" hidden="1" customHeight="1" x14ac:dyDescent="0.2">
      <c r="A1480" s="188"/>
      <c r="B1480" s="796" t="s">
        <v>697</v>
      </c>
      <c r="C1480" s="796" t="s">
        <v>685</v>
      </c>
      <c r="D1480" s="796" t="s">
        <v>685</v>
      </c>
      <c r="E1480" s="796" t="s">
        <v>697</v>
      </c>
      <c r="F1480" s="796" t="s">
        <v>1608</v>
      </c>
      <c r="G1480" s="796" t="s">
        <v>686</v>
      </c>
      <c r="H1480" s="796" t="s">
        <v>686</v>
      </c>
      <c r="I1480" s="796" t="s">
        <v>687</v>
      </c>
      <c r="J1480" s="796" t="s">
        <v>687</v>
      </c>
      <c r="K1480" s="796" t="s">
        <v>687</v>
      </c>
      <c r="L1480" s="796" t="s">
        <v>687</v>
      </c>
      <c r="M1480" s="796" t="s">
        <v>687</v>
      </c>
      <c r="N1480" s="185" t="str">
        <f t="shared" ref="N1480:N1543" si="50">B1480&amp;"."&amp;C1480&amp;"."&amp;D1480&amp;"."&amp;E1480&amp;"."&amp;F1480&amp;"."&amp;G1480&amp;"."&amp;H1480&amp;"."&amp;I1480&amp;"."&amp;J1480&amp;"."&amp;K1480&amp;"."&amp;L1480&amp;"."&amp;M1480</f>
        <v>2.1.1.2.54.0.0.00.00.00.00.00</v>
      </c>
      <c r="O1480" s="797">
        <v>2024</v>
      </c>
      <c r="P1480" s="825" t="s">
        <v>2289</v>
      </c>
      <c r="Q1480" s="826" t="s">
        <v>2290</v>
      </c>
      <c r="R1480" s="796" t="str">
        <f t="shared" si="49"/>
        <v>S</v>
      </c>
      <c r="S1480" s="796" t="s">
        <v>690</v>
      </c>
      <c r="T1480" s="796" t="s">
        <v>691</v>
      </c>
      <c r="U1480" s="797">
        <v>2</v>
      </c>
      <c r="V1480" s="796" t="s">
        <v>691</v>
      </c>
      <c r="W1480" s="796" t="s">
        <v>692</v>
      </c>
      <c r="X1480" s="295"/>
    </row>
    <row r="1481" spans="1:24" ht="12.75" hidden="1" customHeight="1" x14ac:dyDescent="0.2">
      <c r="A1481" s="188"/>
      <c r="B1481" s="796" t="s">
        <v>697</v>
      </c>
      <c r="C1481" s="796" t="s">
        <v>685</v>
      </c>
      <c r="D1481" s="796" t="s">
        <v>685</v>
      </c>
      <c r="E1481" s="796" t="s">
        <v>697</v>
      </c>
      <c r="F1481" s="796" t="s">
        <v>1608</v>
      </c>
      <c r="G1481" s="800" t="s">
        <v>686</v>
      </c>
      <c r="H1481" s="796" t="s">
        <v>685</v>
      </c>
      <c r="I1481" s="796" t="s">
        <v>687</v>
      </c>
      <c r="J1481" s="796" t="s">
        <v>687</v>
      </c>
      <c r="K1481" s="796" t="s">
        <v>687</v>
      </c>
      <c r="L1481" s="796" t="s">
        <v>687</v>
      </c>
      <c r="M1481" s="796" t="s">
        <v>687</v>
      </c>
      <c r="N1481" s="185" t="str">
        <f t="shared" si="50"/>
        <v>2.1.1.2.54.0.1.00.00.00.00.00</v>
      </c>
      <c r="O1481" s="797">
        <v>2024</v>
      </c>
      <c r="P1481" s="827" t="s">
        <v>2291</v>
      </c>
      <c r="Q1481" s="826" t="s">
        <v>2290</v>
      </c>
      <c r="R1481" s="796" t="str">
        <f t="shared" si="49"/>
        <v>A</v>
      </c>
      <c r="S1481" s="796" t="s">
        <v>690</v>
      </c>
      <c r="T1481" s="796" t="s">
        <v>691</v>
      </c>
      <c r="U1481" s="797">
        <v>1</v>
      </c>
      <c r="V1481" s="796" t="s">
        <v>691</v>
      </c>
      <c r="W1481" s="796" t="s">
        <v>692</v>
      </c>
      <c r="X1481" s="799"/>
    </row>
    <row r="1482" spans="1:24" ht="12.75" hidden="1" customHeight="1" x14ac:dyDescent="0.2">
      <c r="A1482" s="188"/>
      <c r="B1482" s="796" t="s">
        <v>697</v>
      </c>
      <c r="C1482" s="796" t="s">
        <v>685</v>
      </c>
      <c r="D1482" s="796" t="s">
        <v>685</v>
      </c>
      <c r="E1482" s="796" t="s">
        <v>697</v>
      </c>
      <c r="F1482" s="796" t="s">
        <v>1612</v>
      </c>
      <c r="G1482" s="796" t="s">
        <v>686</v>
      </c>
      <c r="H1482" s="796" t="s">
        <v>686</v>
      </c>
      <c r="I1482" s="796" t="s">
        <v>687</v>
      </c>
      <c r="J1482" s="796" t="s">
        <v>687</v>
      </c>
      <c r="K1482" s="796" t="s">
        <v>687</v>
      </c>
      <c r="L1482" s="796" t="s">
        <v>687</v>
      </c>
      <c r="M1482" s="796" t="s">
        <v>687</v>
      </c>
      <c r="N1482" s="185" t="str">
        <f t="shared" si="50"/>
        <v>2.1.1.2.55.0.0.00.00.00.00.00</v>
      </c>
      <c r="O1482" s="797">
        <v>2024</v>
      </c>
      <c r="P1482" s="825" t="s">
        <v>2292</v>
      </c>
      <c r="Q1482" s="826" t="s">
        <v>2293</v>
      </c>
      <c r="R1482" s="796" t="str">
        <f t="shared" si="49"/>
        <v>S</v>
      </c>
      <c r="S1482" s="796" t="s">
        <v>690</v>
      </c>
      <c r="T1482" s="796" t="s">
        <v>691</v>
      </c>
      <c r="U1482" s="797">
        <v>2</v>
      </c>
      <c r="V1482" s="796" t="s">
        <v>691</v>
      </c>
      <c r="W1482" s="796" t="s">
        <v>692</v>
      </c>
      <c r="X1482" s="295"/>
    </row>
    <row r="1483" spans="1:24" ht="12.75" hidden="1" customHeight="1" x14ac:dyDescent="0.2">
      <c r="A1483" s="188"/>
      <c r="B1483" s="796" t="s">
        <v>697</v>
      </c>
      <c r="C1483" s="796" t="s">
        <v>685</v>
      </c>
      <c r="D1483" s="796" t="s">
        <v>685</v>
      </c>
      <c r="E1483" s="796" t="s">
        <v>697</v>
      </c>
      <c r="F1483" s="796" t="s">
        <v>1612</v>
      </c>
      <c r="G1483" s="800" t="s">
        <v>686</v>
      </c>
      <c r="H1483" s="796" t="s">
        <v>685</v>
      </c>
      <c r="I1483" s="796" t="s">
        <v>687</v>
      </c>
      <c r="J1483" s="796" t="s">
        <v>687</v>
      </c>
      <c r="K1483" s="796" t="s">
        <v>687</v>
      </c>
      <c r="L1483" s="796" t="s">
        <v>687</v>
      </c>
      <c r="M1483" s="796" t="s">
        <v>687</v>
      </c>
      <c r="N1483" s="185" t="str">
        <f t="shared" si="50"/>
        <v>2.1.1.2.55.0.1.00.00.00.00.00</v>
      </c>
      <c r="O1483" s="797">
        <v>2024</v>
      </c>
      <c r="P1483" s="827" t="s">
        <v>2294</v>
      </c>
      <c r="Q1483" s="826" t="s">
        <v>2293</v>
      </c>
      <c r="R1483" s="796" t="str">
        <f t="shared" si="49"/>
        <v>A</v>
      </c>
      <c r="S1483" s="796" t="s">
        <v>690</v>
      </c>
      <c r="T1483" s="796" t="s">
        <v>691</v>
      </c>
      <c r="U1483" s="797">
        <v>1</v>
      </c>
      <c r="V1483" s="796" t="s">
        <v>691</v>
      </c>
      <c r="W1483" s="796" t="s">
        <v>692</v>
      </c>
      <c r="X1483" s="799"/>
    </row>
    <row r="1484" spans="1:24" ht="12.75" hidden="1" customHeight="1" x14ac:dyDescent="0.2">
      <c r="A1484" s="188"/>
      <c r="B1484" s="796" t="s">
        <v>697</v>
      </c>
      <c r="C1484" s="796" t="s">
        <v>685</v>
      </c>
      <c r="D1484" s="796" t="s">
        <v>685</v>
      </c>
      <c r="E1484" s="796" t="s">
        <v>697</v>
      </c>
      <c r="F1484" s="796" t="s">
        <v>1714</v>
      </c>
      <c r="G1484" s="796" t="s">
        <v>686</v>
      </c>
      <c r="H1484" s="796" t="s">
        <v>686</v>
      </c>
      <c r="I1484" s="796" t="s">
        <v>687</v>
      </c>
      <c r="J1484" s="796" t="s">
        <v>687</v>
      </c>
      <c r="K1484" s="796" t="s">
        <v>687</v>
      </c>
      <c r="L1484" s="796" t="s">
        <v>687</v>
      </c>
      <c r="M1484" s="796" t="s">
        <v>687</v>
      </c>
      <c r="N1484" s="185" t="str">
        <f t="shared" si="50"/>
        <v>2.1.1.2.56.0.0.00.00.00.00.00</v>
      </c>
      <c r="O1484" s="797">
        <v>2024</v>
      </c>
      <c r="P1484" s="825" t="s">
        <v>2295</v>
      </c>
      <c r="Q1484" s="826" t="s">
        <v>2296</v>
      </c>
      <c r="R1484" s="796" t="str">
        <f t="shared" si="49"/>
        <v>S</v>
      </c>
      <c r="S1484" s="796" t="s">
        <v>690</v>
      </c>
      <c r="T1484" s="796" t="s">
        <v>691</v>
      </c>
      <c r="U1484" s="797">
        <v>2</v>
      </c>
      <c r="V1484" s="796" t="s">
        <v>691</v>
      </c>
      <c r="W1484" s="796" t="s">
        <v>692</v>
      </c>
      <c r="X1484" s="295"/>
    </row>
    <row r="1485" spans="1:24" ht="12.75" hidden="1" customHeight="1" x14ac:dyDescent="0.2">
      <c r="A1485" s="188"/>
      <c r="B1485" s="796" t="s">
        <v>697</v>
      </c>
      <c r="C1485" s="796" t="s">
        <v>685</v>
      </c>
      <c r="D1485" s="796" t="s">
        <v>685</v>
      </c>
      <c r="E1485" s="796" t="s">
        <v>697</v>
      </c>
      <c r="F1485" s="796" t="s">
        <v>1714</v>
      </c>
      <c r="G1485" s="800" t="s">
        <v>686</v>
      </c>
      <c r="H1485" s="796" t="s">
        <v>685</v>
      </c>
      <c r="I1485" s="796" t="s">
        <v>687</v>
      </c>
      <c r="J1485" s="796" t="s">
        <v>687</v>
      </c>
      <c r="K1485" s="796" t="s">
        <v>687</v>
      </c>
      <c r="L1485" s="796" t="s">
        <v>687</v>
      </c>
      <c r="M1485" s="796" t="s">
        <v>687</v>
      </c>
      <c r="N1485" s="185" t="str">
        <f t="shared" si="50"/>
        <v>2.1.1.2.56.0.1.00.00.00.00.00</v>
      </c>
      <c r="O1485" s="797">
        <v>2024</v>
      </c>
      <c r="P1485" s="827" t="s">
        <v>2297</v>
      </c>
      <c r="Q1485" s="826" t="s">
        <v>2296</v>
      </c>
      <c r="R1485" s="796" t="str">
        <f t="shared" si="49"/>
        <v>A</v>
      </c>
      <c r="S1485" s="796" t="s">
        <v>690</v>
      </c>
      <c r="T1485" s="796" t="s">
        <v>691</v>
      </c>
      <c r="U1485" s="797">
        <v>1</v>
      </c>
      <c r="V1485" s="796" t="s">
        <v>691</v>
      </c>
      <c r="W1485" s="796" t="s">
        <v>692</v>
      </c>
      <c r="X1485" s="799"/>
    </row>
    <row r="1486" spans="1:24" ht="12.75" hidden="1" customHeight="1" x14ac:dyDescent="0.2">
      <c r="A1486" s="188"/>
      <c r="B1486" s="796" t="s">
        <v>697</v>
      </c>
      <c r="C1486" s="796" t="s">
        <v>685</v>
      </c>
      <c r="D1486" s="796" t="s">
        <v>685</v>
      </c>
      <c r="E1486" s="796" t="s">
        <v>809</v>
      </c>
      <c r="F1486" s="796" t="s">
        <v>687</v>
      </c>
      <c r="G1486" s="796" t="s">
        <v>686</v>
      </c>
      <c r="H1486" s="796" t="s">
        <v>686</v>
      </c>
      <c r="I1486" s="796" t="s">
        <v>687</v>
      </c>
      <c r="J1486" s="796" t="s">
        <v>687</v>
      </c>
      <c r="K1486" s="796" t="s">
        <v>687</v>
      </c>
      <c r="L1486" s="796" t="s">
        <v>687</v>
      </c>
      <c r="M1486" s="796" t="s">
        <v>687</v>
      </c>
      <c r="N1486" s="185" t="str">
        <f t="shared" si="50"/>
        <v>2.1.1.9.00.0.0.00.00.00.00.00</v>
      </c>
      <c r="O1486" s="797">
        <v>2024</v>
      </c>
      <c r="P1486" s="825" t="s">
        <v>2298</v>
      </c>
      <c r="Q1486" s="826" t="s">
        <v>2299</v>
      </c>
      <c r="R1486" s="796" t="str">
        <f t="shared" si="49"/>
        <v>S</v>
      </c>
      <c r="S1486" s="796" t="s">
        <v>690</v>
      </c>
      <c r="T1486" s="796" t="s">
        <v>691</v>
      </c>
      <c r="U1486" s="797">
        <v>2</v>
      </c>
      <c r="V1486" s="796" t="s">
        <v>691</v>
      </c>
      <c r="W1486" s="796" t="s">
        <v>692</v>
      </c>
      <c r="X1486" s="799"/>
    </row>
    <row r="1487" spans="1:24" ht="12.75" hidden="1" customHeight="1" x14ac:dyDescent="0.2">
      <c r="A1487" s="188"/>
      <c r="B1487" s="796" t="s">
        <v>697</v>
      </c>
      <c r="C1487" s="796" t="s">
        <v>685</v>
      </c>
      <c r="D1487" s="796" t="s">
        <v>685</v>
      </c>
      <c r="E1487" s="796" t="s">
        <v>809</v>
      </c>
      <c r="F1487" s="796" t="s">
        <v>812</v>
      </c>
      <c r="G1487" s="796" t="s">
        <v>686</v>
      </c>
      <c r="H1487" s="796" t="s">
        <v>686</v>
      </c>
      <c r="I1487" s="796" t="s">
        <v>687</v>
      </c>
      <c r="J1487" s="796" t="s">
        <v>687</v>
      </c>
      <c r="K1487" s="796" t="s">
        <v>687</v>
      </c>
      <c r="L1487" s="796" t="s">
        <v>687</v>
      </c>
      <c r="M1487" s="796" t="s">
        <v>687</v>
      </c>
      <c r="N1487" s="185" t="str">
        <f t="shared" si="50"/>
        <v>2.1.1.9.99.0.0.00.00.00.00.00</v>
      </c>
      <c r="O1487" s="797">
        <v>2024</v>
      </c>
      <c r="P1487" s="825" t="s">
        <v>2298</v>
      </c>
      <c r="Q1487" s="826" t="s">
        <v>2300</v>
      </c>
      <c r="R1487" s="796" t="str">
        <f t="shared" si="49"/>
        <v>S</v>
      </c>
      <c r="S1487" s="796" t="s">
        <v>690</v>
      </c>
      <c r="T1487" s="796" t="s">
        <v>691</v>
      </c>
      <c r="U1487" s="797">
        <v>2</v>
      </c>
      <c r="V1487" s="796" t="s">
        <v>691</v>
      </c>
      <c r="W1487" s="796" t="s">
        <v>692</v>
      </c>
      <c r="X1487" s="295"/>
    </row>
    <row r="1488" spans="1:24" ht="12.75" hidden="1" customHeight="1" x14ac:dyDescent="0.2">
      <c r="A1488" s="188"/>
      <c r="B1488" s="796" t="s">
        <v>697</v>
      </c>
      <c r="C1488" s="796" t="s">
        <v>685</v>
      </c>
      <c r="D1488" s="796" t="s">
        <v>685</v>
      </c>
      <c r="E1488" s="796" t="s">
        <v>809</v>
      </c>
      <c r="F1488" s="796" t="s">
        <v>812</v>
      </c>
      <c r="G1488" s="800" t="s">
        <v>686</v>
      </c>
      <c r="H1488" s="796" t="s">
        <v>685</v>
      </c>
      <c r="I1488" s="796" t="s">
        <v>687</v>
      </c>
      <c r="J1488" s="796" t="s">
        <v>687</v>
      </c>
      <c r="K1488" s="796" t="s">
        <v>687</v>
      </c>
      <c r="L1488" s="796" t="s">
        <v>687</v>
      </c>
      <c r="M1488" s="796" t="s">
        <v>687</v>
      </c>
      <c r="N1488" s="185" t="str">
        <f t="shared" si="50"/>
        <v>2.1.1.9.99.0.1.00.00.00.00.00</v>
      </c>
      <c r="O1488" s="797">
        <v>2024</v>
      </c>
      <c r="P1488" s="825" t="s">
        <v>2301</v>
      </c>
      <c r="Q1488" s="826" t="s">
        <v>2300</v>
      </c>
      <c r="R1488" s="796" t="str">
        <f t="shared" si="49"/>
        <v>S</v>
      </c>
      <c r="S1488" s="796" t="s">
        <v>690</v>
      </c>
      <c r="T1488" s="796" t="s">
        <v>691</v>
      </c>
      <c r="U1488" s="797">
        <v>2</v>
      </c>
      <c r="V1488" s="796" t="s">
        <v>691</v>
      </c>
      <c r="W1488" s="796" t="s">
        <v>692</v>
      </c>
      <c r="X1488" s="799"/>
    </row>
    <row r="1489" spans="1:24" ht="12.75" hidden="1" customHeight="1" x14ac:dyDescent="0.2">
      <c r="A1489" s="188"/>
      <c r="B1489" s="796" t="s">
        <v>697</v>
      </c>
      <c r="C1489" s="796" t="s">
        <v>685</v>
      </c>
      <c r="D1489" s="796" t="s">
        <v>697</v>
      </c>
      <c r="E1489" s="796" t="s">
        <v>686</v>
      </c>
      <c r="F1489" s="796" t="s">
        <v>687</v>
      </c>
      <c r="G1489" s="796" t="s">
        <v>686</v>
      </c>
      <c r="H1489" s="796" t="s">
        <v>686</v>
      </c>
      <c r="I1489" s="796" t="s">
        <v>687</v>
      </c>
      <c r="J1489" s="796" t="s">
        <v>687</v>
      </c>
      <c r="K1489" s="796" t="s">
        <v>687</v>
      </c>
      <c r="L1489" s="796" t="s">
        <v>687</v>
      </c>
      <c r="M1489" s="796" t="s">
        <v>687</v>
      </c>
      <c r="N1489" s="185" t="str">
        <f t="shared" si="50"/>
        <v>2.1.2.0.00.0.0.00.00.00.00.00</v>
      </c>
      <c r="O1489" s="797">
        <v>2024</v>
      </c>
      <c r="P1489" s="825" t="s">
        <v>2302</v>
      </c>
      <c r="Q1489" s="826" t="s">
        <v>2303</v>
      </c>
      <c r="R1489" s="796" t="str">
        <f t="shared" si="49"/>
        <v>S</v>
      </c>
      <c r="S1489" s="796" t="s">
        <v>690</v>
      </c>
      <c r="T1489" s="796" t="s">
        <v>691</v>
      </c>
      <c r="U1489" s="797">
        <v>2</v>
      </c>
      <c r="V1489" s="796" t="s">
        <v>691</v>
      </c>
      <c r="W1489" s="796" t="s">
        <v>692</v>
      </c>
      <c r="X1489" s="799"/>
    </row>
    <row r="1490" spans="1:24" ht="12.75" hidden="1" customHeight="1" x14ac:dyDescent="0.2">
      <c r="A1490" s="188"/>
      <c r="B1490" s="796" t="s">
        <v>697</v>
      </c>
      <c r="C1490" s="796" t="s">
        <v>685</v>
      </c>
      <c r="D1490" s="796" t="s">
        <v>697</v>
      </c>
      <c r="E1490" s="796" t="s">
        <v>697</v>
      </c>
      <c r="F1490" s="796" t="s">
        <v>687</v>
      </c>
      <c r="G1490" s="796" t="s">
        <v>686</v>
      </c>
      <c r="H1490" s="796" t="s">
        <v>686</v>
      </c>
      <c r="I1490" s="796" t="s">
        <v>687</v>
      </c>
      <c r="J1490" s="796" t="s">
        <v>687</v>
      </c>
      <c r="K1490" s="796" t="s">
        <v>687</v>
      </c>
      <c r="L1490" s="796" t="s">
        <v>687</v>
      </c>
      <c r="M1490" s="796" t="s">
        <v>687</v>
      </c>
      <c r="N1490" s="185" t="str">
        <f t="shared" si="50"/>
        <v>2.1.2.2.00.0.0.00.00.00.00.00</v>
      </c>
      <c r="O1490" s="797">
        <v>2024</v>
      </c>
      <c r="P1490" s="825" t="s">
        <v>2304</v>
      </c>
      <c r="Q1490" s="826" t="s">
        <v>2305</v>
      </c>
      <c r="R1490" s="796" t="str">
        <f t="shared" si="49"/>
        <v>S</v>
      </c>
      <c r="S1490" s="796" t="s">
        <v>690</v>
      </c>
      <c r="T1490" s="796" t="s">
        <v>691</v>
      </c>
      <c r="U1490" s="797">
        <v>2</v>
      </c>
      <c r="V1490" s="796" t="s">
        <v>691</v>
      </c>
      <c r="W1490" s="796" t="s">
        <v>692</v>
      </c>
      <c r="X1490" s="295"/>
    </row>
    <row r="1491" spans="1:24" ht="12.75" hidden="1" customHeight="1" x14ac:dyDescent="0.2">
      <c r="A1491" s="188"/>
      <c r="B1491" s="796" t="s">
        <v>697</v>
      </c>
      <c r="C1491" s="796" t="s">
        <v>685</v>
      </c>
      <c r="D1491" s="796" t="s">
        <v>697</v>
      </c>
      <c r="E1491" s="796" t="s">
        <v>697</v>
      </c>
      <c r="F1491" s="796" t="s">
        <v>718</v>
      </c>
      <c r="G1491" s="796" t="s">
        <v>686</v>
      </c>
      <c r="H1491" s="796" t="s">
        <v>686</v>
      </c>
      <c r="I1491" s="796" t="s">
        <v>687</v>
      </c>
      <c r="J1491" s="796" t="s">
        <v>687</v>
      </c>
      <c r="K1491" s="796" t="s">
        <v>687</v>
      </c>
      <c r="L1491" s="796" t="s">
        <v>687</v>
      </c>
      <c r="M1491" s="796" t="s">
        <v>687</v>
      </c>
      <c r="N1491" s="185" t="str">
        <f t="shared" si="50"/>
        <v>2.1.2.2.50.0.0.00.00.00.00.00</v>
      </c>
      <c r="O1491" s="797">
        <v>2024</v>
      </c>
      <c r="P1491" s="825" t="s">
        <v>2306</v>
      </c>
      <c r="Q1491" s="826" t="s">
        <v>2307</v>
      </c>
      <c r="R1491" s="796" t="str">
        <f t="shared" si="49"/>
        <v>S</v>
      </c>
      <c r="S1491" s="796" t="s">
        <v>690</v>
      </c>
      <c r="T1491" s="796" t="s">
        <v>691</v>
      </c>
      <c r="U1491" s="797">
        <v>2</v>
      </c>
      <c r="V1491" s="796" t="s">
        <v>691</v>
      </c>
      <c r="W1491" s="796" t="s">
        <v>692</v>
      </c>
      <c r="X1491" s="295"/>
    </row>
    <row r="1492" spans="1:24" ht="12.75" hidden="1" customHeight="1" x14ac:dyDescent="0.2">
      <c r="A1492" s="188"/>
      <c r="B1492" s="796" t="s">
        <v>697</v>
      </c>
      <c r="C1492" s="796" t="s">
        <v>685</v>
      </c>
      <c r="D1492" s="796" t="s">
        <v>697</v>
      </c>
      <c r="E1492" s="796" t="s">
        <v>697</v>
      </c>
      <c r="F1492" s="796" t="s">
        <v>718</v>
      </c>
      <c r="G1492" s="800" t="s">
        <v>686</v>
      </c>
      <c r="H1492" s="796" t="s">
        <v>685</v>
      </c>
      <c r="I1492" s="796" t="s">
        <v>687</v>
      </c>
      <c r="J1492" s="796" t="s">
        <v>687</v>
      </c>
      <c r="K1492" s="796" t="s">
        <v>687</v>
      </c>
      <c r="L1492" s="796" t="s">
        <v>687</v>
      </c>
      <c r="M1492" s="796" t="s">
        <v>687</v>
      </c>
      <c r="N1492" s="185" t="str">
        <f t="shared" si="50"/>
        <v>2.1.2.2.50.0.1.00.00.00.00.00</v>
      </c>
      <c r="O1492" s="797">
        <v>2024</v>
      </c>
      <c r="P1492" s="827" t="s">
        <v>2308</v>
      </c>
      <c r="Q1492" s="826" t="s">
        <v>2307</v>
      </c>
      <c r="R1492" s="796" t="str">
        <f t="shared" si="49"/>
        <v>A</v>
      </c>
      <c r="S1492" s="796" t="s">
        <v>690</v>
      </c>
      <c r="T1492" s="796" t="s">
        <v>691</v>
      </c>
      <c r="U1492" s="797">
        <v>1</v>
      </c>
      <c r="V1492" s="796" t="s">
        <v>691</v>
      </c>
      <c r="W1492" s="796" t="s">
        <v>692</v>
      </c>
      <c r="X1492" s="799"/>
    </row>
    <row r="1493" spans="1:24" ht="12.75" hidden="1" customHeight="1" x14ac:dyDescent="0.2">
      <c r="A1493" s="188"/>
      <c r="B1493" s="796" t="s">
        <v>697</v>
      </c>
      <c r="C1493" s="796" t="s">
        <v>685</v>
      </c>
      <c r="D1493" s="796" t="s">
        <v>697</v>
      </c>
      <c r="E1493" s="796" t="s">
        <v>697</v>
      </c>
      <c r="F1493" s="796" t="s">
        <v>775</v>
      </c>
      <c r="G1493" s="796" t="s">
        <v>686</v>
      </c>
      <c r="H1493" s="796" t="s">
        <v>686</v>
      </c>
      <c r="I1493" s="796" t="s">
        <v>687</v>
      </c>
      <c r="J1493" s="796" t="s">
        <v>687</v>
      </c>
      <c r="K1493" s="796" t="s">
        <v>687</v>
      </c>
      <c r="L1493" s="796" t="s">
        <v>687</v>
      </c>
      <c r="M1493" s="796" t="s">
        <v>687</v>
      </c>
      <c r="N1493" s="185" t="str">
        <f t="shared" si="50"/>
        <v>2.1.2.2.51.0.0.00.00.00.00.00</v>
      </c>
      <c r="O1493" s="797">
        <v>2024</v>
      </c>
      <c r="P1493" s="825" t="s">
        <v>2309</v>
      </c>
      <c r="Q1493" s="826" t="s">
        <v>2310</v>
      </c>
      <c r="R1493" s="796" t="str">
        <f t="shared" si="49"/>
        <v>S</v>
      </c>
      <c r="S1493" s="796" t="s">
        <v>690</v>
      </c>
      <c r="T1493" s="796" t="s">
        <v>691</v>
      </c>
      <c r="U1493" s="797">
        <v>2</v>
      </c>
      <c r="V1493" s="796" t="s">
        <v>691</v>
      </c>
      <c r="W1493" s="796" t="s">
        <v>692</v>
      </c>
      <c r="X1493" s="295"/>
    </row>
    <row r="1494" spans="1:24" ht="12.75" hidden="1" customHeight="1" x14ac:dyDescent="0.2">
      <c r="A1494" s="188"/>
      <c r="B1494" s="796" t="s">
        <v>697</v>
      </c>
      <c r="C1494" s="796" t="s">
        <v>685</v>
      </c>
      <c r="D1494" s="796" t="s">
        <v>697</v>
      </c>
      <c r="E1494" s="796" t="s">
        <v>697</v>
      </c>
      <c r="F1494" s="796" t="s">
        <v>775</v>
      </c>
      <c r="G1494" s="800" t="s">
        <v>686</v>
      </c>
      <c r="H1494" s="796" t="s">
        <v>685</v>
      </c>
      <c r="I1494" s="796" t="s">
        <v>687</v>
      </c>
      <c r="J1494" s="796" t="s">
        <v>687</v>
      </c>
      <c r="K1494" s="796" t="s">
        <v>687</v>
      </c>
      <c r="L1494" s="796" t="s">
        <v>687</v>
      </c>
      <c r="M1494" s="796" t="s">
        <v>687</v>
      </c>
      <c r="N1494" s="185" t="str">
        <f t="shared" si="50"/>
        <v>2.1.2.2.51.0.1.00.00.00.00.00</v>
      </c>
      <c r="O1494" s="797">
        <v>2024</v>
      </c>
      <c r="P1494" s="827" t="s">
        <v>2311</v>
      </c>
      <c r="Q1494" s="826" t="s">
        <v>2310</v>
      </c>
      <c r="R1494" s="796" t="str">
        <f t="shared" si="49"/>
        <v>A</v>
      </c>
      <c r="S1494" s="796" t="s">
        <v>690</v>
      </c>
      <c r="T1494" s="796" t="s">
        <v>691</v>
      </c>
      <c r="U1494" s="797">
        <v>1</v>
      </c>
      <c r="V1494" s="796" t="s">
        <v>691</v>
      </c>
      <c r="W1494" s="796" t="s">
        <v>692</v>
      </c>
      <c r="X1494" s="799"/>
    </row>
    <row r="1495" spans="1:24" ht="12.75" hidden="1" customHeight="1" x14ac:dyDescent="0.2">
      <c r="A1495" s="188"/>
      <c r="B1495" s="796" t="s">
        <v>697</v>
      </c>
      <c r="C1495" s="796" t="s">
        <v>685</v>
      </c>
      <c r="D1495" s="796" t="s">
        <v>697</v>
      </c>
      <c r="E1495" s="796" t="s">
        <v>697</v>
      </c>
      <c r="F1495" s="796" t="s">
        <v>798</v>
      </c>
      <c r="G1495" s="796" t="s">
        <v>686</v>
      </c>
      <c r="H1495" s="796" t="s">
        <v>686</v>
      </c>
      <c r="I1495" s="796" t="s">
        <v>687</v>
      </c>
      <c r="J1495" s="796" t="s">
        <v>687</v>
      </c>
      <c r="K1495" s="796" t="s">
        <v>687</v>
      </c>
      <c r="L1495" s="796" t="s">
        <v>687</v>
      </c>
      <c r="M1495" s="796" t="s">
        <v>687</v>
      </c>
      <c r="N1495" s="185" t="str">
        <f t="shared" si="50"/>
        <v>2.1.2.2.52.0.0.00.00.00.00.00</v>
      </c>
      <c r="O1495" s="797">
        <v>2024</v>
      </c>
      <c r="P1495" s="825" t="s">
        <v>2312</v>
      </c>
      <c r="Q1495" s="826" t="s">
        <v>2313</v>
      </c>
      <c r="R1495" s="796" t="str">
        <f t="shared" si="49"/>
        <v>S</v>
      </c>
      <c r="S1495" s="796" t="s">
        <v>690</v>
      </c>
      <c r="T1495" s="796" t="s">
        <v>691</v>
      </c>
      <c r="U1495" s="797">
        <v>2</v>
      </c>
      <c r="V1495" s="796" t="s">
        <v>691</v>
      </c>
      <c r="W1495" s="796" t="s">
        <v>692</v>
      </c>
      <c r="X1495" s="295"/>
    </row>
    <row r="1496" spans="1:24" ht="12.75" hidden="1" customHeight="1" x14ac:dyDescent="0.2">
      <c r="A1496" s="188"/>
      <c r="B1496" s="796" t="s">
        <v>697</v>
      </c>
      <c r="C1496" s="796" t="s">
        <v>685</v>
      </c>
      <c r="D1496" s="796" t="s">
        <v>697</v>
      </c>
      <c r="E1496" s="796" t="s">
        <v>697</v>
      </c>
      <c r="F1496" s="796" t="s">
        <v>798</v>
      </c>
      <c r="G1496" s="800" t="s">
        <v>686</v>
      </c>
      <c r="H1496" s="796" t="s">
        <v>685</v>
      </c>
      <c r="I1496" s="796" t="s">
        <v>687</v>
      </c>
      <c r="J1496" s="796" t="s">
        <v>687</v>
      </c>
      <c r="K1496" s="796" t="s">
        <v>687</v>
      </c>
      <c r="L1496" s="796" t="s">
        <v>687</v>
      </c>
      <c r="M1496" s="796" t="s">
        <v>687</v>
      </c>
      <c r="N1496" s="185" t="str">
        <f t="shared" si="50"/>
        <v>2.1.2.2.52.0.1.00.00.00.00.00</v>
      </c>
      <c r="O1496" s="797">
        <v>2024</v>
      </c>
      <c r="P1496" s="827" t="s">
        <v>2314</v>
      </c>
      <c r="Q1496" s="826" t="s">
        <v>2313</v>
      </c>
      <c r="R1496" s="796" t="str">
        <f t="shared" si="49"/>
        <v>A</v>
      </c>
      <c r="S1496" s="796" t="s">
        <v>690</v>
      </c>
      <c r="T1496" s="796" t="s">
        <v>691</v>
      </c>
      <c r="U1496" s="797">
        <v>1</v>
      </c>
      <c r="V1496" s="796" t="s">
        <v>691</v>
      </c>
      <c r="W1496" s="796" t="s">
        <v>692</v>
      </c>
      <c r="X1496" s="799"/>
    </row>
    <row r="1497" spans="1:24" ht="12.75" hidden="1" customHeight="1" x14ac:dyDescent="0.2">
      <c r="A1497" s="188"/>
      <c r="B1497" s="796" t="s">
        <v>697</v>
      </c>
      <c r="C1497" s="796" t="s">
        <v>685</v>
      </c>
      <c r="D1497" s="796" t="s">
        <v>697</v>
      </c>
      <c r="E1497" s="796" t="s">
        <v>697</v>
      </c>
      <c r="F1497" s="796" t="s">
        <v>729</v>
      </c>
      <c r="G1497" s="796" t="s">
        <v>686</v>
      </c>
      <c r="H1497" s="796" t="s">
        <v>686</v>
      </c>
      <c r="I1497" s="796" t="s">
        <v>687</v>
      </c>
      <c r="J1497" s="796" t="s">
        <v>687</v>
      </c>
      <c r="K1497" s="796" t="s">
        <v>687</v>
      </c>
      <c r="L1497" s="796" t="s">
        <v>687</v>
      </c>
      <c r="M1497" s="796" t="s">
        <v>687</v>
      </c>
      <c r="N1497" s="185" t="str">
        <f t="shared" si="50"/>
        <v>2.1.2.2.53.0.0.00.00.00.00.00</v>
      </c>
      <c r="O1497" s="797">
        <v>2024</v>
      </c>
      <c r="P1497" s="825" t="s">
        <v>2315</v>
      </c>
      <c r="Q1497" s="826" t="s">
        <v>2316</v>
      </c>
      <c r="R1497" s="796" t="str">
        <f t="shared" si="49"/>
        <v>S</v>
      </c>
      <c r="S1497" s="796" t="s">
        <v>690</v>
      </c>
      <c r="T1497" s="796" t="s">
        <v>691</v>
      </c>
      <c r="U1497" s="797">
        <v>2</v>
      </c>
      <c r="V1497" s="796" t="s">
        <v>691</v>
      </c>
      <c r="W1497" s="796" t="s">
        <v>692</v>
      </c>
      <c r="X1497" s="295"/>
    </row>
    <row r="1498" spans="1:24" ht="12.75" hidden="1" customHeight="1" x14ac:dyDescent="0.2">
      <c r="A1498" s="188"/>
      <c r="B1498" s="796" t="s">
        <v>697</v>
      </c>
      <c r="C1498" s="796" t="s">
        <v>685</v>
      </c>
      <c r="D1498" s="796" t="s">
        <v>697</v>
      </c>
      <c r="E1498" s="796" t="s">
        <v>697</v>
      </c>
      <c r="F1498" s="796" t="s">
        <v>729</v>
      </c>
      <c r="G1498" s="800" t="s">
        <v>686</v>
      </c>
      <c r="H1498" s="796" t="s">
        <v>685</v>
      </c>
      <c r="I1498" s="796" t="s">
        <v>687</v>
      </c>
      <c r="J1498" s="796" t="s">
        <v>687</v>
      </c>
      <c r="K1498" s="796" t="s">
        <v>687</v>
      </c>
      <c r="L1498" s="796" t="s">
        <v>687</v>
      </c>
      <c r="M1498" s="796" t="s">
        <v>687</v>
      </c>
      <c r="N1498" s="185" t="str">
        <f t="shared" si="50"/>
        <v>2.1.2.2.53.0.1.00.00.00.00.00</v>
      </c>
      <c r="O1498" s="797">
        <v>2024</v>
      </c>
      <c r="P1498" s="827" t="s">
        <v>2317</v>
      </c>
      <c r="Q1498" s="826" t="s">
        <v>2316</v>
      </c>
      <c r="R1498" s="796" t="str">
        <f t="shared" si="49"/>
        <v>A</v>
      </c>
      <c r="S1498" s="796" t="s">
        <v>690</v>
      </c>
      <c r="T1498" s="796" t="s">
        <v>691</v>
      </c>
      <c r="U1498" s="797">
        <v>1</v>
      </c>
      <c r="V1498" s="796" t="s">
        <v>691</v>
      </c>
      <c r="W1498" s="796" t="s">
        <v>692</v>
      </c>
      <c r="X1498" s="799"/>
    </row>
    <row r="1499" spans="1:24" ht="12.75" hidden="1" customHeight="1" x14ac:dyDescent="0.2">
      <c r="A1499" s="188"/>
      <c r="B1499" s="796" t="s">
        <v>697</v>
      </c>
      <c r="C1499" s="796" t="s">
        <v>685</v>
      </c>
      <c r="D1499" s="796" t="s">
        <v>697</v>
      </c>
      <c r="E1499" s="796" t="s">
        <v>697</v>
      </c>
      <c r="F1499" s="796" t="s">
        <v>1608</v>
      </c>
      <c r="G1499" s="796" t="s">
        <v>686</v>
      </c>
      <c r="H1499" s="796" t="s">
        <v>686</v>
      </c>
      <c r="I1499" s="796" t="s">
        <v>687</v>
      </c>
      <c r="J1499" s="796" t="s">
        <v>687</v>
      </c>
      <c r="K1499" s="796" t="s">
        <v>687</v>
      </c>
      <c r="L1499" s="796" t="s">
        <v>687</v>
      </c>
      <c r="M1499" s="796" t="s">
        <v>687</v>
      </c>
      <c r="N1499" s="185" t="str">
        <f t="shared" si="50"/>
        <v>2.1.2.2.54.0.0.00.00.00.00.00</v>
      </c>
      <c r="O1499" s="797">
        <v>2024</v>
      </c>
      <c r="P1499" s="825" t="s">
        <v>2318</v>
      </c>
      <c r="Q1499" s="826" t="s">
        <v>2319</v>
      </c>
      <c r="R1499" s="796" t="str">
        <f t="shared" si="49"/>
        <v>S</v>
      </c>
      <c r="S1499" s="796" t="s">
        <v>690</v>
      </c>
      <c r="T1499" s="796" t="s">
        <v>691</v>
      </c>
      <c r="U1499" s="797">
        <v>2</v>
      </c>
      <c r="V1499" s="796" t="s">
        <v>691</v>
      </c>
      <c r="W1499" s="796" t="s">
        <v>692</v>
      </c>
      <c r="X1499" s="295"/>
    </row>
    <row r="1500" spans="1:24" ht="12.75" hidden="1" customHeight="1" x14ac:dyDescent="0.2">
      <c r="A1500" s="188"/>
      <c r="B1500" s="796" t="s">
        <v>697</v>
      </c>
      <c r="C1500" s="796" t="s">
        <v>685</v>
      </c>
      <c r="D1500" s="796" t="s">
        <v>697</v>
      </c>
      <c r="E1500" s="796" t="s">
        <v>697</v>
      </c>
      <c r="F1500" s="796" t="s">
        <v>1608</v>
      </c>
      <c r="G1500" s="800" t="s">
        <v>686</v>
      </c>
      <c r="H1500" s="796" t="s">
        <v>685</v>
      </c>
      <c r="I1500" s="796" t="s">
        <v>687</v>
      </c>
      <c r="J1500" s="796" t="s">
        <v>687</v>
      </c>
      <c r="K1500" s="796" t="s">
        <v>687</v>
      </c>
      <c r="L1500" s="796" t="s">
        <v>687</v>
      </c>
      <c r="M1500" s="796" t="s">
        <v>687</v>
      </c>
      <c r="N1500" s="185" t="str">
        <f t="shared" si="50"/>
        <v>2.1.2.2.54.0.1.00.00.00.00.00</v>
      </c>
      <c r="O1500" s="797">
        <v>2024</v>
      </c>
      <c r="P1500" s="827" t="s">
        <v>2320</v>
      </c>
      <c r="Q1500" s="826" t="s">
        <v>2319</v>
      </c>
      <c r="R1500" s="796" t="str">
        <f t="shared" si="49"/>
        <v>A</v>
      </c>
      <c r="S1500" s="796" t="s">
        <v>690</v>
      </c>
      <c r="T1500" s="796" t="s">
        <v>691</v>
      </c>
      <c r="U1500" s="797">
        <v>1</v>
      </c>
      <c r="V1500" s="796" t="s">
        <v>691</v>
      </c>
      <c r="W1500" s="796" t="s">
        <v>692</v>
      </c>
      <c r="X1500" s="799"/>
    </row>
    <row r="1501" spans="1:24" ht="12.75" hidden="1" customHeight="1" x14ac:dyDescent="0.2">
      <c r="A1501" s="188"/>
      <c r="B1501" s="796" t="s">
        <v>697</v>
      </c>
      <c r="C1501" s="796" t="s">
        <v>685</v>
      </c>
      <c r="D1501" s="796" t="s">
        <v>697</v>
      </c>
      <c r="E1501" s="796" t="s">
        <v>697</v>
      </c>
      <c r="F1501" s="796" t="s">
        <v>1612</v>
      </c>
      <c r="G1501" s="796" t="s">
        <v>686</v>
      </c>
      <c r="H1501" s="796" t="s">
        <v>686</v>
      </c>
      <c r="I1501" s="796" t="s">
        <v>687</v>
      </c>
      <c r="J1501" s="796" t="s">
        <v>687</v>
      </c>
      <c r="K1501" s="796" t="s">
        <v>687</v>
      </c>
      <c r="L1501" s="796" t="s">
        <v>687</v>
      </c>
      <c r="M1501" s="796" t="s">
        <v>687</v>
      </c>
      <c r="N1501" s="185" t="str">
        <f t="shared" si="50"/>
        <v>2.1.2.2.55.0.0.00.00.00.00.00</v>
      </c>
      <c r="O1501" s="797">
        <v>2024</v>
      </c>
      <c r="P1501" s="825" t="s">
        <v>2321</v>
      </c>
      <c r="Q1501" s="826" t="s">
        <v>2322</v>
      </c>
      <c r="R1501" s="796" t="str">
        <f t="shared" si="49"/>
        <v>S</v>
      </c>
      <c r="S1501" s="796" t="s">
        <v>690</v>
      </c>
      <c r="T1501" s="796" t="s">
        <v>691</v>
      </c>
      <c r="U1501" s="797">
        <v>2</v>
      </c>
      <c r="V1501" s="796" t="s">
        <v>691</v>
      </c>
      <c r="W1501" s="796" t="s">
        <v>692</v>
      </c>
      <c r="X1501" s="295"/>
    </row>
    <row r="1502" spans="1:24" ht="12.75" hidden="1" customHeight="1" x14ac:dyDescent="0.2">
      <c r="A1502" s="188"/>
      <c r="B1502" s="796" t="s">
        <v>697</v>
      </c>
      <c r="C1502" s="796" t="s">
        <v>685</v>
      </c>
      <c r="D1502" s="796" t="s">
        <v>697</v>
      </c>
      <c r="E1502" s="796" t="s">
        <v>697</v>
      </c>
      <c r="F1502" s="796" t="s">
        <v>1612</v>
      </c>
      <c r="G1502" s="800" t="s">
        <v>686</v>
      </c>
      <c r="H1502" s="796" t="s">
        <v>685</v>
      </c>
      <c r="I1502" s="796" t="s">
        <v>687</v>
      </c>
      <c r="J1502" s="796" t="s">
        <v>687</v>
      </c>
      <c r="K1502" s="796" t="s">
        <v>687</v>
      </c>
      <c r="L1502" s="796" t="s">
        <v>687</v>
      </c>
      <c r="M1502" s="796" t="s">
        <v>687</v>
      </c>
      <c r="N1502" s="185" t="str">
        <f t="shared" si="50"/>
        <v>2.1.2.2.55.0.1.00.00.00.00.00</v>
      </c>
      <c r="O1502" s="797">
        <v>2024</v>
      </c>
      <c r="P1502" s="827" t="s">
        <v>2323</v>
      </c>
      <c r="Q1502" s="826" t="s">
        <v>2322</v>
      </c>
      <c r="R1502" s="796" t="str">
        <f t="shared" si="49"/>
        <v>A</v>
      </c>
      <c r="S1502" s="796" t="s">
        <v>690</v>
      </c>
      <c r="T1502" s="796" t="s">
        <v>691</v>
      </c>
      <c r="U1502" s="797">
        <v>1</v>
      </c>
      <c r="V1502" s="796" t="s">
        <v>691</v>
      </c>
      <c r="W1502" s="796" t="s">
        <v>692</v>
      </c>
      <c r="X1502" s="799"/>
    </row>
    <row r="1503" spans="1:24" s="809" customFormat="1" ht="12.75" hidden="1" customHeight="1" x14ac:dyDescent="0.2">
      <c r="A1503" s="188"/>
      <c r="B1503" s="796" t="s">
        <v>697</v>
      </c>
      <c r="C1503" s="796" t="s">
        <v>685</v>
      </c>
      <c r="D1503" s="796" t="s">
        <v>697</v>
      </c>
      <c r="E1503" s="796" t="s">
        <v>809</v>
      </c>
      <c r="F1503" s="796" t="s">
        <v>687</v>
      </c>
      <c r="G1503" s="796" t="s">
        <v>686</v>
      </c>
      <c r="H1503" s="796" t="s">
        <v>686</v>
      </c>
      <c r="I1503" s="796" t="s">
        <v>687</v>
      </c>
      <c r="J1503" s="796" t="s">
        <v>687</v>
      </c>
      <c r="K1503" s="796" t="s">
        <v>687</v>
      </c>
      <c r="L1503" s="796" t="s">
        <v>687</v>
      </c>
      <c r="M1503" s="796" t="s">
        <v>687</v>
      </c>
      <c r="N1503" s="185" t="str">
        <f t="shared" si="50"/>
        <v>2.1.2.9.00.0.0.00.00.00.00.00</v>
      </c>
      <c r="O1503" s="797">
        <v>2024</v>
      </c>
      <c r="P1503" s="825" t="s">
        <v>2324</v>
      </c>
      <c r="Q1503" s="826" t="s">
        <v>2325</v>
      </c>
      <c r="R1503" s="796" t="str">
        <f t="shared" si="49"/>
        <v>S</v>
      </c>
      <c r="S1503" s="796" t="s">
        <v>690</v>
      </c>
      <c r="T1503" s="796" t="s">
        <v>691</v>
      </c>
      <c r="U1503" s="797">
        <v>2</v>
      </c>
      <c r="V1503" s="796" t="s">
        <v>691</v>
      </c>
      <c r="W1503" s="796" t="s">
        <v>692</v>
      </c>
      <c r="X1503" s="799"/>
    </row>
    <row r="1504" spans="1:24" s="809" customFormat="1" ht="12.75" hidden="1" customHeight="1" x14ac:dyDescent="0.2">
      <c r="A1504" s="188"/>
      <c r="B1504" s="796" t="s">
        <v>697</v>
      </c>
      <c r="C1504" s="796" t="s">
        <v>685</v>
      </c>
      <c r="D1504" s="796" t="s">
        <v>697</v>
      </c>
      <c r="E1504" s="796" t="s">
        <v>809</v>
      </c>
      <c r="F1504" s="796" t="s">
        <v>812</v>
      </c>
      <c r="G1504" s="796" t="s">
        <v>686</v>
      </c>
      <c r="H1504" s="796" t="s">
        <v>686</v>
      </c>
      <c r="I1504" s="796" t="s">
        <v>687</v>
      </c>
      <c r="J1504" s="796" t="s">
        <v>687</v>
      </c>
      <c r="K1504" s="796" t="s">
        <v>687</v>
      </c>
      <c r="L1504" s="796" t="s">
        <v>687</v>
      </c>
      <c r="M1504" s="796" t="s">
        <v>687</v>
      </c>
      <c r="N1504" s="185" t="str">
        <f t="shared" si="50"/>
        <v>2.1.2.9.99.0.0.00.00.00.00.00</v>
      </c>
      <c r="O1504" s="797">
        <v>2024</v>
      </c>
      <c r="P1504" s="825" t="s">
        <v>2324</v>
      </c>
      <c r="Q1504" s="826" t="s">
        <v>2326</v>
      </c>
      <c r="R1504" s="796" t="str">
        <f t="shared" si="49"/>
        <v>S</v>
      </c>
      <c r="S1504" s="796" t="s">
        <v>690</v>
      </c>
      <c r="T1504" s="796" t="s">
        <v>691</v>
      </c>
      <c r="U1504" s="797">
        <v>2</v>
      </c>
      <c r="V1504" s="796" t="s">
        <v>691</v>
      </c>
      <c r="W1504" s="796" t="s">
        <v>692</v>
      </c>
      <c r="X1504" s="295"/>
    </row>
    <row r="1505" spans="1:24" ht="12.75" hidden="1" customHeight="1" x14ac:dyDescent="0.2">
      <c r="A1505" s="188"/>
      <c r="B1505" s="796" t="s">
        <v>697</v>
      </c>
      <c r="C1505" s="796" t="s">
        <v>685</v>
      </c>
      <c r="D1505" s="796" t="s">
        <v>697</v>
      </c>
      <c r="E1505" s="796" t="s">
        <v>809</v>
      </c>
      <c r="F1505" s="796" t="s">
        <v>812</v>
      </c>
      <c r="G1505" s="800" t="s">
        <v>686</v>
      </c>
      <c r="H1505" s="796" t="s">
        <v>685</v>
      </c>
      <c r="I1505" s="796" t="s">
        <v>687</v>
      </c>
      <c r="J1505" s="796" t="s">
        <v>687</v>
      </c>
      <c r="K1505" s="796" t="s">
        <v>687</v>
      </c>
      <c r="L1505" s="796" t="s">
        <v>687</v>
      </c>
      <c r="M1505" s="796" t="s">
        <v>687</v>
      </c>
      <c r="N1505" s="185" t="str">
        <f t="shared" si="50"/>
        <v>2.1.2.9.99.0.1.00.00.00.00.00</v>
      </c>
      <c r="O1505" s="797">
        <v>2024</v>
      </c>
      <c r="P1505" s="825" t="s">
        <v>2327</v>
      </c>
      <c r="Q1505" s="826" t="s">
        <v>2326</v>
      </c>
      <c r="R1505" s="796" t="str">
        <f t="shared" si="49"/>
        <v>S</v>
      </c>
      <c r="S1505" s="796" t="s">
        <v>690</v>
      </c>
      <c r="T1505" s="796" t="s">
        <v>691</v>
      </c>
      <c r="U1505" s="797">
        <v>2</v>
      </c>
      <c r="V1505" s="796" t="s">
        <v>691</v>
      </c>
      <c r="W1505" s="796" t="s">
        <v>692</v>
      </c>
      <c r="X1505" s="799"/>
    </row>
    <row r="1506" spans="1:24" ht="12.75" hidden="1" customHeight="1" x14ac:dyDescent="0.2">
      <c r="A1506" s="188"/>
      <c r="B1506" s="796" t="s">
        <v>697</v>
      </c>
      <c r="C1506" s="796" t="s">
        <v>697</v>
      </c>
      <c r="D1506" s="796" t="s">
        <v>686</v>
      </c>
      <c r="E1506" s="796" t="s">
        <v>686</v>
      </c>
      <c r="F1506" s="796" t="s">
        <v>687</v>
      </c>
      <c r="G1506" s="796" t="s">
        <v>686</v>
      </c>
      <c r="H1506" s="796" t="s">
        <v>686</v>
      </c>
      <c r="I1506" s="796" t="s">
        <v>687</v>
      </c>
      <c r="J1506" s="796" t="s">
        <v>687</v>
      </c>
      <c r="K1506" s="796" t="s">
        <v>687</v>
      </c>
      <c r="L1506" s="796" t="s">
        <v>687</v>
      </c>
      <c r="M1506" s="796" t="s">
        <v>687</v>
      </c>
      <c r="N1506" s="185" t="str">
        <f t="shared" si="50"/>
        <v>2.2.0.0.00.0.0.00.00.00.00.00</v>
      </c>
      <c r="O1506" s="797">
        <v>2024</v>
      </c>
      <c r="P1506" s="825" t="s">
        <v>398</v>
      </c>
      <c r="Q1506" s="826" t="s">
        <v>2328</v>
      </c>
      <c r="R1506" s="796" t="str">
        <f t="shared" si="49"/>
        <v>S</v>
      </c>
      <c r="S1506" s="796" t="s">
        <v>690</v>
      </c>
      <c r="T1506" s="796" t="s">
        <v>685</v>
      </c>
      <c r="U1506" s="797">
        <v>2</v>
      </c>
      <c r="V1506" s="796" t="s">
        <v>691</v>
      </c>
      <c r="W1506" s="796" t="s">
        <v>692</v>
      </c>
      <c r="X1506" s="799"/>
    </row>
    <row r="1507" spans="1:24" ht="12.75" hidden="1" customHeight="1" x14ac:dyDescent="0.2">
      <c r="A1507" s="188"/>
      <c r="B1507" s="796" t="s">
        <v>697</v>
      </c>
      <c r="C1507" s="796" t="s">
        <v>697</v>
      </c>
      <c r="D1507" s="796" t="s">
        <v>685</v>
      </c>
      <c r="E1507" s="796" t="s">
        <v>686</v>
      </c>
      <c r="F1507" s="796" t="s">
        <v>687</v>
      </c>
      <c r="G1507" s="796" t="s">
        <v>686</v>
      </c>
      <c r="H1507" s="796" t="s">
        <v>686</v>
      </c>
      <c r="I1507" s="796" t="s">
        <v>687</v>
      </c>
      <c r="J1507" s="796" t="s">
        <v>687</v>
      </c>
      <c r="K1507" s="796" t="s">
        <v>687</v>
      </c>
      <c r="L1507" s="796" t="s">
        <v>687</v>
      </c>
      <c r="M1507" s="796" t="s">
        <v>687</v>
      </c>
      <c r="N1507" s="185" t="str">
        <f t="shared" si="50"/>
        <v>2.2.1.0.00.0.0.00.00.00.00.00</v>
      </c>
      <c r="O1507" s="797">
        <v>2024</v>
      </c>
      <c r="P1507" s="825" t="s">
        <v>2329</v>
      </c>
      <c r="Q1507" s="826" t="s">
        <v>2330</v>
      </c>
      <c r="R1507" s="796" t="str">
        <f t="shared" si="49"/>
        <v>S</v>
      </c>
      <c r="S1507" s="796" t="s">
        <v>690</v>
      </c>
      <c r="T1507" s="796" t="s">
        <v>685</v>
      </c>
      <c r="U1507" s="797">
        <v>2</v>
      </c>
      <c r="V1507" s="796" t="s">
        <v>691</v>
      </c>
      <c r="W1507" s="796" t="s">
        <v>692</v>
      </c>
      <c r="X1507" s="799"/>
    </row>
    <row r="1508" spans="1:24" ht="12.75" hidden="1" customHeight="1" x14ac:dyDescent="0.2">
      <c r="A1508" s="188"/>
      <c r="B1508" s="796" t="s">
        <v>697</v>
      </c>
      <c r="C1508" s="796" t="s">
        <v>697</v>
      </c>
      <c r="D1508" s="796" t="s">
        <v>685</v>
      </c>
      <c r="E1508" s="796" t="s">
        <v>685</v>
      </c>
      <c r="F1508" s="796" t="s">
        <v>687</v>
      </c>
      <c r="G1508" s="796" t="s">
        <v>686</v>
      </c>
      <c r="H1508" s="796" t="s">
        <v>686</v>
      </c>
      <c r="I1508" s="796" t="s">
        <v>687</v>
      </c>
      <c r="J1508" s="796" t="s">
        <v>687</v>
      </c>
      <c r="K1508" s="796" t="s">
        <v>687</v>
      </c>
      <c r="L1508" s="796" t="s">
        <v>687</v>
      </c>
      <c r="M1508" s="796" t="s">
        <v>687</v>
      </c>
      <c r="N1508" s="185" t="str">
        <f t="shared" si="50"/>
        <v>2.2.1.1.00.0.0.00.00.00.00.00</v>
      </c>
      <c r="O1508" s="797">
        <v>2024</v>
      </c>
      <c r="P1508" s="825" t="s">
        <v>4884</v>
      </c>
      <c r="Q1508" s="826" t="s">
        <v>2331</v>
      </c>
      <c r="R1508" s="796" t="str">
        <f t="shared" si="49"/>
        <v>S</v>
      </c>
      <c r="S1508" s="796" t="s">
        <v>690</v>
      </c>
      <c r="T1508" s="796" t="s">
        <v>685</v>
      </c>
      <c r="U1508" s="797">
        <v>2</v>
      </c>
      <c r="V1508" s="796" t="s">
        <v>691</v>
      </c>
      <c r="W1508" s="796" t="s">
        <v>692</v>
      </c>
      <c r="X1508" s="799"/>
    </row>
    <row r="1509" spans="1:24" ht="12.75" hidden="1" customHeight="1" x14ac:dyDescent="0.2">
      <c r="A1509" s="188"/>
      <c r="B1509" s="796" t="s">
        <v>697</v>
      </c>
      <c r="C1509" s="796" t="s">
        <v>697</v>
      </c>
      <c r="D1509" s="796" t="s">
        <v>685</v>
      </c>
      <c r="E1509" s="796" t="s">
        <v>685</v>
      </c>
      <c r="F1509" s="796" t="s">
        <v>700</v>
      </c>
      <c r="G1509" s="796" t="s">
        <v>686</v>
      </c>
      <c r="H1509" s="796" t="s">
        <v>686</v>
      </c>
      <c r="I1509" s="796" t="s">
        <v>687</v>
      </c>
      <c r="J1509" s="796" t="s">
        <v>687</v>
      </c>
      <c r="K1509" s="796" t="s">
        <v>687</v>
      </c>
      <c r="L1509" s="796" t="s">
        <v>687</v>
      </c>
      <c r="M1509" s="796" t="s">
        <v>687</v>
      </c>
      <c r="N1509" s="185" t="str">
        <f t="shared" si="50"/>
        <v>2.2.1.1.01.0.0.00.00.00.00.00</v>
      </c>
      <c r="O1509" s="797">
        <v>2024</v>
      </c>
      <c r="P1509" s="825" t="s">
        <v>2332</v>
      </c>
      <c r="Q1509" s="826" t="s">
        <v>2333</v>
      </c>
      <c r="R1509" s="796" t="str">
        <f t="shared" si="49"/>
        <v>S</v>
      </c>
      <c r="S1509" s="796" t="s">
        <v>690</v>
      </c>
      <c r="T1509" s="796" t="s">
        <v>685</v>
      </c>
      <c r="U1509" s="797">
        <v>2</v>
      </c>
      <c r="V1509" s="796" t="s">
        <v>691</v>
      </c>
      <c r="W1509" s="796" t="s">
        <v>692</v>
      </c>
      <c r="X1509" s="295"/>
    </row>
    <row r="1510" spans="1:24" ht="12.75" hidden="1" customHeight="1" x14ac:dyDescent="0.2">
      <c r="A1510" s="188"/>
      <c r="B1510" s="796" t="s">
        <v>697</v>
      </c>
      <c r="C1510" s="796" t="s">
        <v>697</v>
      </c>
      <c r="D1510" s="796" t="s">
        <v>685</v>
      </c>
      <c r="E1510" s="796" t="s">
        <v>685</v>
      </c>
      <c r="F1510" s="796" t="s">
        <v>700</v>
      </c>
      <c r="G1510" s="800" t="s">
        <v>686</v>
      </c>
      <c r="H1510" s="796" t="s">
        <v>685</v>
      </c>
      <c r="I1510" s="796" t="s">
        <v>687</v>
      </c>
      <c r="J1510" s="796" t="s">
        <v>687</v>
      </c>
      <c r="K1510" s="796" t="s">
        <v>687</v>
      </c>
      <c r="L1510" s="796" t="s">
        <v>687</v>
      </c>
      <c r="M1510" s="796" t="s">
        <v>687</v>
      </c>
      <c r="N1510" s="185" t="str">
        <f t="shared" si="50"/>
        <v>2.2.1.1.01.0.1.00.00.00.00.00</v>
      </c>
      <c r="O1510" s="797">
        <v>2024</v>
      </c>
      <c r="P1510" s="827" t="s">
        <v>2334</v>
      </c>
      <c r="Q1510" s="826" t="s">
        <v>2333</v>
      </c>
      <c r="R1510" s="796" t="str">
        <f t="shared" si="49"/>
        <v>A</v>
      </c>
      <c r="S1510" s="796" t="s">
        <v>690</v>
      </c>
      <c r="T1510" s="796" t="s">
        <v>685</v>
      </c>
      <c r="U1510" s="797">
        <v>1</v>
      </c>
      <c r="V1510" s="796" t="s">
        <v>691</v>
      </c>
      <c r="W1510" s="796" t="s">
        <v>692</v>
      </c>
      <c r="X1510" s="799"/>
    </row>
    <row r="1511" spans="1:24" ht="12.75" hidden="1" customHeight="1" x14ac:dyDescent="0.2">
      <c r="A1511" s="188"/>
      <c r="B1511" s="796" t="s">
        <v>697</v>
      </c>
      <c r="C1511" s="796" t="s">
        <v>697</v>
      </c>
      <c r="D1511" s="796" t="s">
        <v>685</v>
      </c>
      <c r="E1511" s="796" t="s">
        <v>685</v>
      </c>
      <c r="F1511" s="796" t="s">
        <v>751</v>
      </c>
      <c r="G1511" s="796" t="s">
        <v>686</v>
      </c>
      <c r="H1511" s="796" t="s">
        <v>686</v>
      </c>
      <c r="I1511" s="796" t="s">
        <v>687</v>
      </c>
      <c r="J1511" s="796" t="s">
        <v>687</v>
      </c>
      <c r="K1511" s="796" t="s">
        <v>687</v>
      </c>
      <c r="L1511" s="796" t="s">
        <v>687</v>
      </c>
      <c r="M1511" s="796" t="s">
        <v>687</v>
      </c>
      <c r="N1511" s="185" t="str">
        <f t="shared" si="50"/>
        <v>2.2.1.1.02.0.0.00.00.00.00.00</v>
      </c>
      <c r="O1511" s="797">
        <v>2024</v>
      </c>
      <c r="P1511" s="825" t="s">
        <v>2335</v>
      </c>
      <c r="Q1511" s="826" t="s">
        <v>2336</v>
      </c>
      <c r="R1511" s="796" t="str">
        <f t="shared" si="49"/>
        <v>S</v>
      </c>
      <c r="S1511" s="796" t="s">
        <v>690</v>
      </c>
      <c r="T1511" s="796" t="s">
        <v>685</v>
      </c>
      <c r="U1511" s="797">
        <v>2</v>
      </c>
      <c r="V1511" s="796" t="s">
        <v>691</v>
      </c>
      <c r="W1511" s="796" t="s">
        <v>692</v>
      </c>
      <c r="X1511" s="295"/>
    </row>
    <row r="1512" spans="1:24" ht="12.75" hidden="1" customHeight="1" x14ac:dyDescent="0.2">
      <c r="A1512" s="188"/>
      <c r="B1512" s="796" t="s">
        <v>697</v>
      </c>
      <c r="C1512" s="796" t="s">
        <v>697</v>
      </c>
      <c r="D1512" s="796" t="s">
        <v>685</v>
      </c>
      <c r="E1512" s="796" t="s">
        <v>685</v>
      </c>
      <c r="F1512" s="796" t="s">
        <v>751</v>
      </c>
      <c r="G1512" s="800" t="s">
        <v>686</v>
      </c>
      <c r="H1512" s="796" t="s">
        <v>685</v>
      </c>
      <c r="I1512" s="796" t="s">
        <v>687</v>
      </c>
      <c r="J1512" s="796" t="s">
        <v>687</v>
      </c>
      <c r="K1512" s="796" t="s">
        <v>687</v>
      </c>
      <c r="L1512" s="796" t="s">
        <v>687</v>
      </c>
      <c r="M1512" s="796" t="s">
        <v>687</v>
      </c>
      <c r="N1512" s="185" t="str">
        <f t="shared" si="50"/>
        <v>2.2.1.1.02.0.1.00.00.00.00.00</v>
      </c>
      <c r="O1512" s="797">
        <v>2024</v>
      </c>
      <c r="P1512" s="827" t="s">
        <v>2337</v>
      </c>
      <c r="Q1512" s="826" t="s">
        <v>2336</v>
      </c>
      <c r="R1512" s="796" t="str">
        <f t="shared" si="49"/>
        <v>A</v>
      </c>
      <c r="S1512" s="796" t="s">
        <v>690</v>
      </c>
      <c r="T1512" s="796" t="s">
        <v>685</v>
      </c>
      <c r="U1512" s="797">
        <v>1</v>
      </c>
      <c r="V1512" s="796" t="s">
        <v>691</v>
      </c>
      <c r="W1512" s="796" t="s">
        <v>692</v>
      </c>
      <c r="X1512" s="799"/>
    </row>
    <row r="1513" spans="1:24" ht="12.75" hidden="1" customHeight="1" x14ac:dyDescent="0.2">
      <c r="A1513" s="188"/>
      <c r="B1513" s="796" t="s">
        <v>697</v>
      </c>
      <c r="C1513" s="796" t="s">
        <v>697</v>
      </c>
      <c r="D1513" s="796" t="s">
        <v>685</v>
      </c>
      <c r="E1513" s="796" t="s">
        <v>697</v>
      </c>
      <c r="F1513" s="796" t="s">
        <v>687</v>
      </c>
      <c r="G1513" s="796" t="s">
        <v>686</v>
      </c>
      <c r="H1513" s="796" t="s">
        <v>686</v>
      </c>
      <c r="I1513" s="796" t="s">
        <v>687</v>
      </c>
      <c r="J1513" s="796" t="s">
        <v>687</v>
      </c>
      <c r="K1513" s="796" t="s">
        <v>687</v>
      </c>
      <c r="L1513" s="796" t="s">
        <v>687</v>
      </c>
      <c r="M1513" s="796" t="s">
        <v>687</v>
      </c>
      <c r="N1513" s="185" t="str">
        <f t="shared" si="50"/>
        <v>2.2.1.2.00.0.0.00.00.00.00.00</v>
      </c>
      <c r="O1513" s="797">
        <v>2024</v>
      </c>
      <c r="P1513" s="825" t="s">
        <v>2338</v>
      </c>
      <c r="Q1513" s="826" t="s">
        <v>2339</v>
      </c>
      <c r="R1513" s="796" t="str">
        <f t="shared" si="49"/>
        <v>S</v>
      </c>
      <c r="S1513" s="796" t="s">
        <v>690</v>
      </c>
      <c r="T1513" s="796" t="s">
        <v>685</v>
      </c>
      <c r="U1513" s="797">
        <v>2</v>
      </c>
      <c r="V1513" s="796" t="s">
        <v>691</v>
      </c>
      <c r="W1513" s="796" t="s">
        <v>692</v>
      </c>
      <c r="X1513" s="295"/>
    </row>
    <row r="1514" spans="1:24" ht="12.75" hidden="1" customHeight="1" x14ac:dyDescent="0.2">
      <c r="A1514" s="188"/>
      <c r="B1514" s="796" t="s">
        <v>697</v>
      </c>
      <c r="C1514" s="796" t="s">
        <v>697</v>
      </c>
      <c r="D1514" s="796" t="s">
        <v>685</v>
      </c>
      <c r="E1514" s="796" t="s">
        <v>697</v>
      </c>
      <c r="F1514" s="796" t="s">
        <v>751</v>
      </c>
      <c r="G1514" s="796" t="s">
        <v>686</v>
      </c>
      <c r="H1514" s="796" t="s">
        <v>686</v>
      </c>
      <c r="I1514" s="796" t="s">
        <v>687</v>
      </c>
      <c r="J1514" s="796" t="s">
        <v>687</v>
      </c>
      <c r="K1514" s="796" t="s">
        <v>687</v>
      </c>
      <c r="L1514" s="796" t="s">
        <v>687</v>
      </c>
      <c r="M1514" s="796" t="s">
        <v>687</v>
      </c>
      <c r="N1514" s="185" t="str">
        <f t="shared" si="50"/>
        <v>2.2.1.2.02.0.0.00.00.00.00.00</v>
      </c>
      <c r="O1514" s="797">
        <v>2024</v>
      </c>
      <c r="P1514" s="825" t="s">
        <v>2340</v>
      </c>
      <c r="Q1514" s="826" t="s">
        <v>2341</v>
      </c>
      <c r="R1514" s="796" t="str">
        <f t="shared" si="49"/>
        <v>S</v>
      </c>
      <c r="S1514" s="796" t="s">
        <v>690</v>
      </c>
      <c r="T1514" s="796" t="s">
        <v>685</v>
      </c>
      <c r="U1514" s="797">
        <v>2</v>
      </c>
      <c r="V1514" s="796" t="s">
        <v>691</v>
      </c>
      <c r="W1514" s="796" t="s">
        <v>692</v>
      </c>
      <c r="X1514" s="295"/>
    </row>
    <row r="1515" spans="1:24" ht="12.75" hidden="1" customHeight="1" x14ac:dyDescent="0.2">
      <c r="A1515" s="188"/>
      <c r="B1515" s="796" t="s">
        <v>697</v>
      </c>
      <c r="C1515" s="796" t="s">
        <v>697</v>
      </c>
      <c r="D1515" s="796" t="s">
        <v>685</v>
      </c>
      <c r="E1515" s="796" t="s">
        <v>697</v>
      </c>
      <c r="F1515" s="796" t="s">
        <v>751</v>
      </c>
      <c r="G1515" s="800" t="s">
        <v>686</v>
      </c>
      <c r="H1515" s="796" t="s">
        <v>685</v>
      </c>
      <c r="I1515" s="796" t="s">
        <v>687</v>
      </c>
      <c r="J1515" s="796" t="s">
        <v>687</v>
      </c>
      <c r="K1515" s="796" t="s">
        <v>687</v>
      </c>
      <c r="L1515" s="796" t="s">
        <v>687</v>
      </c>
      <c r="M1515" s="796" t="s">
        <v>687</v>
      </c>
      <c r="N1515" s="185" t="str">
        <f t="shared" si="50"/>
        <v>2.2.1.2.02.0.1.00.00.00.00.00</v>
      </c>
      <c r="O1515" s="797">
        <v>2024</v>
      </c>
      <c r="P1515" s="827" t="s">
        <v>2342</v>
      </c>
      <c r="Q1515" s="826" t="s">
        <v>2341</v>
      </c>
      <c r="R1515" s="796" t="str">
        <f t="shared" si="49"/>
        <v>A</v>
      </c>
      <c r="S1515" s="796" t="s">
        <v>690</v>
      </c>
      <c r="T1515" s="796" t="s">
        <v>685</v>
      </c>
      <c r="U1515" s="797">
        <v>1</v>
      </c>
      <c r="V1515" s="796" t="s">
        <v>691</v>
      </c>
      <c r="W1515" s="796" t="s">
        <v>692</v>
      </c>
      <c r="X1515" s="799"/>
    </row>
    <row r="1516" spans="1:24" ht="12.75" hidden="1" customHeight="1" x14ac:dyDescent="0.2">
      <c r="A1516" s="188"/>
      <c r="B1516" s="796" t="s">
        <v>697</v>
      </c>
      <c r="C1516" s="796" t="s">
        <v>697</v>
      </c>
      <c r="D1516" s="796" t="s">
        <v>685</v>
      </c>
      <c r="E1516" s="796" t="s">
        <v>697</v>
      </c>
      <c r="F1516" s="796" t="s">
        <v>742</v>
      </c>
      <c r="G1516" s="796" t="s">
        <v>686</v>
      </c>
      <c r="H1516" s="796" t="s">
        <v>686</v>
      </c>
      <c r="I1516" s="796" t="s">
        <v>687</v>
      </c>
      <c r="J1516" s="796" t="s">
        <v>687</v>
      </c>
      <c r="K1516" s="796" t="s">
        <v>687</v>
      </c>
      <c r="L1516" s="796" t="s">
        <v>687</v>
      </c>
      <c r="M1516" s="796" t="s">
        <v>687</v>
      </c>
      <c r="N1516" s="185" t="str">
        <f t="shared" si="50"/>
        <v>2.2.1.2.03.0.0.00.00.00.00.00</v>
      </c>
      <c r="O1516" s="797">
        <v>2024</v>
      </c>
      <c r="P1516" s="825" t="s">
        <v>2343</v>
      </c>
      <c r="Q1516" s="826" t="s">
        <v>2344</v>
      </c>
      <c r="R1516" s="796" t="str">
        <f t="shared" si="49"/>
        <v>S</v>
      </c>
      <c r="S1516" s="796" t="s">
        <v>690</v>
      </c>
      <c r="T1516" s="796" t="s">
        <v>685</v>
      </c>
      <c r="U1516" s="797">
        <v>2</v>
      </c>
      <c r="V1516" s="796" t="s">
        <v>691</v>
      </c>
      <c r="W1516" s="796" t="s">
        <v>692</v>
      </c>
      <c r="X1516" s="295"/>
    </row>
    <row r="1517" spans="1:24" ht="12.75" hidden="1" customHeight="1" x14ac:dyDescent="0.2">
      <c r="A1517" s="188"/>
      <c r="B1517" s="796" t="s">
        <v>697</v>
      </c>
      <c r="C1517" s="796" t="s">
        <v>697</v>
      </c>
      <c r="D1517" s="796" t="s">
        <v>685</v>
      </c>
      <c r="E1517" s="796" t="s">
        <v>697</v>
      </c>
      <c r="F1517" s="796" t="s">
        <v>742</v>
      </c>
      <c r="G1517" s="800" t="s">
        <v>686</v>
      </c>
      <c r="H1517" s="796" t="s">
        <v>685</v>
      </c>
      <c r="I1517" s="796" t="s">
        <v>687</v>
      </c>
      <c r="J1517" s="796" t="s">
        <v>687</v>
      </c>
      <c r="K1517" s="796" t="s">
        <v>687</v>
      </c>
      <c r="L1517" s="796" t="s">
        <v>687</v>
      </c>
      <c r="M1517" s="796" t="s">
        <v>687</v>
      </c>
      <c r="N1517" s="185" t="str">
        <f t="shared" si="50"/>
        <v>2.2.1.2.03.0.1.00.00.00.00.00</v>
      </c>
      <c r="O1517" s="797">
        <v>2024</v>
      </c>
      <c r="P1517" s="827" t="s">
        <v>2345</v>
      </c>
      <c r="Q1517" s="826" t="s">
        <v>2344</v>
      </c>
      <c r="R1517" s="796" t="str">
        <f t="shared" si="49"/>
        <v>A</v>
      </c>
      <c r="S1517" s="796" t="s">
        <v>690</v>
      </c>
      <c r="T1517" s="796" t="s">
        <v>685</v>
      </c>
      <c r="U1517" s="797">
        <v>1</v>
      </c>
      <c r="V1517" s="796" t="s">
        <v>691</v>
      </c>
      <c r="W1517" s="796" t="s">
        <v>692</v>
      </c>
      <c r="X1517" s="799"/>
    </row>
    <row r="1518" spans="1:24" ht="12.75" hidden="1" customHeight="1" x14ac:dyDescent="0.2">
      <c r="A1518" s="188"/>
      <c r="B1518" s="796" t="s">
        <v>697</v>
      </c>
      <c r="C1518" s="796" t="s">
        <v>697</v>
      </c>
      <c r="D1518" s="796" t="s">
        <v>685</v>
      </c>
      <c r="E1518" s="796" t="s">
        <v>691</v>
      </c>
      <c r="F1518" s="796" t="s">
        <v>687</v>
      </c>
      <c r="G1518" s="796" t="s">
        <v>686</v>
      </c>
      <c r="H1518" s="796" t="s">
        <v>686</v>
      </c>
      <c r="I1518" s="796" t="s">
        <v>687</v>
      </c>
      <c r="J1518" s="796" t="s">
        <v>687</v>
      </c>
      <c r="K1518" s="796" t="s">
        <v>687</v>
      </c>
      <c r="L1518" s="796" t="s">
        <v>687</v>
      </c>
      <c r="M1518" s="796" t="s">
        <v>687</v>
      </c>
      <c r="N1518" s="185" t="str">
        <f t="shared" si="50"/>
        <v>2.2.1.3.00.0.0.00.00.00.00.00</v>
      </c>
      <c r="O1518" s="797">
        <v>2024</v>
      </c>
      <c r="P1518" s="825" t="s">
        <v>2346</v>
      </c>
      <c r="Q1518" s="826" t="s">
        <v>2347</v>
      </c>
      <c r="R1518" s="796" t="str">
        <f t="shared" si="49"/>
        <v>S</v>
      </c>
      <c r="S1518" s="796" t="s">
        <v>690</v>
      </c>
      <c r="T1518" s="796" t="s">
        <v>685</v>
      </c>
      <c r="U1518" s="797">
        <v>2</v>
      </c>
      <c r="V1518" s="796" t="s">
        <v>691</v>
      </c>
      <c r="W1518" s="796" t="s">
        <v>692</v>
      </c>
      <c r="X1518" s="799"/>
    </row>
    <row r="1519" spans="1:24" ht="12.75" hidden="1" customHeight="1" x14ac:dyDescent="0.2">
      <c r="A1519" s="188"/>
      <c r="B1519" s="796" t="s">
        <v>697</v>
      </c>
      <c r="C1519" s="796" t="s">
        <v>697</v>
      </c>
      <c r="D1519" s="796" t="s">
        <v>685</v>
      </c>
      <c r="E1519" s="796" t="s">
        <v>691</v>
      </c>
      <c r="F1519" s="796" t="s">
        <v>700</v>
      </c>
      <c r="G1519" s="796" t="s">
        <v>686</v>
      </c>
      <c r="H1519" s="796" t="s">
        <v>686</v>
      </c>
      <c r="I1519" s="796" t="s">
        <v>687</v>
      </c>
      <c r="J1519" s="796" t="s">
        <v>687</v>
      </c>
      <c r="K1519" s="796" t="s">
        <v>687</v>
      </c>
      <c r="L1519" s="796" t="s">
        <v>687</v>
      </c>
      <c r="M1519" s="796" t="s">
        <v>687</v>
      </c>
      <c r="N1519" s="185" t="str">
        <f t="shared" si="50"/>
        <v>2.2.1.3.01.0.0.00.00.00.00.00</v>
      </c>
      <c r="O1519" s="797">
        <v>2024</v>
      </c>
      <c r="P1519" s="825" t="s">
        <v>2346</v>
      </c>
      <c r="Q1519" s="826" t="s">
        <v>2348</v>
      </c>
      <c r="R1519" s="796" t="str">
        <f t="shared" si="49"/>
        <v>S</v>
      </c>
      <c r="S1519" s="796" t="s">
        <v>690</v>
      </c>
      <c r="T1519" s="796" t="s">
        <v>685</v>
      </c>
      <c r="U1519" s="797">
        <v>2</v>
      </c>
      <c r="V1519" s="796" t="s">
        <v>691</v>
      </c>
      <c r="W1519" s="796" t="s">
        <v>692</v>
      </c>
      <c r="X1519" s="295"/>
    </row>
    <row r="1520" spans="1:24" ht="12.75" hidden="1" customHeight="1" x14ac:dyDescent="0.2">
      <c r="A1520" s="188"/>
      <c r="B1520" s="796" t="s">
        <v>697</v>
      </c>
      <c r="C1520" s="796" t="s">
        <v>697</v>
      </c>
      <c r="D1520" s="796" t="s">
        <v>685</v>
      </c>
      <c r="E1520" s="796" t="s">
        <v>691</v>
      </c>
      <c r="F1520" s="796" t="s">
        <v>700</v>
      </c>
      <c r="G1520" s="800" t="s">
        <v>686</v>
      </c>
      <c r="H1520" s="796" t="s">
        <v>685</v>
      </c>
      <c r="I1520" s="796" t="s">
        <v>687</v>
      </c>
      <c r="J1520" s="796" t="s">
        <v>687</v>
      </c>
      <c r="K1520" s="796" t="s">
        <v>687</v>
      </c>
      <c r="L1520" s="796" t="s">
        <v>687</v>
      </c>
      <c r="M1520" s="796" t="s">
        <v>687</v>
      </c>
      <c r="N1520" s="185" t="str">
        <f t="shared" si="50"/>
        <v>2.2.1.3.01.0.1.00.00.00.00.00</v>
      </c>
      <c r="O1520" s="797">
        <v>2024</v>
      </c>
      <c r="P1520" s="827" t="s">
        <v>2349</v>
      </c>
      <c r="Q1520" s="826" t="s">
        <v>2348</v>
      </c>
      <c r="R1520" s="796" t="str">
        <f t="shared" ref="R1520:R1583" si="51">IF(U1520=2,"S","A")</f>
        <v>A</v>
      </c>
      <c r="S1520" s="796" t="s">
        <v>690</v>
      </c>
      <c r="T1520" s="796" t="s">
        <v>685</v>
      </c>
      <c r="U1520" s="797">
        <v>1</v>
      </c>
      <c r="V1520" s="796" t="s">
        <v>691</v>
      </c>
      <c r="W1520" s="796" t="s">
        <v>692</v>
      </c>
      <c r="X1520" s="799"/>
    </row>
    <row r="1521" spans="1:24" ht="12.75" hidden="1" customHeight="1" x14ac:dyDescent="0.2">
      <c r="A1521" s="188"/>
      <c r="B1521" s="796" t="s">
        <v>697</v>
      </c>
      <c r="C1521" s="796" t="s">
        <v>697</v>
      </c>
      <c r="D1521" s="796" t="s">
        <v>685</v>
      </c>
      <c r="E1521" s="796" t="s">
        <v>691</v>
      </c>
      <c r="F1521" s="796" t="s">
        <v>700</v>
      </c>
      <c r="G1521" s="800" t="s">
        <v>686</v>
      </c>
      <c r="H1521" s="796" t="s">
        <v>691</v>
      </c>
      <c r="I1521" s="796" t="s">
        <v>687</v>
      </c>
      <c r="J1521" s="796" t="s">
        <v>687</v>
      </c>
      <c r="K1521" s="796" t="s">
        <v>687</v>
      </c>
      <c r="L1521" s="796" t="s">
        <v>687</v>
      </c>
      <c r="M1521" s="796" t="s">
        <v>687</v>
      </c>
      <c r="N1521" s="185" t="str">
        <f t="shared" si="50"/>
        <v>2.2.1.3.01.0.3.00.00.00.00.00</v>
      </c>
      <c r="O1521" s="797">
        <v>2024</v>
      </c>
      <c r="P1521" s="827" t="s">
        <v>2350</v>
      </c>
      <c r="Q1521" s="826" t="s">
        <v>2348</v>
      </c>
      <c r="R1521" s="796" t="str">
        <f t="shared" si="51"/>
        <v>A</v>
      </c>
      <c r="S1521" s="796" t="s">
        <v>690</v>
      </c>
      <c r="T1521" s="796" t="s">
        <v>685</v>
      </c>
      <c r="U1521" s="797">
        <v>1</v>
      </c>
      <c r="V1521" s="796" t="s">
        <v>691</v>
      </c>
      <c r="W1521" s="796" t="s">
        <v>692</v>
      </c>
      <c r="X1521" s="799"/>
    </row>
    <row r="1522" spans="1:24" ht="12.75" hidden="1" customHeight="1" x14ac:dyDescent="0.2">
      <c r="A1522" s="188"/>
      <c r="B1522" s="796" t="s">
        <v>697</v>
      </c>
      <c r="C1522" s="796" t="s">
        <v>697</v>
      </c>
      <c r="D1522" s="796" t="s">
        <v>697</v>
      </c>
      <c r="E1522" s="796" t="s">
        <v>686</v>
      </c>
      <c r="F1522" s="796" t="s">
        <v>687</v>
      </c>
      <c r="G1522" s="796" t="s">
        <v>686</v>
      </c>
      <c r="H1522" s="796" t="s">
        <v>686</v>
      </c>
      <c r="I1522" s="796" t="s">
        <v>687</v>
      </c>
      <c r="J1522" s="796" t="s">
        <v>687</v>
      </c>
      <c r="K1522" s="796" t="s">
        <v>687</v>
      </c>
      <c r="L1522" s="796" t="s">
        <v>687</v>
      </c>
      <c r="M1522" s="796" t="s">
        <v>687</v>
      </c>
      <c r="N1522" s="185" t="str">
        <f t="shared" si="50"/>
        <v>2.2.2.0.00.0.0.00.00.00.00.00</v>
      </c>
      <c r="O1522" s="797">
        <v>2024</v>
      </c>
      <c r="P1522" s="825" t="s">
        <v>2351</v>
      </c>
      <c r="Q1522" s="826" t="s">
        <v>2352</v>
      </c>
      <c r="R1522" s="796" t="str">
        <f t="shared" si="51"/>
        <v>S</v>
      </c>
      <c r="S1522" s="796" t="s">
        <v>690</v>
      </c>
      <c r="T1522" s="796" t="s">
        <v>685</v>
      </c>
      <c r="U1522" s="797">
        <v>2</v>
      </c>
      <c r="V1522" s="796" t="s">
        <v>691</v>
      </c>
      <c r="W1522" s="796" t="s">
        <v>692</v>
      </c>
      <c r="X1522" s="799"/>
    </row>
    <row r="1523" spans="1:24" ht="12.75" hidden="1" customHeight="1" x14ac:dyDescent="0.2">
      <c r="A1523" s="188"/>
      <c r="B1523" s="796" t="s">
        <v>697</v>
      </c>
      <c r="C1523" s="796" t="s">
        <v>697</v>
      </c>
      <c r="D1523" s="796" t="s">
        <v>697</v>
      </c>
      <c r="E1523" s="796" t="s">
        <v>685</v>
      </c>
      <c r="F1523" s="796" t="s">
        <v>687</v>
      </c>
      <c r="G1523" s="796" t="s">
        <v>686</v>
      </c>
      <c r="H1523" s="796" t="s">
        <v>686</v>
      </c>
      <c r="I1523" s="796" t="s">
        <v>687</v>
      </c>
      <c r="J1523" s="796" t="s">
        <v>687</v>
      </c>
      <c r="K1523" s="796" t="s">
        <v>687</v>
      </c>
      <c r="L1523" s="796" t="s">
        <v>687</v>
      </c>
      <c r="M1523" s="796" t="s">
        <v>687</v>
      </c>
      <c r="N1523" s="185" t="str">
        <f t="shared" si="50"/>
        <v>2.2.2.1.00.0.0.00.00.00.00.00</v>
      </c>
      <c r="O1523" s="797">
        <v>2024</v>
      </c>
      <c r="P1523" s="825" t="s">
        <v>2351</v>
      </c>
      <c r="Q1523" s="826" t="s">
        <v>2353</v>
      </c>
      <c r="R1523" s="796" t="str">
        <f t="shared" si="51"/>
        <v>S</v>
      </c>
      <c r="S1523" s="796" t="s">
        <v>690</v>
      </c>
      <c r="T1523" s="796" t="s">
        <v>685</v>
      </c>
      <c r="U1523" s="797">
        <v>2</v>
      </c>
      <c r="V1523" s="796" t="s">
        <v>691</v>
      </c>
      <c r="W1523" s="796" t="s">
        <v>692</v>
      </c>
      <c r="X1523" s="295"/>
    </row>
    <row r="1524" spans="1:24" ht="12.75" hidden="1" customHeight="1" x14ac:dyDescent="0.2">
      <c r="A1524" s="188"/>
      <c r="B1524" s="796" t="s">
        <v>697</v>
      </c>
      <c r="C1524" s="796" t="s">
        <v>697</v>
      </c>
      <c r="D1524" s="796" t="s">
        <v>697</v>
      </c>
      <c r="E1524" s="796" t="s">
        <v>685</v>
      </c>
      <c r="F1524" s="796" t="s">
        <v>700</v>
      </c>
      <c r="G1524" s="796" t="s">
        <v>686</v>
      </c>
      <c r="H1524" s="796" t="s">
        <v>686</v>
      </c>
      <c r="I1524" s="796" t="s">
        <v>687</v>
      </c>
      <c r="J1524" s="796" t="s">
        <v>687</v>
      </c>
      <c r="K1524" s="796" t="s">
        <v>687</v>
      </c>
      <c r="L1524" s="796" t="s">
        <v>687</v>
      </c>
      <c r="M1524" s="796" t="s">
        <v>687</v>
      </c>
      <c r="N1524" s="185" t="str">
        <f t="shared" si="50"/>
        <v>2.2.2.1.01.0.0.00.00.00.00.00</v>
      </c>
      <c r="O1524" s="797">
        <v>2024</v>
      </c>
      <c r="P1524" s="825" t="s">
        <v>2351</v>
      </c>
      <c r="Q1524" s="826" t="s">
        <v>2354</v>
      </c>
      <c r="R1524" s="796" t="str">
        <f t="shared" si="51"/>
        <v>S</v>
      </c>
      <c r="S1524" s="796" t="s">
        <v>690</v>
      </c>
      <c r="T1524" s="796" t="s">
        <v>685</v>
      </c>
      <c r="U1524" s="797">
        <v>2</v>
      </c>
      <c r="V1524" s="796" t="s">
        <v>691</v>
      </c>
      <c r="W1524" s="796" t="s">
        <v>692</v>
      </c>
      <c r="X1524" s="295"/>
    </row>
    <row r="1525" spans="1:24" ht="12.75" hidden="1" customHeight="1" x14ac:dyDescent="0.2">
      <c r="A1525" s="188"/>
      <c r="B1525" s="796" t="s">
        <v>697</v>
      </c>
      <c r="C1525" s="796" t="s">
        <v>697</v>
      </c>
      <c r="D1525" s="796" t="s">
        <v>697</v>
      </c>
      <c r="E1525" s="796" t="s">
        <v>685</v>
      </c>
      <c r="F1525" s="796" t="s">
        <v>700</v>
      </c>
      <c r="G1525" s="800" t="s">
        <v>686</v>
      </c>
      <c r="H1525" s="796" t="s">
        <v>685</v>
      </c>
      <c r="I1525" s="796" t="s">
        <v>687</v>
      </c>
      <c r="J1525" s="796" t="s">
        <v>687</v>
      </c>
      <c r="K1525" s="796" t="s">
        <v>687</v>
      </c>
      <c r="L1525" s="796" t="s">
        <v>687</v>
      </c>
      <c r="M1525" s="796" t="s">
        <v>687</v>
      </c>
      <c r="N1525" s="185" t="str">
        <f t="shared" si="50"/>
        <v>2.2.2.1.01.0.1.00.00.00.00.00</v>
      </c>
      <c r="O1525" s="797">
        <v>2024</v>
      </c>
      <c r="P1525" s="827" t="s">
        <v>2355</v>
      </c>
      <c r="Q1525" s="826" t="s">
        <v>2354</v>
      </c>
      <c r="R1525" s="796" t="str">
        <f t="shared" si="51"/>
        <v>A</v>
      </c>
      <c r="S1525" s="796" t="s">
        <v>690</v>
      </c>
      <c r="T1525" s="796" t="s">
        <v>685</v>
      </c>
      <c r="U1525" s="797">
        <v>1</v>
      </c>
      <c r="V1525" s="796" t="s">
        <v>691</v>
      </c>
      <c r="W1525" s="796" t="s">
        <v>692</v>
      </c>
      <c r="X1525" s="799"/>
    </row>
    <row r="1526" spans="1:24" ht="12.75" hidden="1" customHeight="1" x14ac:dyDescent="0.2">
      <c r="A1526" s="188"/>
      <c r="B1526" s="796" t="s">
        <v>697</v>
      </c>
      <c r="C1526" s="796" t="s">
        <v>697</v>
      </c>
      <c r="D1526" s="796" t="s">
        <v>697</v>
      </c>
      <c r="E1526" s="796" t="s">
        <v>685</v>
      </c>
      <c r="F1526" s="796" t="s">
        <v>700</v>
      </c>
      <c r="G1526" s="800" t="s">
        <v>686</v>
      </c>
      <c r="H1526" s="796" t="s">
        <v>691</v>
      </c>
      <c r="I1526" s="796" t="s">
        <v>687</v>
      </c>
      <c r="J1526" s="796" t="s">
        <v>687</v>
      </c>
      <c r="K1526" s="796" t="s">
        <v>687</v>
      </c>
      <c r="L1526" s="796" t="s">
        <v>687</v>
      </c>
      <c r="M1526" s="796" t="s">
        <v>687</v>
      </c>
      <c r="N1526" s="185" t="str">
        <f t="shared" si="50"/>
        <v>2.2.2.1.01.0.3.00.00.00.00.00</v>
      </c>
      <c r="O1526" s="797">
        <v>2024</v>
      </c>
      <c r="P1526" s="827" t="s">
        <v>2356</v>
      </c>
      <c r="Q1526" s="826" t="s">
        <v>2354</v>
      </c>
      <c r="R1526" s="796" t="str">
        <f t="shared" si="51"/>
        <v>A</v>
      </c>
      <c r="S1526" s="796" t="s">
        <v>690</v>
      </c>
      <c r="T1526" s="796" t="s">
        <v>685</v>
      </c>
      <c r="U1526" s="797">
        <v>1</v>
      </c>
      <c r="V1526" s="796" t="s">
        <v>691</v>
      </c>
      <c r="W1526" s="796" t="s">
        <v>692</v>
      </c>
      <c r="X1526" s="799"/>
    </row>
    <row r="1527" spans="1:24" ht="12.75" hidden="1" customHeight="1" x14ac:dyDescent="0.2">
      <c r="A1527" s="188"/>
      <c r="B1527" s="796" t="s">
        <v>697</v>
      </c>
      <c r="C1527" s="796" t="s">
        <v>697</v>
      </c>
      <c r="D1527" s="796" t="s">
        <v>697</v>
      </c>
      <c r="E1527" s="796" t="s">
        <v>685</v>
      </c>
      <c r="F1527" s="796" t="s">
        <v>742</v>
      </c>
      <c r="G1527" s="796" t="s">
        <v>686</v>
      </c>
      <c r="H1527" s="796" t="s">
        <v>686</v>
      </c>
      <c r="I1527" s="796" t="s">
        <v>687</v>
      </c>
      <c r="J1527" s="796" t="s">
        <v>687</v>
      </c>
      <c r="K1527" s="796" t="s">
        <v>687</v>
      </c>
      <c r="L1527" s="796" t="s">
        <v>687</v>
      </c>
      <c r="M1527" s="796" t="s">
        <v>687</v>
      </c>
      <c r="N1527" s="185" t="str">
        <f t="shared" si="50"/>
        <v>2.2.2.1.03.0.0.00.00.00.00.00</v>
      </c>
      <c r="O1527" s="797">
        <v>2024</v>
      </c>
      <c r="P1527" s="825" t="s">
        <v>2357</v>
      </c>
      <c r="Q1527" s="826" t="s">
        <v>2358</v>
      </c>
      <c r="R1527" s="796" t="str">
        <f t="shared" si="51"/>
        <v>S</v>
      </c>
      <c r="S1527" s="796" t="s">
        <v>690</v>
      </c>
      <c r="T1527" s="796" t="s">
        <v>685</v>
      </c>
      <c r="U1527" s="797">
        <v>2</v>
      </c>
      <c r="V1527" s="796" t="s">
        <v>691</v>
      </c>
      <c r="W1527" s="796" t="s">
        <v>692</v>
      </c>
      <c r="X1527" s="295"/>
    </row>
    <row r="1528" spans="1:24" ht="12.75" hidden="1" customHeight="1" x14ac:dyDescent="0.2">
      <c r="A1528" s="188"/>
      <c r="B1528" s="796" t="s">
        <v>697</v>
      </c>
      <c r="C1528" s="796" t="s">
        <v>697</v>
      </c>
      <c r="D1528" s="796" t="s">
        <v>697</v>
      </c>
      <c r="E1528" s="796" t="s">
        <v>685</v>
      </c>
      <c r="F1528" s="796" t="s">
        <v>742</v>
      </c>
      <c r="G1528" s="800" t="s">
        <v>686</v>
      </c>
      <c r="H1528" s="796" t="s">
        <v>685</v>
      </c>
      <c r="I1528" s="796" t="s">
        <v>687</v>
      </c>
      <c r="J1528" s="796" t="s">
        <v>687</v>
      </c>
      <c r="K1528" s="796" t="s">
        <v>687</v>
      </c>
      <c r="L1528" s="796" t="s">
        <v>687</v>
      </c>
      <c r="M1528" s="796" t="s">
        <v>687</v>
      </c>
      <c r="N1528" s="185" t="str">
        <f t="shared" si="50"/>
        <v>2.2.2.1.03.0.1.00.00.00.00.00</v>
      </c>
      <c r="O1528" s="797">
        <v>2024</v>
      </c>
      <c r="P1528" s="827" t="s">
        <v>2359</v>
      </c>
      <c r="Q1528" s="826" t="s">
        <v>2358</v>
      </c>
      <c r="R1528" s="796" t="str">
        <f t="shared" si="51"/>
        <v>A</v>
      </c>
      <c r="S1528" s="796" t="s">
        <v>690</v>
      </c>
      <c r="T1528" s="796" t="s">
        <v>685</v>
      </c>
      <c r="U1528" s="797">
        <v>1</v>
      </c>
      <c r="V1528" s="796" t="s">
        <v>691</v>
      </c>
      <c r="W1528" s="796" t="s">
        <v>692</v>
      </c>
      <c r="X1528" s="799"/>
    </row>
    <row r="1529" spans="1:24" ht="12.75" hidden="1" customHeight="1" x14ac:dyDescent="0.2">
      <c r="A1529" s="188"/>
      <c r="B1529" s="796" t="s">
        <v>697</v>
      </c>
      <c r="C1529" s="796" t="s">
        <v>697</v>
      </c>
      <c r="D1529" s="796" t="s">
        <v>691</v>
      </c>
      <c r="E1529" s="796" t="s">
        <v>686</v>
      </c>
      <c r="F1529" s="796" t="s">
        <v>687</v>
      </c>
      <c r="G1529" s="796" t="s">
        <v>686</v>
      </c>
      <c r="H1529" s="796" t="s">
        <v>686</v>
      </c>
      <c r="I1529" s="796" t="s">
        <v>687</v>
      </c>
      <c r="J1529" s="796" t="s">
        <v>687</v>
      </c>
      <c r="K1529" s="796" t="s">
        <v>687</v>
      </c>
      <c r="L1529" s="796" t="s">
        <v>687</v>
      </c>
      <c r="M1529" s="796" t="s">
        <v>687</v>
      </c>
      <c r="N1529" s="185" t="str">
        <f t="shared" si="50"/>
        <v>2.2.3.0.00.0.0.00.00.00.00.00</v>
      </c>
      <c r="O1529" s="797">
        <v>2024</v>
      </c>
      <c r="P1529" s="825" t="s">
        <v>2360</v>
      </c>
      <c r="Q1529" s="826" t="s">
        <v>2361</v>
      </c>
      <c r="R1529" s="796" t="str">
        <f t="shared" si="51"/>
        <v>S</v>
      </c>
      <c r="S1529" s="796" t="s">
        <v>690</v>
      </c>
      <c r="T1529" s="796" t="s">
        <v>685</v>
      </c>
      <c r="U1529" s="797">
        <v>2</v>
      </c>
      <c r="V1529" s="796" t="s">
        <v>691</v>
      </c>
      <c r="W1529" s="796" t="s">
        <v>692</v>
      </c>
      <c r="X1529" s="799"/>
    </row>
    <row r="1530" spans="1:24" ht="12.75" hidden="1" customHeight="1" x14ac:dyDescent="0.2">
      <c r="A1530" s="188"/>
      <c r="B1530" s="796" t="s">
        <v>697</v>
      </c>
      <c r="C1530" s="796" t="s">
        <v>697</v>
      </c>
      <c r="D1530" s="796" t="s">
        <v>691</v>
      </c>
      <c r="E1530" s="796" t="s">
        <v>685</v>
      </c>
      <c r="F1530" s="796" t="s">
        <v>687</v>
      </c>
      <c r="G1530" s="796" t="s">
        <v>686</v>
      </c>
      <c r="H1530" s="796" t="s">
        <v>686</v>
      </c>
      <c r="I1530" s="796" t="s">
        <v>687</v>
      </c>
      <c r="J1530" s="796" t="s">
        <v>687</v>
      </c>
      <c r="K1530" s="796" t="s">
        <v>687</v>
      </c>
      <c r="L1530" s="796" t="s">
        <v>687</v>
      </c>
      <c r="M1530" s="796" t="s">
        <v>687</v>
      </c>
      <c r="N1530" s="185" t="str">
        <f t="shared" si="50"/>
        <v>2.2.3.1.00.0.0.00.00.00.00.00</v>
      </c>
      <c r="O1530" s="797">
        <v>2024</v>
      </c>
      <c r="P1530" s="825" t="s">
        <v>2360</v>
      </c>
      <c r="Q1530" s="826" t="s">
        <v>6017</v>
      </c>
      <c r="R1530" s="796" t="str">
        <f t="shared" si="51"/>
        <v>S</v>
      </c>
      <c r="S1530" s="796" t="s">
        <v>690</v>
      </c>
      <c r="T1530" s="796" t="s">
        <v>685</v>
      </c>
      <c r="U1530" s="797">
        <v>2</v>
      </c>
      <c r="V1530" s="796" t="s">
        <v>691</v>
      </c>
      <c r="W1530" s="796" t="s">
        <v>692</v>
      </c>
      <c r="X1530" s="295"/>
    </row>
    <row r="1531" spans="1:24" ht="12.75" hidden="1" customHeight="1" x14ac:dyDescent="0.2">
      <c r="A1531" s="188"/>
      <c r="B1531" s="796" t="s">
        <v>697</v>
      </c>
      <c r="C1531" s="796" t="s">
        <v>697</v>
      </c>
      <c r="D1531" s="796" t="s">
        <v>691</v>
      </c>
      <c r="E1531" s="796" t="s">
        <v>685</v>
      </c>
      <c r="F1531" s="796" t="s">
        <v>700</v>
      </c>
      <c r="G1531" s="796" t="s">
        <v>686</v>
      </c>
      <c r="H1531" s="796" t="s">
        <v>686</v>
      </c>
      <c r="I1531" s="796" t="s">
        <v>687</v>
      </c>
      <c r="J1531" s="796" t="s">
        <v>687</v>
      </c>
      <c r="K1531" s="796" t="s">
        <v>687</v>
      </c>
      <c r="L1531" s="796" t="s">
        <v>687</v>
      </c>
      <c r="M1531" s="796" t="s">
        <v>687</v>
      </c>
      <c r="N1531" s="185" t="str">
        <f t="shared" si="50"/>
        <v>2.2.3.1.01.0.0.00.00.00.00.00</v>
      </c>
      <c r="O1531" s="797">
        <v>2024</v>
      </c>
      <c r="P1531" s="825" t="s">
        <v>2360</v>
      </c>
      <c r="Q1531" s="826" t="s">
        <v>2362</v>
      </c>
      <c r="R1531" s="796" t="str">
        <f t="shared" si="51"/>
        <v>S</v>
      </c>
      <c r="S1531" s="796" t="s">
        <v>690</v>
      </c>
      <c r="T1531" s="796" t="s">
        <v>685</v>
      </c>
      <c r="U1531" s="797">
        <v>2</v>
      </c>
      <c r="V1531" s="796" t="s">
        <v>691</v>
      </c>
      <c r="W1531" s="796" t="s">
        <v>692</v>
      </c>
      <c r="X1531" s="295"/>
    </row>
    <row r="1532" spans="1:24" ht="12.75" hidden="1" customHeight="1" x14ac:dyDescent="0.2">
      <c r="A1532" s="188"/>
      <c r="B1532" s="796" t="s">
        <v>697</v>
      </c>
      <c r="C1532" s="796" t="s">
        <v>697</v>
      </c>
      <c r="D1532" s="796" t="s">
        <v>691</v>
      </c>
      <c r="E1532" s="796" t="s">
        <v>685</v>
      </c>
      <c r="F1532" s="796" t="s">
        <v>700</v>
      </c>
      <c r="G1532" s="800" t="s">
        <v>686</v>
      </c>
      <c r="H1532" s="796" t="s">
        <v>685</v>
      </c>
      <c r="I1532" s="796" t="s">
        <v>687</v>
      </c>
      <c r="J1532" s="796" t="s">
        <v>687</v>
      </c>
      <c r="K1532" s="796" t="s">
        <v>687</v>
      </c>
      <c r="L1532" s="796" t="s">
        <v>687</v>
      </c>
      <c r="M1532" s="796" t="s">
        <v>687</v>
      </c>
      <c r="N1532" s="185" t="str">
        <f t="shared" si="50"/>
        <v>2.2.3.1.01.0.1.00.00.00.00.00</v>
      </c>
      <c r="O1532" s="797">
        <v>2024</v>
      </c>
      <c r="P1532" s="827" t="s">
        <v>2363</v>
      </c>
      <c r="Q1532" s="826" t="s">
        <v>2362</v>
      </c>
      <c r="R1532" s="796" t="str">
        <f t="shared" si="51"/>
        <v>A</v>
      </c>
      <c r="S1532" s="796" t="s">
        <v>690</v>
      </c>
      <c r="T1532" s="796" t="s">
        <v>685</v>
      </c>
      <c r="U1532" s="797">
        <v>1</v>
      </c>
      <c r="V1532" s="796" t="s">
        <v>691</v>
      </c>
      <c r="W1532" s="796" t="s">
        <v>692</v>
      </c>
      <c r="X1532" s="799"/>
    </row>
    <row r="1533" spans="1:24" ht="12.75" hidden="1" customHeight="1" x14ac:dyDescent="0.2">
      <c r="A1533" s="188"/>
      <c r="B1533" s="796" t="s">
        <v>697</v>
      </c>
      <c r="C1533" s="796" t="s">
        <v>697</v>
      </c>
      <c r="D1533" s="796" t="s">
        <v>691</v>
      </c>
      <c r="E1533" s="796" t="s">
        <v>685</v>
      </c>
      <c r="F1533" s="796" t="s">
        <v>700</v>
      </c>
      <c r="G1533" s="800" t="s">
        <v>686</v>
      </c>
      <c r="H1533" s="796" t="s">
        <v>691</v>
      </c>
      <c r="I1533" s="796" t="s">
        <v>687</v>
      </c>
      <c r="J1533" s="796" t="s">
        <v>687</v>
      </c>
      <c r="K1533" s="796" t="s">
        <v>687</v>
      </c>
      <c r="L1533" s="796" t="s">
        <v>687</v>
      </c>
      <c r="M1533" s="796" t="s">
        <v>687</v>
      </c>
      <c r="N1533" s="185" t="str">
        <f t="shared" si="50"/>
        <v>2.2.3.1.01.0.3.00.00.00.00.00</v>
      </c>
      <c r="O1533" s="797">
        <v>2024</v>
      </c>
      <c r="P1533" s="827" t="s">
        <v>2364</v>
      </c>
      <c r="Q1533" s="826" t="s">
        <v>2362</v>
      </c>
      <c r="R1533" s="796" t="str">
        <f t="shared" si="51"/>
        <v>A</v>
      </c>
      <c r="S1533" s="796" t="s">
        <v>690</v>
      </c>
      <c r="T1533" s="796" t="s">
        <v>685</v>
      </c>
      <c r="U1533" s="797">
        <v>1</v>
      </c>
      <c r="V1533" s="796" t="s">
        <v>691</v>
      </c>
      <c r="W1533" s="796" t="s">
        <v>692</v>
      </c>
      <c r="X1533" s="799"/>
    </row>
    <row r="1534" spans="1:24" ht="12.75" hidden="1" customHeight="1" x14ac:dyDescent="0.2">
      <c r="A1534" s="188"/>
      <c r="B1534" s="796" t="s">
        <v>697</v>
      </c>
      <c r="C1534" s="796" t="s">
        <v>691</v>
      </c>
      <c r="D1534" s="796" t="s">
        <v>686</v>
      </c>
      <c r="E1534" s="796" t="s">
        <v>686</v>
      </c>
      <c r="F1534" s="796" t="s">
        <v>687</v>
      </c>
      <c r="G1534" s="796" t="s">
        <v>686</v>
      </c>
      <c r="H1534" s="796" t="s">
        <v>686</v>
      </c>
      <c r="I1534" s="796" t="s">
        <v>687</v>
      </c>
      <c r="J1534" s="796" t="s">
        <v>687</v>
      </c>
      <c r="K1534" s="796" t="s">
        <v>687</v>
      </c>
      <c r="L1534" s="796" t="s">
        <v>687</v>
      </c>
      <c r="M1534" s="796" t="s">
        <v>687</v>
      </c>
      <c r="N1534" s="185" t="str">
        <f t="shared" si="50"/>
        <v>2.3.0.0.00.0.0.00.00.00.00.00</v>
      </c>
      <c r="O1534" s="797">
        <v>2024</v>
      </c>
      <c r="P1534" s="825" t="s">
        <v>2365</v>
      </c>
      <c r="Q1534" s="826" t="s">
        <v>2366</v>
      </c>
      <c r="R1534" s="796" t="str">
        <f t="shared" si="51"/>
        <v>S</v>
      </c>
      <c r="S1534" s="796" t="s">
        <v>690</v>
      </c>
      <c r="T1534" s="796" t="s">
        <v>685</v>
      </c>
      <c r="U1534" s="797">
        <v>2</v>
      </c>
      <c r="V1534" s="796" t="s">
        <v>691</v>
      </c>
      <c r="W1534" s="796" t="s">
        <v>692</v>
      </c>
      <c r="X1534" s="799"/>
    </row>
    <row r="1535" spans="1:24" ht="12.75" hidden="1" customHeight="1" x14ac:dyDescent="0.2">
      <c r="A1535" s="188"/>
      <c r="B1535" s="796" t="s">
        <v>697</v>
      </c>
      <c r="C1535" s="796" t="s">
        <v>691</v>
      </c>
      <c r="D1535" s="796" t="s">
        <v>685</v>
      </c>
      <c r="E1535" s="796" t="s">
        <v>686</v>
      </c>
      <c r="F1535" s="796" t="s">
        <v>687</v>
      </c>
      <c r="G1535" s="796" t="s">
        <v>686</v>
      </c>
      <c r="H1535" s="796" t="s">
        <v>686</v>
      </c>
      <c r="I1535" s="796" t="s">
        <v>687</v>
      </c>
      <c r="J1535" s="796" t="s">
        <v>687</v>
      </c>
      <c r="K1535" s="796" t="s">
        <v>687</v>
      </c>
      <c r="L1535" s="796" t="s">
        <v>687</v>
      </c>
      <c r="M1535" s="796" t="s">
        <v>687</v>
      </c>
      <c r="N1535" s="185" t="str">
        <f t="shared" si="50"/>
        <v>2.3.1.0.00.0.0.00.00.00.00.00</v>
      </c>
      <c r="O1535" s="797">
        <v>2024</v>
      </c>
      <c r="P1535" s="825" t="s">
        <v>2365</v>
      </c>
      <c r="Q1535" s="826" t="s">
        <v>6018</v>
      </c>
      <c r="R1535" s="796" t="str">
        <f t="shared" si="51"/>
        <v>S</v>
      </c>
      <c r="S1535" s="796" t="s">
        <v>690</v>
      </c>
      <c r="T1535" s="796" t="s">
        <v>685</v>
      </c>
      <c r="U1535" s="797">
        <v>2</v>
      </c>
      <c r="V1535" s="796" t="s">
        <v>691</v>
      </c>
      <c r="W1535" s="796" t="s">
        <v>692</v>
      </c>
      <c r="X1535" s="295"/>
    </row>
    <row r="1536" spans="1:24" ht="12.75" hidden="1" customHeight="1" x14ac:dyDescent="0.2">
      <c r="A1536" s="188"/>
      <c r="B1536" s="796" t="s">
        <v>697</v>
      </c>
      <c r="C1536" s="796" t="s">
        <v>691</v>
      </c>
      <c r="D1536" s="796" t="s">
        <v>685</v>
      </c>
      <c r="E1536" s="796" t="s">
        <v>685</v>
      </c>
      <c r="F1536" s="796" t="s">
        <v>687</v>
      </c>
      <c r="G1536" s="796" t="s">
        <v>686</v>
      </c>
      <c r="H1536" s="796" t="s">
        <v>686</v>
      </c>
      <c r="I1536" s="796" t="s">
        <v>687</v>
      </c>
      <c r="J1536" s="796" t="s">
        <v>687</v>
      </c>
      <c r="K1536" s="796" t="s">
        <v>687</v>
      </c>
      <c r="L1536" s="796" t="s">
        <v>687</v>
      </c>
      <c r="M1536" s="796" t="s">
        <v>687</v>
      </c>
      <c r="N1536" s="185" t="str">
        <f t="shared" si="50"/>
        <v>2.3.1.1.00.0.0.00.00.00.00.00</v>
      </c>
      <c r="O1536" s="797">
        <v>2024</v>
      </c>
      <c r="P1536" s="825" t="s">
        <v>2365</v>
      </c>
      <c r="Q1536" s="826" t="s">
        <v>6018</v>
      </c>
      <c r="R1536" s="796" t="str">
        <f t="shared" si="51"/>
        <v>S</v>
      </c>
      <c r="S1536" s="796" t="s">
        <v>690</v>
      </c>
      <c r="T1536" s="796" t="s">
        <v>685</v>
      </c>
      <c r="U1536" s="797">
        <v>2</v>
      </c>
      <c r="V1536" s="796" t="s">
        <v>691</v>
      </c>
      <c r="W1536" s="796" t="s">
        <v>692</v>
      </c>
      <c r="X1536" s="295"/>
    </row>
    <row r="1537" spans="1:24" ht="12.75" hidden="1" customHeight="1" x14ac:dyDescent="0.2">
      <c r="A1537" s="188"/>
      <c r="B1537" s="796" t="s">
        <v>697</v>
      </c>
      <c r="C1537" s="796" t="s">
        <v>691</v>
      </c>
      <c r="D1537" s="796" t="s">
        <v>685</v>
      </c>
      <c r="E1537" s="796" t="s">
        <v>685</v>
      </c>
      <c r="F1537" s="796" t="s">
        <v>836</v>
      </c>
      <c r="G1537" s="796" t="s">
        <v>686</v>
      </c>
      <c r="H1537" s="796" t="s">
        <v>686</v>
      </c>
      <c r="I1537" s="796" t="s">
        <v>687</v>
      </c>
      <c r="J1537" s="796" t="s">
        <v>687</v>
      </c>
      <c r="K1537" s="796" t="s">
        <v>687</v>
      </c>
      <c r="L1537" s="796" t="s">
        <v>687</v>
      </c>
      <c r="M1537" s="796" t="s">
        <v>687</v>
      </c>
      <c r="N1537" s="185" t="str">
        <f t="shared" si="50"/>
        <v>2.3.1.1.04.0.0.00.00.00.00.00</v>
      </c>
      <c r="O1537" s="797">
        <v>2024</v>
      </c>
      <c r="P1537" s="825" t="s">
        <v>2367</v>
      </c>
      <c r="Q1537" s="826" t="s">
        <v>2368</v>
      </c>
      <c r="R1537" s="796" t="str">
        <f t="shared" si="51"/>
        <v>S</v>
      </c>
      <c r="S1537" s="796" t="s">
        <v>690</v>
      </c>
      <c r="T1537" s="796" t="s">
        <v>685</v>
      </c>
      <c r="U1537" s="797">
        <v>2</v>
      </c>
      <c r="V1537" s="796" t="s">
        <v>691</v>
      </c>
      <c r="W1537" s="796" t="s">
        <v>692</v>
      </c>
      <c r="X1537" s="295"/>
    </row>
    <row r="1538" spans="1:24" ht="12.75" hidden="1" customHeight="1" x14ac:dyDescent="0.2">
      <c r="A1538" s="188"/>
      <c r="B1538" s="796" t="s">
        <v>697</v>
      </c>
      <c r="C1538" s="796" t="s">
        <v>691</v>
      </c>
      <c r="D1538" s="796" t="s">
        <v>685</v>
      </c>
      <c r="E1538" s="796" t="s">
        <v>685</v>
      </c>
      <c r="F1538" s="796" t="s">
        <v>836</v>
      </c>
      <c r="G1538" s="800" t="s">
        <v>686</v>
      </c>
      <c r="H1538" s="796" t="s">
        <v>685</v>
      </c>
      <c r="I1538" s="796" t="s">
        <v>687</v>
      </c>
      <c r="J1538" s="796" t="s">
        <v>687</v>
      </c>
      <c r="K1538" s="796" t="s">
        <v>687</v>
      </c>
      <c r="L1538" s="796" t="s">
        <v>687</v>
      </c>
      <c r="M1538" s="796" t="s">
        <v>687</v>
      </c>
      <c r="N1538" s="185" t="str">
        <f t="shared" si="50"/>
        <v>2.3.1.1.04.0.1.00.00.00.00.00</v>
      </c>
      <c r="O1538" s="797">
        <v>2024</v>
      </c>
      <c r="P1538" s="827" t="s">
        <v>2369</v>
      </c>
      <c r="Q1538" s="826" t="s">
        <v>2368</v>
      </c>
      <c r="R1538" s="796" t="str">
        <f t="shared" si="51"/>
        <v>A</v>
      </c>
      <c r="S1538" s="796" t="s">
        <v>690</v>
      </c>
      <c r="T1538" s="796" t="s">
        <v>685</v>
      </c>
      <c r="U1538" s="797">
        <v>1</v>
      </c>
      <c r="V1538" s="796" t="s">
        <v>691</v>
      </c>
      <c r="W1538" s="796" t="s">
        <v>692</v>
      </c>
      <c r="X1538" s="799"/>
    </row>
    <row r="1539" spans="1:24" ht="12.75" hidden="1" customHeight="1" x14ac:dyDescent="0.2">
      <c r="A1539" s="188"/>
      <c r="B1539" s="796" t="s">
        <v>697</v>
      </c>
      <c r="C1539" s="796" t="s">
        <v>691</v>
      </c>
      <c r="D1539" s="796" t="s">
        <v>685</v>
      </c>
      <c r="E1539" s="796" t="s">
        <v>685</v>
      </c>
      <c r="F1539" s="796" t="s">
        <v>836</v>
      </c>
      <c r="G1539" s="800" t="s">
        <v>686</v>
      </c>
      <c r="H1539" s="796" t="s">
        <v>691</v>
      </c>
      <c r="I1539" s="796" t="s">
        <v>687</v>
      </c>
      <c r="J1539" s="796" t="s">
        <v>687</v>
      </c>
      <c r="K1539" s="796" t="s">
        <v>687</v>
      </c>
      <c r="L1539" s="796" t="s">
        <v>687</v>
      </c>
      <c r="M1539" s="796" t="s">
        <v>687</v>
      </c>
      <c r="N1539" s="185" t="str">
        <f t="shared" si="50"/>
        <v>2.3.1.1.04.0.3.00.00.00.00.00</v>
      </c>
      <c r="O1539" s="797">
        <v>2024</v>
      </c>
      <c r="P1539" s="827" t="s">
        <v>2370</v>
      </c>
      <c r="Q1539" s="826" t="s">
        <v>2368</v>
      </c>
      <c r="R1539" s="796" t="str">
        <f t="shared" si="51"/>
        <v>A</v>
      </c>
      <c r="S1539" s="796" t="s">
        <v>690</v>
      </c>
      <c r="T1539" s="796" t="s">
        <v>685</v>
      </c>
      <c r="U1539" s="797">
        <v>1</v>
      </c>
      <c r="V1539" s="796" t="s">
        <v>691</v>
      </c>
      <c r="W1539" s="796" t="s">
        <v>692</v>
      </c>
      <c r="X1539" s="799"/>
    </row>
    <row r="1540" spans="1:24" ht="12.75" hidden="1" customHeight="1" x14ac:dyDescent="0.2">
      <c r="A1540" s="188"/>
      <c r="B1540" s="796" t="s">
        <v>697</v>
      </c>
      <c r="C1540" s="796" t="s">
        <v>691</v>
      </c>
      <c r="D1540" s="796" t="s">
        <v>685</v>
      </c>
      <c r="E1540" s="796" t="s">
        <v>685</v>
      </c>
      <c r="F1540" s="796" t="s">
        <v>1157</v>
      </c>
      <c r="G1540" s="796" t="s">
        <v>686</v>
      </c>
      <c r="H1540" s="796" t="s">
        <v>686</v>
      </c>
      <c r="I1540" s="796" t="s">
        <v>687</v>
      </c>
      <c r="J1540" s="796" t="s">
        <v>687</v>
      </c>
      <c r="K1540" s="796" t="s">
        <v>687</v>
      </c>
      <c r="L1540" s="796" t="s">
        <v>687</v>
      </c>
      <c r="M1540" s="796" t="s">
        <v>687</v>
      </c>
      <c r="N1540" s="185" t="str">
        <f t="shared" si="50"/>
        <v>2.3.1.1.06.0.0.00.00.00.00.00</v>
      </c>
      <c r="O1540" s="797">
        <v>2024</v>
      </c>
      <c r="P1540" s="825" t="s">
        <v>2371</v>
      </c>
      <c r="Q1540" s="826" t="s">
        <v>2368</v>
      </c>
      <c r="R1540" s="796" t="str">
        <f t="shared" si="51"/>
        <v>S</v>
      </c>
      <c r="S1540" s="796" t="s">
        <v>690</v>
      </c>
      <c r="T1540" s="796" t="s">
        <v>685</v>
      </c>
      <c r="U1540" s="797">
        <v>2</v>
      </c>
      <c r="V1540" s="796" t="s">
        <v>691</v>
      </c>
      <c r="W1540" s="796" t="s">
        <v>692</v>
      </c>
      <c r="X1540" s="295"/>
    </row>
    <row r="1541" spans="1:24" ht="12.75" hidden="1" customHeight="1" x14ac:dyDescent="0.2">
      <c r="A1541" s="188"/>
      <c r="B1541" s="796" t="s">
        <v>697</v>
      </c>
      <c r="C1541" s="796" t="s">
        <v>691</v>
      </c>
      <c r="D1541" s="796" t="s">
        <v>685</v>
      </c>
      <c r="E1541" s="796" t="s">
        <v>685</v>
      </c>
      <c r="F1541" s="796" t="s">
        <v>1157</v>
      </c>
      <c r="G1541" s="800" t="s">
        <v>686</v>
      </c>
      <c r="H1541" s="796" t="s">
        <v>685</v>
      </c>
      <c r="I1541" s="796" t="s">
        <v>687</v>
      </c>
      <c r="J1541" s="796" t="s">
        <v>687</v>
      </c>
      <c r="K1541" s="796" t="s">
        <v>687</v>
      </c>
      <c r="L1541" s="796" t="s">
        <v>687</v>
      </c>
      <c r="M1541" s="796" t="s">
        <v>687</v>
      </c>
      <c r="N1541" s="185" t="str">
        <f t="shared" si="50"/>
        <v>2.3.1.1.06.0.1.00.00.00.00.00</v>
      </c>
      <c r="O1541" s="797">
        <v>2024</v>
      </c>
      <c r="P1541" s="827" t="s">
        <v>2372</v>
      </c>
      <c r="Q1541" s="826" t="s">
        <v>2368</v>
      </c>
      <c r="R1541" s="796" t="str">
        <f t="shared" si="51"/>
        <v>A</v>
      </c>
      <c r="S1541" s="796" t="s">
        <v>690</v>
      </c>
      <c r="T1541" s="796" t="s">
        <v>685</v>
      </c>
      <c r="U1541" s="797">
        <v>1</v>
      </c>
      <c r="V1541" s="796" t="s">
        <v>691</v>
      </c>
      <c r="W1541" s="796" t="s">
        <v>692</v>
      </c>
      <c r="X1541" s="799"/>
    </row>
    <row r="1542" spans="1:24" ht="12.75" hidden="1" customHeight="1" x14ac:dyDescent="0.2">
      <c r="A1542" s="188"/>
      <c r="B1542" s="796" t="s">
        <v>697</v>
      </c>
      <c r="C1542" s="796" t="s">
        <v>691</v>
      </c>
      <c r="D1542" s="796" t="s">
        <v>685</v>
      </c>
      <c r="E1542" s="796" t="s">
        <v>685</v>
      </c>
      <c r="F1542" s="796" t="s">
        <v>1157</v>
      </c>
      <c r="G1542" s="800" t="s">
        <v>686</v>
      </c>
      <c r="H1542" s="796" t="s">
        <v>691</v>
      </c>
      <c r="I1542" s="796" t="s">
        <v>687</v>
      </c>
      <c r="J1542" s="796" t="s">
        <v>687</v>
      </c>
      <c r="K1542" s="796" t="s">
        <v>687</v>
      </c>
      <c r="L1542" s="796" t="s">
        <v>687</v>
      </c>
      <c r="M1542" s="796" t="s">
        <v>687</v>
      </c>
      <c r="N1542" s="185" t="str">
        <f t="shared" si="50"/>
        <v>2.3.1.1.06.0.3.00.00.00.00.00</v>
      </c>
      <c r="O1542" s="797">
        <v>2024</v>
      </c>
      <c r="P1542" s="827" t="s">
        <v>2373</v>
      </c>
      <c r="Q1542" s="826" t="s">
        <v>2368</v>
      </c>
      <c r="R1542" s="796" t="str">
        <f t="shared" si="51"/>
        <v>A</v>
      </c>
      <c r="S1542" s="796" t="s">
        <v>690</v>
      </c>
      <c r="T1542" s="796" t="s">
        <v>685</v>
      </c>
      <c r="U1542" s="797">
        <v>1</v>
      </c>
      <c r="V1542" s="796" t="s">
        <v>691</v>
      </c>
      <c r="W1542" s="796" t="s">
        <v>692</v>
      </c>
      <c r="X1542" s="799"/>
    </row>
    <row r="1543" spans="1:24" ht="12.75" hidden="1" customHeight="1" x14ac:dyDescent="0.2">
      <c r="A1543" s="188"/>
      <c r="B1543" s="796" t="s">
        <v>697</v>
      </c>
      <c r="C1543" s="796" t="s">
        <v>691</v>
      </c>
      <c r="D1543" s="796" t="s">
        <v>685</v>
      </c>
      <c r="E1543" s="796" t="s">
        <v>685</v>
      </c>
      <c r="F1543" s="796" t="s">
        <v>1932</v>
      </c>
      <c r="G1543" s="796" t="s">
        <v>686</v>
      </c>
      <c r="H1543" s="796" t="s">
        <v>686</v>
      </c>
      <c r="I1543" s="796" t="s">
        <v>687</v>
      </c>
      <c r="J1543" s="796" t="s">
        <v>687</v>
      </c>
      <c r="K1543" s="796" t="s">
        <v>687</v>
      </c>
      <c r="L1543" s="796" t="s">
        <v>687</v>
      </c>
      <c r="M1543" s="796" t="s">
        <v>687</v>
      </c>
      <c r="N1543" s="185" t="str">
        <f t="shared" si="50"/>
        <v>2.3.1.1.07.0.0.00.00.00.00.00</v>
      </c>
      <c r="O1543" s="797">
        <v>2024</v>
      </c>
      <c r="P1543" s="825" t="s">
        <v>2374</v>
      </c>
      <c r="Q1543" s="826" t="s">
        <v>2375</v>
      </c>
      <c r="R1543" s="796" t="str">
        <f t="shared" si="51"/>
        <v>S</v>
      </c>
      <c r="S1543" s="796" t="s">
        <v>690</v>
      </c>
      <c r="T1543" s="796" t="s">
        <v>685</v>
      </c>
      <c r="U1543" s="797">
        <v>2</v>
      </c>
      <c r="V1543" s="796" t="s">
        <v>691</v>
      </c>
      <c r="W1543" s="796" t="s">
        <v>692</v>
      </c>
      <c r="X1543" s="295"/>
    </row>
    <row r="1544" spans="1:24" ht="12.75" hidden="1" customHeight="1" x14ac:dyDescent="0.2">
      <c r="A1544" s="188"/>
      <c r="B1544" s="796" t="s">
        <v>697</v>
      </c>
      <c r="C1544" s="796" t="s">
        <v>691</v>
      </c>
      <c r="D1544" s="796" t="s">
        <v>685</v>
      </c>
      <c r="E1544" s="796" t="s">
        <v>685</v>
      </c>
      <c r="F1544" s="796" t="s">
        <v>1932</v>
      </c>
      <c r="G1544" s="796" t="s">
        <v>685</v>
      </c>
      <c r="H1544" s="796" t="s">
        <v>686</v>
      </c>
      <c r="I1544" s="796" t="s">
        <v>687</v>
      </c>
      <c r="J1544" s="796" t="s">
        <v>687</v>
      </c>
      <c r="K1544" s="796" t="s">
        <v>687</v>
      </c>
      <c r="L1544" s="796" t="s">
        <v>687</v>
      </c>
      <c r="M1544" s="796" t="s">
        <v>687</v>
      </c>
      <c r="N1544" s="185" t="str">
        <f t="shared" ref="N1544:N1607" si="52">B1544&amp;"."&amp;C1544&amp;"."&amp;D1544&amp;"."&amp;E1544&amp;"."&amp;F1544&amp;"."&amp;G1544&amp;"."&amp;H1544&amp;"."&amp;I1544&amp;"."&amp;J1544&amp;"."&amp;K1544&amp;"."&amp;L1544&amp;"."&amp;M1544</f>
        <v>2.3.1.1.07.1.0.00.00.00.00.00</v>
      </c>
      <c r="O1544" s="797">
        <v>2024</v>
      </c>
      <c r="P1544" s="825" t="s">
        <v>2376</v>
      </c>
      <c r="Q1544" s="826" t="s">
        <v>2377</v>
      </c>
      <c r="R1544" s="796" t="str">
        <f t="shared" si="51"/>
        <v>S</v>
      </c>
      <c r="S1544" s="796" t="s">
        <v>690</v>
      </c>
      <c r="T1544" s="796" t="s">
        <v>685</v>
      </c>
      <c r="U1544" s="797">
        <v>2</v>
      </c>
      <c r="V1544" s="796" t="s">
        <v>691</v>
      </c>
      <c r="W1544" s="796" t="s">
        <v>692</v>
      </c>
      <c r="X1544" s="295"/>
    </row>
    <row r="1545" spans="1:24" ht="12.75" hidden="1" customHeight="1" x14ac:dyDescent="0.2">
      <c r="A1545" s="188"/>
      <c r="B1545" s="796" t="s">
        <v>697</v>
      </c>
      <c r="C1545" s="796" t="s">
        <v>691</v>
      </c>
      <c r="D1545" s="796" t="s">
        <v>685</v>
      </c>
      <c r="E1545" s="796" t="s">
        <v>685</v>
      </c>
      <c r="F1545" s="796" t="s">
        <v>1932</v>
      </c>
      <c r="G1545" s="796" t="s">
        <v>685</v>
      </c>
      <c r="H1545" s="796" t="s">
        <v>685</v>
      </c>
      <c r="I1545" s="796" t="s">
        <v>687</v>
      </c>
      <c r="J1545" s="796" t="s">
        <v>687</v>
      </c>
      <c r="K1545" s="796" t="s">
        <v>687</v>
      </c>
      <c r="L1545" s="796" t="s">
        <v>687</v>
      </c>
      <c r="M1545" s="796" t="s">
        <v>687</v>
      </c>
      <c r="N1545" s="185" t="str">
        <f t="shared" si="52"/>
        <v>2.3.1.1.07.1.1.00.00.00.00.00</v>
      </c>
      <c r="O1545" s="797">
        <v>2024</v>
      </c>
      <c r="P1545" s="825" t="s">
        <v>2378</v>
      </c>
      <c r="Q1545" s="826" t="s">
        <v>2377</v>
      </c>
      <c r="R1545" s="796" t="str">
        <f t="shared" si="51"/>
        <v>S</v>
      </c>
      <c r="S1545" s="796" t="s">
        <v>690</v>
      </c>
      <c r="T1545" s="796" t="s">
        <v>685</v>
      </c>
      <c r="U1545" s="797">
        <v>2</v>
      </c>
      <c r="V1545" s="796" t="s">
        <v>691</v>
      </c>
      <c r="W1545" s="796" t="s">
        <v>692</v>
      </c>
      <c r="X1545" s="799"/>
    </row>
    <row r="1546" spans="1:24" ht="12.75" hidden="1" customHeight="1" x14ac:dyDescent="0.2">
      <c r="A1546" s="188"/>
      <c r="B1546" s="796" t="s">
        <v>697</v>
      </c>
      <c r="C1546" s="796" t="s">
        <v>691</v>
      </c>
      <c r="D1546" s="796" t="s">
        <v>685</v>
      </c>
      <c r="E1546" s="796" t="s">
        <v>685</v>
      </c>
      <c r="F1546" s="796" t="s">
        <v>1932</v>
      </c>
      <c r="G1546" s="796" t="s">
        <v>685</v>
      </c>
      <c r="H1546" s="796" t="s">
        <v>691</v>
      </c>
      <c r="I1546" s="796" t="s">
        <v>687</v>
      </c>
      <c r="J1546" s="796" t="s">
        <v>687</v>
      </c>
      <c r="K1546" s="796" t="s">
        <v>687</v>
      </c>
      <c r="L1546" s="796" t="s">
        <v>687</v>
      </c>
      <c r="M1546" s="796" t="s">
        <v>687</v>
      </c>
      <c r="N1546" s="185" t="str">
        <f t="shared" si="52"/>
        <v>2.3.1.1.07.1.3.00.00.00.00.00</v>
      </c>
      <c r="O1546" s="797">
        <v>2024</v>
      </c>
      <c r="P1546" s="825" t="s">
        <v>2379</v>
      </c>
      <c r="Q1546" s="826" t="s">
        <v>2377</v>
      </c>
      <c r="R1546" s="796" t="str">
        <f t="shared" si="51"/>
        <v>S</v>
      </c>
      <c r="S1546" s="796" t="s">
        <v>690</v>
      </c>
      <c r="T1546" s="796" t="s">
        <v>685</v>
      </c>
      <c r="U1546" s="797">
        <v>2</v>
      </c>
      <c r="V1546" s="796" t="s">
        <v>691</v>
      </c>
      <c r="W1546" s="796" t="s">
        <v>692</v>
      </c>
      <c r="X1546" s="799"/>
    </row>
    <row r="1547" spans="1:24" ht="12.75" hidden="1" customHeight="1" x14ac:dyDescent="0.2">
      <c r="A1547" s="188"/>
      <c r="B1547" s="796" t="s">
        <v>697</v>
      </c>
      <c r="C1547" s="796" t="s">
        <v>691</v>
      </c>
      <c r="D1547" s="796" t="s">
        <v>685</v>
      </c>
      <c r="E1547" s="796" t="s">
        <v>685</v>
      </c>
      <c r="F1547" s="796" t="s">
        <v>1932</v>
      </c>
      <c r="G1547" s="796" t="s">
        <v>691</v>
      </c>
      <c r="H1547" s="796" t="s">
        <v>686</v>
      </c>
      <c r="I1547" s="796" t="s">
        <v>687</v>
      </c>
      <c r="J1547" s="796" t="s">
        <v>687</v>
      </c>
      <c r="K1547" s="796" t="s">
        <v>687</v>
      </c>
      <c r="L1547" s="796" t="s">
        <v>687</v>
      </c>
      <c r="M1547" s="796" t="s">
        <v>687</v>
      </c>
      <c r="N1547" s="185" t="str">
        <f t="shared" si="52"/>
        <v>2.3.1.1.07.3.0.00.00.00.00.00</v>
      </c>
      <c r="O1547" s="797">
        <v>2024</v>
      </c>
      <c r="P1547" s="825" t="s">
        <v>2380</v>
      </c>
      <c r="Q1547" s="826" t="s">
        <v>2381</v>
      </c>
      <c r="R1547" s="796" t="str">
        <f t="shared" si="51"/>
        <v>S</v>
      </c>
      <c r="S1547" s="796" t="s">
        <v>690</v>
      </c>
      <c r="T1547" s="796" t="s">
        <v>685</v>
      </c>
      <c r="U1547" s="797">
        <v>2</v>
      </c>
      <c r="V1547" s="796" t="s">
        <v>691</v>
      </c>
      <c r="W1547" s="796" t="s">
        <v>692</v>
      </c>
      <c r="X1547" s="799"/>
    </row>
    <row r="1548" spans="1:24" ht="12.75" hidden="1" customHeight="1" x14ac:dyDescent="0.2">
      <c r="A1548" s="188"/>
      <c r="B1548" s="796" t="s">
        <v>697</v>
      </c>
      <c r="C1548" s="796" t="s">
        <v>691</v>
      </c>
      <c r="D1548" s="796" t="s">
        <v>685</v>
      </c>
      <c r="E1548" s="796" t="s">
        <v>685</v>
      </c>
      <c r="F1548" s="796" t="s">
        <v>1932</v>
      </c>
      <c r="G1548" s="796" t="s">
        <v>691</v>
      </c>
      <c r="H1548" s="796" t="s">
        <v>685</v>
      </c>
      <c r="I1548" s="796" t="s">
        <v>687</v>
      </c>
      <c r="J1548" s="796" t="s">
        <v>687</v>
      </c>
      <c r="K1548" s="796" t="s">
        <v>687</v>
      </c>
      <c r="L1548" s="796" t="s">
        <v>687</v>
      </c>
      <c r="M1548" s="796" t="s">
        <v>687</v>
      </c>
      <c r="N1548" s="185" t="str">
        <f t="shared" si="52"/>
        <v>2.3.1.1.07.3.1.00.00.00.00.00</v>
      </c>
      <c r="O1548" s="797">
        <v>2024</v>
      </c>
      <c r="P1548" s="827" t="s">
        <v>2382</v>
      </c>
      <c r="Q1548" s="826" t="s">
        <v>2381</v>
      </c>
      <c r="R1548" s="796" t="str">
        <f t="shared" si="51"/>
        <v>A</v>
      </c>
      <c r="S1548" s="796" t="s">
        <v>690</v>
      </c>
      <c r="T1548" s="796" t="s">
        <v>685</v>
      </c>
      <c r="U1548" s="797">
        <v>1</v>
      </c>
      <c r="V1548" s="796" t="s">
        <v>691</v>
      </c>
      <c r="W1548" s="796" t="s">
        <v>692</v>
      </c>
      <c r="X1548" s="799"/>
    </row>
    <row r="1549" spans="1:24" ht="12.75" hidden="1" customHeight="1" x14ac:dyDescent="0.2">
      <c r="A1549" s="188"/>
      <c r="B1549" s="796" t="s">
        <v>697</v>
      </c>
      <c r="C1549" s="796" t="s">
        <v>691</v>
      </c>
      <c r="D1549" s="796" t="s">
        <v>685</v>
      </c>
      <c r="E1549" s="796" t="s">
        <v>685</v>
      </c>
      <c r="F1549" s="796" t="s">
        <v>1932</v>
      </c>
      <c r="G1549" s="796" t="s">
        <v>691</v>
      </c>
      <c r="H1549" s="796" t="s">
        <v>691</v>
      </c>
      <c r="I1549" s="796" t="s">
        <v>687</v>
      </c>
      <c r="J1549" s="796" t="s">
        <v>687</v>
      </c>
      <c r="K1549" s="796" t="s">
        <v>687</v>
      </c>
      <c r="L1549" s="796" t="s">
        <v>687</v>
      </c>
      <c r="M1549" s="796" t="s">
        <v>687</v>
      </c>
      <c r="N1549" s="185" t="str">
        <f t="shared" si="52"/>
        <v>2.3.1.1.07.3.3.00.00.00.00.00</v>
      </c>
      <c r="O1549" s="797">
        <v>2024</v>
      </c>
      <c r="P1549" s="827" t="s">
        <v>2383</v>
      </c>
      <c r="Q1549" s="826" t="s">
        <v>2381</v>
      </c>
      <c r="R1549" s="796" t="str">
        <f t="shared" si="51"/>
        <v>A</v>
      </c>
      <c r="S1549" s="796" t="s">
        <v>690</v>
      </c>
      <c r="T1549" s="796" t="s">
        <v>685</v>
      </c>
      <c r="U1549" s="797">
        <v>1</v>
      </c>
      <c r="V1549" s="796" t="s">
        <v>691</v>
      </c>
      <c r="W1549" s="796" t="s">
        <v>692</v>
      </c>
      <c r="X1549" s="799"/>
    </row>
    <row r="1550" spans="1:24" ht="12.75" hidden="1" customHeight="1" x14ac:dyDescent="0.2">
      <c r="A1550" s="188"/>
      <c r="B1550" s="796" t="s">
        <v>697</v>
      </c>
      <c r="C1550" s="796" t="s">
        <v>708</v>
      </c>
      <c r="D1550" s="796" t="s">
        <v>686</v>
      </c>
      <c r="E1550" s="796" t="s">
        <v>686</v>
      </c>
      <c r="F1550" s="796" t="s">
        <v>687</v>
      </c>
      <c r="G1550" s="796" t="s">
        <v>686</v>
      </c>
      <c r="H1550" s="796" t="s">
        <v>686</v>
      </c>
      <c r="I1550" s="796" t="s">
        <v>687</v>
      </c>
      <c r="J1550" s="796" t="s">
        <v>687</v>
      </c>
      <c r="K1550" s="796" t="s">
        <v>687</v>
      </c>
      <c r="L1550" s="796" t="s">
        <v>687</v>
      </c>
      <c r="M1550" s="796" t="s">
        <v>687</v>
      </c>
      <c r="N1550" s="185" t="str">
        <f t="shared" si="52"/>
        <v>2.4.0.0.00.0.0.00.00.00.00.00</v>
      </c>
      <c r="O1550" s="797">
        <v>2024</v>
      </c>
      <c r="P1550" s="825" t="s">
        <v>2384</v>
      </c>
      <c r="Q1550" s="826" t="s">
        <v>2385</v>
      </c>
      <c r="R1550" s="796" t="str">
        <f t="shared" si="51"/>
        <v>S</v>
      </c>
      <c r="S1550" s="801" t="s">
        <v>1596</v>
      </c>
      <c r="T1550" s="796" t="s">
        <v>691</v>
      </c>
      <c r="U1550" s="797">
        <v>2</v>
      </c>
      <c r="V1550" s="796" t="s">
        <v>691</v>
      </c>
      <c r="W1550" s="796" t="s">
        <v>692</v>
      </c>
      <c r="X1550" s="799"/>
    </row>
    <row r="1551" spans="1:24" ht="12.75" hidden="1" customHeight="1" x14ac:dyDescent="0.2">
      <c r="A1551" s="188"/>
      <c r="B1551" s="796" t="s">
        <v>697</v>
      </c>
      <c r="C1551" s="796" t="s">
        <v>708</v>
      </c>
      <c r="D1551" s="796" t="s">
        <v>685</v>
      </c>
      <c r="E1551" s="796" t="s">
        <v>686</v>
      </c>
      <c r="F1551" s="796" t="s">
        <v>687</v>
      </c>
      <c r="G1551" s="796" t="s">
        <v>686</v>
      </c>
      <c r="H1551" s="796" t="s">
        <v>686</v>
      </c>
      <c r="I1551" s="796" t="s">
        <v>687</v>
      </c>
      <c r="J1551" s="796" t="s">
        <v>687</v>
      </c>
      <c r="K1551" s="796" t="s">
        <v>687</v>
      </c>
      <c r="L1551" s="796" t="s">
        <v>687</v>
      </c>
      <c r="M1551" s="796" t="s">
        <v>687</v>
      </c>
      <c r="N1551" s="185" t="str">
        <f t="shared" si="52"/>
        <v>2.4.1.0.00.0.0.00.00.00.00.00</v>
      </c>
      <c r="O1551" s="797">
        <v>2024</v>
      </c>
      <c r="P1551" s="825" t="s">
        <v>1597</v>
      </c>
      <c r="Q1551" s="826" t="s">
        <v>2386</v>
      </c>
      <c r="R1551" s="796" t="str">
        <f t="shared" si="51"/>
        <v>S</v>
      </c>
      <c r="S1551" s="801" t="s">
        <v>1596</v>
      </c>
      <c r="T1551" s="796" t="s">
        <v>691</v>
      </c>
      <c r="U1551" s="797">
        <v>2</v>
      </c>
      <c r="V1551" s="796" t="s">
        <v>691</v>
      </c>
      <c r="W1551" s="796" t="s">
        <v>692</v>
      </c>
      <c r="X1551" s="799"/>
    </row>
    <row r="1552" spans="1:24" ht="12.75" hidden="1" customHeight="1" x14ac:dyDescent="0.2">
      <c r="A1552" s="188"/>
      <c r="B1552" s="796" t="s">
        <v>697</v>
      </c>
      <c r="C1552" s="796" t="s">
        <v>708</v>
      </c>
      <c r="D1552" s="796" t="s">
        <v>685</v>
      </c>
      <c r="E1552" s="796" t="s">
        <v>685</v>
      </c>
      <c r="F1552" s="796" t="s">
        <v>687</v>
      </c>
      <c r="G1552" s="796" t="s">
        <v>686</v>
      </c>
      <c r="H1552" s="796" t="s">
        <v>686</v>
      </c>
      <c r="I1552" s="796" t="s">
        <v>687</v>
      </c>
      <c r="J1552" s="796" t="s">
        <v>687</v>
      </c>
      <c r="K1552" s="796" t="s">
        <v>687</v>
      </c>
      <c r="L1552" s="796" t="s">
        <v>687</v>
      </c>
      <c r="M1552" s="796" t="s">
        <v>687</v>
      </c>
      <c r="N1552" s="185" t="str">
        <f t="shared" si="52"/>
        <v>2.4.1.1.00.0.0.00.00.00.00.00</v>
      </c>
      <c r="O1552" s="797">
        <v>2024</v>
      </c>
      <c r="P1552" s="825" t="s">
        <v>1825</v>
      </c>
      <c r="Q1552" s="826" t="s">
        <v>5990</v>
      </c>
      <c r="R1552" s="796" t="str">
        <f t="shared" si="51"/>
        <v>S</v>
      </c>
      <c r="S1552" s="801" t="s">
        <v>1596</v>
      </c>
      <c r="T1552" s="796" t="s">
        <v>691</v>
      </c>
      <c r="U1552" s="797">
        <v>2</v>
      </c>
      <c r="V1552" s="796" t="s">
        <v>691</v>
      </c>
      <c r="W1552" s="796" t="s">
        <v>692</v>
      </c>
      <c r="X1552" s="295"/>
    </row>
    <row r="1553" spans="1:24" ht="12.75" hidden="1" customHeight="1" x14ac:dyDescent="0.2">
      <c r="A1553" s="188"/>
      <c r="B1553" s="796" t="s">
        <v>697</v>
      </c>
      <c r="C1553" s="796" t="s">
        <v>708</v>
      </c>
      <c r="D1553" s="796" t="s">
        <v>685</v>
      </c>
      <c r="E1553" s="796" t="s">
        <v>685</v>
      </c>
      <c r="F1553" s="796" t="s">
        <v>718</v>
      </c>
      <c r="G1553" s="796" t="s">
        <v>686</v>
      </c>
      <c r="H1553" s="796" t="s">
        <v>686</v>
      </c>
      <c r="I1553" s="796" t="s">
        <v>687</v>
      </c>
      <c r="J1553" s="796" t="s">
        <v>687</v>
      </c>
      <c r="K1553" s="796" t="s">
        <v>687</v>
      </c>
      <c r="L1553" s="796" t="s">
        <v>687</v>
      </c>
      <c r="M1553" s="796" t="s">
        <v>687</v>
      </c>
      <c r="N1553" s="185" t="str">
        <f t="shared" si="52"/>
        <v>2.4.1.1.50.0.0.00.00.00.00.00</v>
      </c>
      <c r="O1553" s="797">
        <v>2024</v>
      </c>
      <c r="P1553" s="825" t="s">
        <v>2387</v>
      </c>
      <c r="Q1553" s="826" t="s">
        <v>2388</v>
      </c>
      <c r="R1553" s="796" t="str">
        <f t="shared" si="51"/>
        <v>S</v>
      </c>
      <c r="S1553" s="801" t="s">
        <v>1596</v>
      </c>
      <c r="T1553" s="796" t="s">
        <v>691</v>
      </c>
      <c r="U1553" s="797">
        <v>2</v>
      </c>
      <c r="V1553" s="796" t="s">
        <v>691</v>
      </c>
      <c r="W1553" s="796" t="s">
        <v>692</v>
      </c>
      <c r="X1553" s="295"/>
    </row>
    <row r="1554" spans="1:24" ht="12.75" hidden="1" customHeight="1" x14ac:dyDescent="0.2">
      <c r="A1554" s="188"/>
      <c r="B1554" s="796" t="s">
        <v>697</v>
      </c>
      <c r="C1554" s="796" t="s">
        <v>708</v>
      </c>
      <c r="D1554" s="796" t="s">
        <v>685</v>
      </c>
      <c r="E1554" s="796" t="s">
        <v>685</v>
      </c>
      <c r="F1554" s="796" t="s">
        <v>718</v>
      </c>
      <c r="G1554" s="796" t="s">
        <v>685</v>
      </c>
      <c r="H1554" s="796" t="s">
        <v>686</v>
      </c>
      <c r="I1554" s="796" t="s">
        <v>687</v>
      </c>
      <c r="J1554" s="796" t="s">
        <v>687</v>
      </c>
      <c r="K1554" s="796" t="s">
        <v>687</v>
      </c>
      <c r="L1554" s="796" t="s">
        <v>687</v>
      </c>
      <c r="M1554" s="796" t="s">
        <v>687</v>
      </c>
      <c r="N1554" s="185" t="str">
        <f t="shared" si="52"/>
        <v>2.4.1.1.50.1.0.00.00.00.00.00</v>
      </c>
      <c r="O1554" s="797">
        <v>2024</v>
      </c>
      <c r="P1554" s="825" t="s">
        <v>1648</v>
      </c>
      <c r="Q1554" s="826" t="s">
        <v>2389</v>
      </c>
      <c r="R1554" s="796" t="str">
        <f t="shared" si="51"/>
        <v>S</v>
      </c>
      <c r="S1554" s="801" t="s">
        <v>1596</v>
      </c>
      <c r="T1554" s="796" t="s">
        <v>691</v>
      </c>
      <c r="U1554" s="797">
        <v>2</v>
      </c>
      <c r="V1554" s="796" t="s">
        <v>691</v>
      </c>
      <c r="W1554" s="796" t="s">
        <v>692</v>
      </c>
      <c r="X1554" s="295"/>
    </row>
    <row r="1555" spans="1:24" ht="12.75" hidden="1" customHeight="1" x14ac:dyDescent="0.2">
      <c r="A1555" s="188"/>
      <c r="B1555" s="796" t="s">
        <v>697</v>
      </c>
      <c r="C1555" s="796" t="s">
        <v>708</v>
      </c>
      <c r="D1555" s="796" t="s">
        <v>685</v>
      </c>
      <c r="E1555" s="796" t="s">
        <v>685</v>
      </c>
      <c r="F1555" s="796" t="s">
        <v>718</v>
      </c>
      <c r="G1555" s="796" t="s">
        <v>685</v>
      </c>
      <c r="H1555" s="796" t="s">
        <v>685</v>
      </c>
      <c r="I1555" s="796" t="s">
        <v>687</v>
      </c>
      <c r="J1555" s="796" t="s">
        <v>687</v>
      </c>
      <c r="K1555" s="796" t="s">
        <v>687</v>
      </c>
      <c r="L1555" s="796" t="s">
        <v>687</v>
      </c>
      <c r="M1555" s="796" t="s">
        <v>687</v>
      </c>
      <c r="N1555" s="185" t="str">
        <f t="shared" si="52"/>
        <v>2.4.1.1.50.1.1.00.00.00.00.00</v>
      </c>
      <c r="O1555" s="797">
        <v>2024</v>
      </c>
      <c r="P1555" s="827" t="s">
        <v>1650</v>
      </c>
      <c r="Q1555" s="826" t="s">
        <v>2389</v>
      </c>
      <c r="R1555" s="796" t="str">
        <f t="shared" si="51"/>
        <v>A</v>
      </c>
      <c r="S1555" s="801" t="s">
        <v>1596</v>
      </c>
      <c r="T1555" s="796" t="s">
        <v>691</v>
      </c>
      <c r="U1555" s="797">
        <v>1</v>
      </c>
      <c r="V1555" s="796" t="s">
        <v>691</v>
      </c>
      <c r="W1555" s="796" t="s">
        <v>692</v>
      </c>
      <c r="X1555" s="799"/>
    </row>
    <row r="1556" spans="1:24" ht="12.75" hidden="1" customHeight="1" x14ac:dyDescent="0.2">
      <c r="A1556" s="188"/>
      <c r="B1556" s="796" t="s">
        <v>697</v>
      </c>
      <c r="C1556" s="796" t="s">
        <v>708</v>
      </c>
      <c r="D1556" s="796" t="s">
        <v>685</v>
      </c>
      <c r="E1556" s="796" t="s">
        <v>685</v>
      </c>
      <c r="F1556" s="796" t="s">
        <v>718</v>
      </c>
      <c r="G1556" s="796" t="s">
        <v>697</v>
      </c>
      <c r="H1556" s="796" t="s">
        <v>686</v>
      </c>
      <c r="I1556" s="796" t="s">
        <v>687</v>
      </c>
      <c r="J1556" s="796" t="s">
        <v>687</v>
      </c>
      <c r="K1556" s="796" t="s">
        <v>687</v>
      </c>
      <c r="L1556" s="796" t="s">
        <v>687</v>
      </c>
      <c r="M1556" s="796" t="s">
        <v>687</v>
      </c>
      <c r="N1556" s="185" t="str">
        <f t="shared" si="52"/>
        <v>2.4.1.1.50.2.0.00.00.00.00.00</v>
      </c>
      <c r="O1556" s="797">
        <v>2024</v>
      </c>
      <c r="P1556" s="825" t="s">
        <v>1651</v>
      </c>
      <c r="Q1556" s="826" t="s">
        <v>2390</v>
      </c>
      <c r="R1556" s="796" t="str">
        <f t="shared" si="51"/>
        <v>S</v>
      </c>
      <c r="S1556" s="801" t="s">
        <v>1596</v>
      </c>
      <c r="T1556" s="796" t="s">
        <v>691</v>
      </c>
      <c r="U1556" s="797">
        <v>2</v>
      </c>
      <c r="V1556" s="796" t="s">
        <v>691</v>
      </c>
      <c r="W1556" s="796" t="s">
        <v>692</v>
      </c>
      <c r="X1556" s="295"/>
    </row>
    <row r="1557" spans="1:24" ht="12.75" hidden="1" customHeight="1" x14ac:dyDescent="0.2">
      <c r="A1557" s="188"/>
      <c r="B1557" s="796" t="s">
        <v>697</v>
      </c>
      <c r="C1557" s="796" t="s">
        <v>708</v>
      </c>
      <c r="D1557" s="796" t="s">
        <v>685</v>
      </c>
      <c r="E1557" s="796" t="s">
        <v>685</v>
      </c>
      <c r="F1557" s="796" t="s">
        <v>718</v>
      </c>
      <c r="G1557" s="796" t="s">
        <v>697</v>
      </c>
      <c r="H1557" s="796" t="s">
        <v>685</v>
      </c>
      <c r="I1557" s="796" t="s">
        <v>687</v>
      </c>
      <c r="J1557" s="796" t="s">
        <v>687</v>
      </c>
      <c r="K1557" s="796" t="s">
        <v>687</v>
      </c>
      <c r="L1557" s="796" t="s">
        <v>687</v>
      </c>
      <c r="M1557" s="796" t="s">
        <v>687</v>
      </c>
      <c r="N1557" s="185" t="str">
        <f t="shared" si="52"/>
        <v>2.4.1.1.50.2.1.00.00.00.00.00</v>
      </c>
      <c r="O1557" s="797">
        <v>2024</v>
      </c>
      <c r="P1557" s="827" t="s">
        <v>1653</v>
      </c>
      <c r="Q1557" s="826" t="s">
        <v>2390</v>
      </c>
      <c r="R1557" s="796" t="str">
        <f t="shared" si="51"/>
        <v>A</v>
      </c>
      <c r="S1557" s="801" t="s">
        <v>1596</v>
      </c>
      <c r="T1557" s="796" t="s">
        <v>691</v>
      </c>
      <c r="U1557" s="797">
        <v>1</v>
      </c>
      <c r="V1557" s="796" t="s">
        <v>691</v>
      </c>
      <c r="W1557" s="796" t="s">
        <v>692</v>
      </c>
      <c r="X1557" s="799"/>
    </row>
    <row r="1558" spans="1:24" ht="12.75" hidden="1" customHeight="1" x14ac:dyDescent="0.2">
      <c r="A1558" s="188"/>
      <c r="B1558" s="796" t="s">
        <v>697</v>
      </c>
      <c r="C1558" s="796" t="s">
        <v>708</v>
      </c>
      <c r="D1558" s="796" t="s">
        <v>685</v>
      </c>
      <c r="E1558" s="796" t="s">
        <v>685</v>
      </c>
      <c r="F1558" s="796" t="s">
        <v>718</v>
      </c>
      <c r="G1558" s="796" t="s">
        <v>691</v>
      </c>
      <c r="H1558" s="796" t="s">
        <v>686</v>
      </c>
      <c r="I1558" s="796" t="s">
        <v>687</v>
      </c>
      <c r="J1558" s="796" t="s">
        <v>687</v>
      </c>
      <c r="K1558" s="796" t="s">
        <v>687</v>
      </c>
      <c r="L1558" s="796" t="s">
        <v>687</v>
      </c>
      <c r="M1558" s="796" t="s">
        <v>687</v>
      </c>
      <c r="N1558" s="185" t="str">
        <f t="shared" si="52"/>
        <v>2.4.1.1.50.3.0.00.00.00.00.00</v>
      </c>
      <c r="O1558" s="797">
        <v>2024</v>
      </c>
      <c r="P1558" s="825" t="s">
        <v>1654</v>
      </c>
      <c r="Q1558" s="826" t="s">
        <v>2391</v>
      </c>
      <c r="R1558" s="796" t="str">
        <f t="shared" si="51"/>
        <v>S</v>
      </c>
      <c r="S1558" s="801" t="s">
        <v>1596</v>
      </c>
      <c r="T1558" s="796" t="s">
        <v>691</v>
      </c>
      <c r="U1558" s="797">
        <v>2</v>
      </c>
      <c r="V1558" s="796" t="s">
        <v>691</v>
      </c>
      <c r="W1558" s="796" t="s">
        <v>692</v>
      </c>
      <c r="X1558" s="295"/>
    </row>
    <row r="1559" spans="1:24" ht="12.75" hidden="1" customHeight="1" x14ac:dyDescent="0.2">
      <c r="A1559" s="188"/>
      <c r="B1559" s="796" t="s">
        <v>697</v>
      </c>
      <c r="C1559" s="796" t="s">
        <v>708</v>
      </c>
      <c r="D1559" s="796" t="s">
        <v>685</v>
      </c>
      <c r="E1559" s="796" t="s">
        <v>685</v>
      </c>
      <c r="F1559" s="796" t="s">
        <v>718</v>
      </c>
      <c r="G1559" s="796" t="s">
        <v>691</v>
      </c>
      <c r="H1559" s="796" t="s">
        <v>685</v>
      </c>
      <c r="I1559" s="796" t="s">
        <v>687</v>
      </c>
      <c r="J1559" s="796" t="s">
        <v>687</v>
      </c>
      <c r="K1559" s="796" t="s">
        <v>687</v>
      </c>
      <c r="L1559" s="796" t="s">
        <v>687</v>
      </c>
      <c r="M1559" s="796" t="s">
        <v>687</v>
      </c>
      <c r="N1559" s="185" t="str">
        <f t="shared" si="52"/>
        <v>2.4.1.1.50.3.1.00.00.00.00.00</v>
      </c>
      <c r="O1559" s="797">
        <v>2024</v>
      </c>
      <c r="P1559" s="827" t="s">
        <v>1656</v>
      </c>
      <c r="Q1559" s="826" t="s">
        <v>2391</v>
      </c>
      <c r="R1559" s="796" t="str">
        <f t="shared" si="51"/>
        <v>A</v>
      </c>
      <c r="S1559" s="801" t="s">
        <v>1596</v>
      </c>
      <c r="T1559" s="796" t="s">
        <v>691</v>
      </c>
      <c r="U1559" s="797">
        <v>1</v>
      </c>
      <c r="V1559" s="796" t="s">
        <v>691</v>
      </c>
      <c r="W1559" s="796" t="s">
        <v>692</v>
      </c>
      <c r="X1559" s="799"/>
    </row>
    <row r="1560" spans="1:24" ht="12.75" hidden="1" customHeight="1" x14ac:dyDescent="0.2">
      <c r="A1560" s="188"/>
      <c r="B1560" s="796" t="s">
        <v>697</v>
      </c>
      <c r="C1560" s="796" t="s">
        <v>708</v>
      </c>
      <c r="D1560" s="796" t="s">
        <v>685</v>
      </c>
      <c r="E1560" s="796" t="s">
        <v>685</v>
      </c>
      <c r="F1560" s="796" t="s">
        <v>718</v>
      </c>
      <c r="G1560" s="796" t="s">
        <v>708</v>
      </c>
      <c r="H1560" s="796" t="s">
        <v>686</v>
      </c>
      <c r="I1560" s="796" t="s">
        <v>687</v>
      </c>
      <c r="J1560" s="796" t="s">
        <v>687</v>
      </c>
      <c r="K1560" s="796" t="s">
        <v>687</v>
      </c>
      <c r="L1560" s="796" t="s">
        <v>687</v>
      </c>
      <c r="M1560" s="796" t="s">
        <v>687</v>
      </c>
      <c r="N1560" s="185" t="str">
        <f t="shared" si="52"/>
        <v>2.4.1.1.50.4.0.00.00.00.00.00</v>
      </c>
      <c r="O1560" s="797">
        <v>2024</v>
      </c>
      <c r="P1560" s="825" t="s">
        <v>1657</v>
      </c>
      <c r="Q1560" s="826" t="s">
        <v>2392</v>
      </c>
      <c r="R1560" s="796" t="str">
        <f t="shared" si="51"/>
        <v>S</v>
      </c>
      <c r="S1560" s="801" t="s">
        <v>1596</v>
      </c>
      <c r="T1560" s="796" t="s">
        <v>691</v>
      </c>
      <c r="U1560" s="797">
        <v>2</v>
      </c>
      <c r="V1560" s="796" t="s">
        <v>691</v>
      </c>
      <c r="W1560" s="796" t="s">
        <v>692</v>
      </c>
      <c r="X1560" s="295"/>
    </row>
    <row r="1561" spans="1:24" ht="12.75" hidden="1" customHeight="1" x14ac:dyDescent="0.2">
      <c r="A1561" s="188"/>
      <c r="B1561" s="796" t="s">
        <v>697</v>
      </c>
      <c r="C1561" s="796" t="s">
        <v>708</v>
      </c>
      <c r="D1561" s="796" t="s">
        <v>685</v>
      </c>
      <c r="E1561" s="796" t="s">
        <v>685</v>
      </c>
      <c r="F1561" s="796" t="s">
        <v>718</v>
      </c>
      <c r="G1561" s="796" t="s">
        <v>708</v>
      </c>
      <c r="H1561" s="796" t="s">
        <v>685</v>
      </c>
      <c r="I1561" s="796" t="s">
        <v>687</v>
      </c>
      <c r="J1561" s="796" t="s">
        <v>687</v>
      </c>
      <c r="K1561" s="796" t="s">
        <v>687</v>
      </c>
      <c r="L1561" s="796" t="s">
        <v>687</v>
      </c>
      <c r="M1561" s="796" t="s">
        <v>687</v>
      </c>
      <c r="N1561" s="185" t="str">
        <f t="shared" si="52"/>
        <v>2.4.1.1.50.4.1.00.00.00.00.00</v>
      </c>
      <c r="O1561" s="797">
        <v>2024</v>
      </c>
      <c r="P1561" s="827" t="s">
        <v>1659</v>
      </c>
      <c r="Q1561" s="826" t="s">
        <v>2392</v>
      </c>
      <c r="R1561" s="796" t="str">
        <f t="shared" si="51"/>
        <v>A</v>
      </c>
      <c r="S1561" s="801" t="s">
        <v>1596</v>
      </c>
      <c r="T1561" s="796" t="s">
        <v>691</v>
      </c>
      <c r="U1561" s="797">
        <v>1</v>
      </c>
      <c r="V1561" s="796" t="s">
        <v>691</v>
      </c>
      <c r="W1561" s="796" t="s">
        <v>692</v>
      </c>
      <c r="X1561" s="799"/>
    </row>
    <row r="1562" spans="1:24" ht="12.75" hidden="1" customHeight="1" x14ac:dyDescent="0.2">
      <c r="A1562" s="188"/>
      <c r="B1562" s="796" t="s">
        <v>697</v>
      </c>
      <c r="C1562" s="796" t="s">
        <v>708</v>
      </c>
      <c r="D1562" s="796" t="s">
        <v>685</v>
      </c>
      <c r="E1562" s="796" t="s">
        <v>685</v>
      </c>
      <c r="F1562" s="796" t="s">
        <v>718</v>
      </c>
      <c r="G1562" s="796" t="s">
        <v>710</v>
      </c>
      <c r="H1562" s="796" t="s">
        <v>686</v>
      </c>
      <c r="I1562" s="796" t="s">
        <v>687</v>
      </c>
      <c r="J1562" s="796" t="s">
        <v>687</v>
      </c>
      <c r="K1562" s="796" t="s">
        <v>687</v>
      </c>
      <c r="L1562" s="796" t="s">
        <v>687</v>
      </c>
      <c r="M1562" s="796" t="s">
        <v>687</v>
      </c>
      <c r="N1562" s="185" t="str">
        <f t="shared" si="52"/>
        <v>2.4.1.1.50.5.0.00.00.00.00.00</v>
      </c>
      <c r="O1562" s="797">
        <v>2024</v>
      </c>
      <c r="P1562" s="825" t="s">
        <v>1660</v>
      </c>
      <c r="Q1562" s="826" t="s">
        <v>2393</v>
      </c>
      <c r="R1562" s="796" t="str">
        <f t="shared" si="51"/>
        <v>S</v>
      </c>
      <c r="S1562" s="801" t="s">
        <v>1596</v>
      </c>
      <c r="T1562" s="796" t="s">
        <v>691</v>
      </c>
      <c r="U1562" s="797">
        <v>2</v>
      </c>
      <c r="V1562" s="796" t="s">
        <v>691</v>
      </c>
      <c r="W1562" s="796" t="s">
        <v>692</v>
      </c>
      <c r="X1562" s="295"/>
    </row>
    <row r="1563" spans="1:24" ht="12.75" hidden="1" customHeight="1" x14ac:dyDescent="0.2">
      <c r="A1563" s="188"/>
      <c r="B1563" s="796" t="s">
        <v>697</v>
      </c>
      <c r="C1563" s="796" t="s">
        <v>708</v>
      </c>
      <c r="D1563" s="796" t="s">
        <v>685</v>
      </c>
      <c r="E1563" s="796" t="s">
        <v>685</v>
      </c>
      <c r="F1563" s="796" t="s">
        <v>718</v>
      </c>
      <c r="G1563" s="796" t="s">
        <v>710</v>
      </c>
      <c r="H1563" s="796" t="s">
        <v>685</v>
      </c>
      <c r="I1563" s="796" t="s">
        <v>687</v>
      </c>
      <c r="J1563" s="796" t="s">
        <v>687</v>
      </c>
      <c r="K1563" s="796" t="s">
        <v>687</v>
      </c>
      <c r="L1563" s="796" t="s">
        <v>687</v>
      </c>
      <c r="M1563" s="796" t="s">
        <v>687</v>
      </c>
      <c r="N1563" s="185" t="str">
        <f t="shared" si="52"/>
        <v>2.4.1.1.50.5.1.00.00.00.00.00</v>
      </c>
      <c r="O1563" s="797">
        <v>2024</v>
      </c>
      <c r="P1563" s="827" t="s">
        <v>1662</v>
      </c>
      <c r="Q1563" s="826" t="s">
        <v>2393</v>
      </c>
      <c r="R1563" s="796" t="str">
        <f t="shared" si="51"/>
        <v>A</v>
      </c>
      <c r="S1563" s="801" t="s">
        <v>1596</v>
      </c>
      <c r="T1563" s="796" t="s">
        <v>691</v>
      </c>
      <c r="U1563" s="797">
        <v>1</v>
      </c>
      <c r="V1563" s="796" t="s">
        <v>691</v>
      </c>
      <c r="W1563" s="796" t="s">
        <v>692</v>
      </c>
      <c r="X1563" s="799"/>
    </row>
    <row r="1564" spans="1:24" ht="12.75" hidden="1" customHeight="1" x14ac:dyDescent="0.2">
      <c r="A1564" s="188"/>
      <c r="B1564" s="796" t="s">
        <v>697</v>
      </c>
      <c r="C1564" s="796" t="s">
        <v>708</v>
      </c>
      <c r="D1564" s="796" t="s">
        <v>685</v>
      </c>
      <c r="E1564" s="796" t="s">
        <v>685</v>
      </c>
      <c r="F1564" s="796" t="s">
        <v>718</v>
      </c>
      <c r="G1564" s="796" t="s">
        <v>809</v>
      </c>
      <c r="H1564" s="796" t="s">
        <v>686</v>
      </c>
      <c r="I1564" s="796" t="s">
        <v>687</v>
      </c>
      <c r="J1564" s="796" t="s">
        <v>687</v>
      </c>
      <c r="K1564" s="796" t="s">
        <v>687</v>
      </c>
      <c r="L1564" s="796" t="s">
        <v>687</v>
      </c>
      <c r="M1564" s="796" t="s">
        <v>687</v>
      </c>
      <c r="N1564" s="185" t="str">
        <f t="shared" si="52"/>
        <v>2.4.1.1.50.9.0.00.00.00.00.00</v>
      </c>
      <c r="O1564" s="797">
        <v>2024</v>
      </c>
      <c r="P1564" s="825" t="s">
        <v>1663</v>
      </c>
      <c r="Q1564" s="826" t="s">
        <v>2394</v>
      </c>
      <c r="R1564" s="796" t="str">
        <f t="shared" si="51"/>
        <v>S</v>
      </c>
      <c r="S1564" s="801" t="s">
        <v>1596</v>
      </c>
      <c r="T1564" s="796" t="s">
        <v>691</v>
      </c>
      <c r="U1564" s="797">
        <v>2</v>
      </c>
      <c r="V1564" s="796" t="s">
        <v>691</v>
      </c>
      <c r="W1564" s="796" t="s">
        <v>692</v>
      </c>
      <c r="X1564" s="295"/>
    </row>
    <row r="1565" spans="1:24" ht="12.75" hidden="1" customHeight="1" x14ac:dyDescent="0.2">
      <c r="A1565" s="188"/>
      <c r="B1565" s="796" t="s">
        <v>697</v>
      </c>
      <c r="C1565" s="796" t="s">
        <v>708</v>
      </c>
      <c r="D1565" s="796" t="s">
        <v>685</v>
      </c>
      <c r="E1565" s="796" t="s">
        <v>685</v>
      </c>
      <c r="F1565" s="796" t="s">
        <v>718</v>
      </c>
      <c r="G1565" s="796" t="s">
        <v>809</v>
      </c>
      <c r="H1565" s="796" t="s">
        <v>685</v>
      </c>
      <c r="I1565" s="796" t="s">
        <v>687</v>
      </c>
      <c r="J1565" s="796" t="s">
        <v>687</v>
      </c>
      <c r="K1565" s="796" t="s">
        <v>687</v>
      </c>
      <c r="L1565" s="796" t="s">
        <v>687</v>
      </c>
      <c r="M1565" s="796" t="s">
        <v>687</v>
      </c>
      <c r="N1565" s="185" t="str">
        <f t="shared" si="52"/>
        <v>2.4.1.1.50.9.1.00.00.00.00.00</v>
      </c>
      <c r="O1565" s="797">
        <v>2024</v>
      </c>
      <c r="P1565" s="825" t="s">
        <v>1665</v>
      </c>
      <c r="Q1565" s="826" t="s">
        <v>2394</v>
      </c>
      <c r="R1565" s="796" t="str">
        <f t="shared" si="51"/>
        <v>S</v>
      </c>
      <c r="S1565" s="801" t="s">
        <v>1596</v>
      </c>
      <c r="T1565" s="796" t="s">
        <v>691</v>
      </c>
      <c r="U1565" s="797">
        <v>2</v>
      </c>
      <c r="V1565" s="796" t="s">
        <v>691</v>
      </c>
      <c r="W1565" s="796" t="s">
        <v>692</v>
      </c>
      <c r="X1565" s="799"/>
    </row>
    <row r="1566" spans="1:24" ht="12.75" hidden="1" customHeight="1" x14ac:dyDescent="0.2">
      <c r="A1566" s="188"/>
      <c r="B1566" s="796" t="s">
        <v>697</v>
      </c>
      <c r="C1566" s="796" t="s">
        <v>708</v>
      </c>
      <c r="D1566" s="796" t="s">
        <v>685</v>
      </c>
      <c r="E1566" s="796" t="s">
        <v>685</v>
      </c>
      <c r="F1566" s="796" t="s">
        <v>775</v>
      </c>
      <c r="G1566" s="796" t="s">
        <v>686</v>
      </c>
      <c r="H1566" s="796" t="s">
        <v>686</v>
      </c>
      <c r="I1566" s="796" t="s">
        <v>687</v>
      </c>
      <c r="J1566" s="796" t="s">
        <v>687</v>
      </c>
      <c r="K1566" s="796" t="s">
        <v>687</v>
      </c>
      <c r="L1566" s="796" t="s">
        <v>687</v>
      </c>
      <c r="M1566" s="796" t="s">
        <v>687</v>
      </c>
      <c r="N1566" s="185" t="str">
        <f t="shared" si="52"/>
        <v>2.4.1.1.51.0.0.00.00.00.00.00</v>
      </c>
      <c r="O1566" s="797">
        <v>2024</v>
      </c>
      <c r="P1566" s="825" t="s">
        <v>2395</v>
      </c>
      <c r="Q1566" s="826" t="s">
        <v>2396</v>
      </c>
      <c r="R1566" s="796" t="str">
        <f t="shared" si="51"/>
        <v>S</v>
      </c>
      <c r="S1566" s="801" t="s">
        <v>1596</v>
      </c>
      <c r="T1566" s="796" t="s">
        <v>691</v>
      </c>
      <c r="U1566" s="797">
        <v>2</v>
      </c>
      <c r="V1566" s="796" t="s">
        <v>691</v>
      </c>
      <c r="W1566" s="796" t="s">
        <v>692</v>
      </c>
      <c r="X1566" s="295"/>
    </row>
    <row r="1567" spans="1:24" ht="12.75" hidden="1" customHeight="1" x14ac:dyDescent="0.2">
      <c r="A1567" s="188"/>
      <c r="B1567" s="796" t="s">
        <v>697</v>
      </c>
      <c r="C1567" s="796" t="s">
        <v>708</v>
      </c>
      <c r="D1567" s="796" t="s">
        <v>685</v>
      </c>
      <c r="E1567" s="796" t="s">
        <v>685</v>
      </c>
      <c r="F1567" s="796" t="s">
        <v>775</v>
      </c>
      <c r="G1567" s="796" t="s">
        <v>685</v>
      </c>
      <c r="H1567" s="796" t="s">
        <v>686</v>
      </c>
      <c r="I1567" s="796" t="s">
        <v>687</v>
      </c>
      <c r="J1567" s="796" t="s">
        <v>687</v>
      </c>
      <c r="K1567" s="796" t="s">
        <v>687</v>
      </c>
      <c r="L1567" s="796" t="s">
        <v>687</v>
      </c>
      <c r="M1567" s="796" t="s">
        <v>687</v>
      </c>
      <c r="N1567" s="185" t="str">
        <f t="shared" si="52"/>
        <v>2.4.1.1.51.1.0.00.00.00.00.00</v>
      </c>
      <c r="O1567" s="797">
        <v>2024</v>
      </c>
      <c r="P1567" s="825" t="s">
        <v>1668</v>
      </c>
      <c r="Q1567" s="826" t="s">
        <v>2397</v>
      </c>
      <c r="R1567" s="796" t="str">
        <f t="shared" si="51"/>
        <v>S</v>
      </c>
      <c r="S1567" s="801" t="s">
        <v>1596</v>
      </c>
      <c r="T1567" s="796" t="s">
        <v>691</v>
      </c>
      <c r="U1567" s="797">
        <v>2</v>
      </c>
      <c r="V1567" s="796" t="s">
        <v>691</v>
      </c>
      <c r="W1567" s="796" t="s">
        <v>692</v>
      </c>
      <c r="X1567" s="295"/>
    </row>
    <row r="1568" spans="1:24" ht="12.75" hidden="1" customHeight="1" x14ac:dyDescent="0.2">
      <c r="A1568" s="188"/>
      <c r="B1568" s="796" t="s">
        <v>697</v>
      </c>
      <c r="C1568" s="796" t="s">
        <v>708</v>
      </c>
      <c r="D1568" s="796" t="s">
        <v>685</v>
      </c>
      <c r="E1568" s="796" t="s">
        <v>685</v>
      </c>
      <c r="F1568" s="796" t="s">
        <v>775</v>
      </c>
      <c r="G1568" s="796" t="s">
        <v>685</v>
      </c>
      <c r="H1568" s="796" t="s">
        <v>685</v>
      </c>
      <c r="I1568" s="796" t="s">
        <v>687</v>
      </c>
      <c r="J1568" s="796" t="s">
        <v>687</v>
      </c>
      <c r="K1568" s="796" t="s">
        <v>687</v>
      </c>
      <c r="L1568" s="796" t="s">
        <v>687</v>
      </c>
      <c r="M1568" s="796" t="s">
        <v>687</v>
      </c>
      <c r="N1568" s="185" t="str">
        <f t="shared" si="52"/>
        <v>2.4.1.1.51.1.1.00.00.00.00.00</v>
      </c>
      <c r="O1568" s="797">
        <v>2024</v>
      </c>
      <c r="P1568" s="827" t="s">
        <v>1670</v>
      </c>
      <c r="Q1568" s="826" t="s">
        <v>2397</v>
      </c>
      <c r="R1568" s="796" t="str">
        <f t="shared" si="51"/>
        <v>A</v>
      </c>
      <c r="S1568" s="801" t="s">
        <v>1596</v>
      </c>
      <c r="T1568" s="796" t="s">
        <v>691</v>
      </c>
      <c r="U1568" s="797">
        <v>1</v>
      </c>
      <c r="V1568" s="796" t="s">
        <v>691</v>
      </c>
      <c r="W1568" s="796" t="s">
        <v>692</v>
      </c>
      <c r="X1568" s="799"/>
    </row>
    <row r="1569" spans="1:24" ht="12.75" hidden="1" customHeight="1" x14ac:dyDescent="0.2">
      <c r="A1569" s="188"/>
      <c r="B1569" s="796" t="s">
        <v>697</v>
      </c>
      <c r="C1569" s="796" t="s">
        <v>708</v>
      </c>
      <c r="D1569" s="796" t="s">
        <v>685</v>
      </c>
      <c r="E1569" s="796" t="s">
        <v>685</v>
      </c>
      <c r="F1569" s="796" t="s">
        <v>775</v>
      </c>
      <c r="G1569" s="796" t="s">
        <v>697</v>
      </c>
      <c r="H1569" s="796" t="s">
        <v>686</v>
      </c>
      <c r="I1569" s="796" t="s">
        <v>687</v>
      </c>
      <c r="J1569" s="796" t="s">
        <v>687</v>
      </c>
      <c r="K1569" s="796" t="s">
        <v>687</v>
      </c>
      <c r="L1569" s="796" t="s">
        <v>687</v>
      </c>
      <c r="M1569" s="796" t="s">
        <v>687</v>
      </c>
      <c r="N1569" s="185" t="str">
        <f t="shared" si="52"/>
        <v>2.4.1.1.51.2.0.00.00.00.00.00</v>
      </c>
      <c r="O1569" s="797">
        <v>2024</v>
      </c>
      <c r="P1569" s="825" t="s">
        <v>1671</v>
      </c>
      <c r="Q1569" s="826" t="s">
        <v>2398</v>
      </c>
      <c r="R1569" s="796" t="str">
        <f t="shared" si="51"/>
        <v>S</v>
      </c>
      <c r="S1569" s="801" t="s">
        <v>1596</v>
      </c>
      <c r="T1569" s="796" t="s">
        <v>691</v>
      </c>
      <c r="U1569" s="797">
        <v>2</v>
      </c>
      <c r="V1569" s="796" t="s">
        <v>691</v>
      </c>
      <c r="W1569" s="796" t="s">
        <v>692</v>
      </c>
      <c r="X1569" s="295"/>
    </row>
    <row r="1570" spans="1:24" ht="12.75" hidden="1" customHeight="1" x14ac:dyDescent="0.2">
      <c r="A1570" s="188"/>
      <c r="B1570" s="796" t="s">
        <v>697</v>
      </c>
      <c r="C1570" s="796" t="s">
        <v>708</v>
      </c>
      <c r="D1570" s="796" t="s">
        <v>685</v>
      </c>
      <c r="E1570" s="796" t="s">
        <v>685</v>
      </c>
      <c r="F1570" s="796" t="s">
        <v>775</v>
      </c>
      <c r="G1570" s="796" t="s">
        <v>697</v>
      </c>
      <c r="H1570" s="796" t="s">
        <v>685</v>
      </c>
      <c r="I1570" s="796" t="s">
        <v>687</v>
      </c>
      <c r="J1570" s="796" t="s">
        <v>687</v>
      </c>
      <c r="K1570" s="796" t="s">
        <v>687</v>
      </c>
      <c r="L1570" s="796" t="s">
        <v>687</v>
      </c>
      <c r="M1570" s="796" t="s">
        <v>687</v>
      </c>
      <c r="N1570" s="185" t="str">
        <f t="shared" si="52"/>
        <v>2.4.1.1.51.2.1.00.00.00.00.00</v>
      </c>
      <c r="O1570" s="797">
        <v>2024</v>
      </c>
      <c r="P1570" s="827" t="s">
        <v>1673</v>
      </c>
      <c r="Q1570" s="826" t="s">
        <v>2398</v>
      </c>
      <c r="R1570" s="796" t="str">
        <f t="shared" si="51"/>
        <v>A</v>
      </c>
      <c r="S1570" s="801" t="s">
        <v>1596</v>
      </c>
      <c r="T1570" s="796" t="s">
        <v>691</v>
      </c>
      <c r="U1570" s="797">
        <v>1</v>
      </c>
      <c r="V1570" s="796" t="s">
        <v>691</v>
      </c>
      <c r="W1570" s="796" t="s">
        <v>692</v>
      </c>
      <c r="X1570" s="799"/>
    </row>
    <row r="1571" spans="1:24" ht="12.75" hidden="1" customHeight="1" x14ac:dyDescent="0.2">
      <c r="A1571" s="188"/>
      <c r="B1571" s="796" t="s">
        <v>697</v>
      </c>
      <c r="C1571" s="796" t="s">
        <v>708</v>
      </c>
      <c r="D1571" s="796" t="s">
        <v>685</v>
      </c>
      <c r="E1571" s="796" t="s">
        <v>685</v>
      </c>
      <c r="F1571" s="796" t="s">
        <v>775</v>
      </c>
      <c r="G1571" s="796" t="s">
        <v>691</v>
      </c>
      <c r="H1571" s="796" t="s">
        <v>686</v>
      </c>
      <c r="I1571" s="796" t="s">
        <v>687</v>
      </c>
      <c r="J1571" s="796" t="s">
        <v>687</v>
      </c>
      <c r="K1571" s="796" t="s">
        <v>687</v>
      </c>
      <c r="L1571" s="796" t="s">
        <v>687</v>
      </c>
      <c r="M1571" s="796" t="s">
        <v>687</v>
      </c>
      <c r="N1571" s="185" t="str">
        <f t="shared" si="52"/>
        <v>2.4.1.1.51.3.0.00.00.00.00.00</v>
      </c>
      <c r="O1571" s="797">
        <v>2024</v>
      </c>
      <c r="P1571" s="825" t="s">
        <v>1677</v>
      </c>
      <c r="Q1571" s="826" t="s">
        <v>2399</v>
      </c>
      <c r="R1571" s="796" t="str">
        <f t="shared" si="51"/>
        <v>S</v>
      </c>
      <c r="S1571" s="801" t="s">
        <v>1596</v>
      </c>
      <c r="T1571" s="796" t="s">
        <v>691</v>
      </c>
      <c r="U1571" s="797">
        <v>2</v>
      </c>
      <c r="V1571" s="796" t="s">
        <v>691</v>
      </c>
      <c r="W1571" s="796" t="s">
        <v>692</v>
      </c>
      <c r="X1571" s="295"/>
    </row>
    <row r="1572" spans="1:24" ht="12.75" hidden="1" customHeight="1" x14ac:dyDescent="0.2">
      <c r="A1572" s="188"/>
      <c r="B1572" s="796" t="s">
        <v>697</v>
      </c>
      <c r="C1572" s="796" t="s">
        <v>708</v>
      </c>
      <c r="D1572" s="796" t="s">
        <v>685</v>
      </c>
      <c r="E1572" s="796" t="s">
        <v>685</v>
      </c>
      <c r="F1572" s="796" t="s">
        <v>775</v>
      </c>
      <c r="G1572" s="796" t="s">
        <v>691</v>
      </c>
      <c r="H1572" s="796" t="s">
        <v>685</v>
      </c>
      <c r="I1572" s="796" t="s">
        <v>687</v>
      </c>
      <c r="J1572" s="796" t="s">
        <v>687</v>
      </c>
      <c r="K1572" s="796" t="s">
        <v>687</v>
      </c>
      <c r="L1572" s="796" t="s">
        <v>687</v>
      </c>
      <c r="M1572" s="796" t="s">
        <v>687</v>
      </c>
      <c r="N1572" s="185" t="str">
        <f t="shared" si="52"/>
        <v>2.4.1.1.51.3.1.00.00.00.00.00</v>
      </c>
      <c r="O1572" s="797">
        <v>2024</v>
      </c>
      <c r="P1572" s="827" t="s">
        <v>1679</v>
      </c>
      <c r="Q1572" s="826" t="s">
        <v>2399</v>
      </c>
      <c r="R1572" s="796" t="str">
        <f t="shared" si="51"/>
        <v>A</v>
      </c>
      <c r="S1572" s="801" t="s">
        <v>1596</v>
      </c>
      <c r="T1572" s="796" t="s">
        <v>691</v>
      </c>
      <c r="U1572" s="797">
        <v>1</v>
      </c>
      <c r="V1572" s="796" t="s">
        <v>691</v>
      </c>
      <c r="W1572" s="796" t="s">
        <v>692</v>
      </c>
      <c r="X1572" s="799"/>
    </row>
    <row r="1573" spans="1:24" ht="12.75" hidden="1" customHeight="1" x14ac:dyDescent="0.2">
      <c r="A1573" s="188"/>
      <c r="B1573" s="796" t="s">
        <v>697</v>
      </c>
      <c r="C1573" s="796" t="s">
        <v>708</v>
      </c>
      <c r="D1573" s="796" t="s">
        <v>685</v>
      </c>
      <c r="E1573" s="796" t="s">
        <v>685</v>
      </c>
      <c r="F1573" s="796" t="s">
        <v>775</v>
      </c>
      <c r="G1573" s="796" t="s">
        <v>708</v>
      </c>
      <c r="H1573" s="796" t="s">
        <v>686</v>
      </c>
      <c r="I1573" s="796" t="s">
        <v>687</v>
      </c>
      <c r="J1573" s="796" t="s">
        <v>687</v>
      </c>
      <c r="K1573" s="796" t="s">
        <v>687</v>
      </c>
      <c r="L1573" s="796" t="s">
        <v>687</v>
      </c>
      <c r="M1573" s="796" t="s">
        <v>687</v>
      </c>
      <c r="N1573" s="185" t="str">
        <f t="shared" si="52"/>
        <v>2.4.1.1.51.4.0.00.00.00.00.00</v>
      </c>
      <c r="O1573" s="797">
        <v>2024</v>
      </c>
      <c r="P1573" s="825" t="s">
        <v>1674</v>
      </c>
      <c r="Q1573" s="826" t="s">
        <v>2400</v>
      </c>
      <c r="R1573" s="796" t="str">
        <f t="shared" si="51"/>
        <v>S</v>
      </c>
      <c r="S1573" s="801" t="s">
        <v>1596</v>
      </c>
      <c r="T1573" s="796" t="s">
        <v>691</v>
      </c>
      <c r="U1573" s="797">
        <v>2</v>
      </c>
      <c r="V1573" s="796" t="s">
        <v>691</v>
      </c>
      <c r="W1573" s="796" t="s">
        <v>692</v>
      </c>
      <c r="X1573" s="295"/>
    </row>
    <row r="1574" spans="1:24" ht="12.75" hidden="1" customHeight="1" x14ac:dyDescent="0.2">
      <c r="A1574" s="188"/>
      <c r="B1574" s="796" t="s">
        <v>697</v>
      </c>
      <c r="C1574" s="796" t="s">
        <v>708</v>
      </c>
      <c r="D1574" s="796" t="s">
        <v>685</v>
      </c>
      <c r="E1574" s="796" t="s">
        <v>685</v>
      </c>
      <c r="F1574" s="796" t="s">
        <v>775</v>
      </c>
      <c r="G1574" s="796" t="s">
        <v>708</v>
      </c>
      <c r="H1574" s="796" t="s">
        <v>685</v>
      </c>
      <c r="I1574" s="796" t="s">
        <v>687</v>
      </c>
      <c r="J1574" s="796" t="s">
        <v>687</v>
      </c>
      <c r="K1574" s="796" t="s">
        <v>687</v>
      </c>
      <c r="L1574" s="796" t="s">
        <v>687</v>
      </c>
      <c r="M1574" s="796" t="s">
        <v>687</v>
      </c>
      <c r="N1574" s="185" t="str">
        <f t="shared" si="52"/>
        <v>2.4.1.1.51.4.1.00.00.00.00.00</v>
      </c>
      <c r="O1574" s="797">
        <v>2024</v>
      </c>
      <c r="P1574" s="827" t="s">
        <v>1676</v>
      </c>
      <c r="Q1574" s="826" t="s">
        <v>2400</v>
      </c>
      <c r="R1574" s="796" t="str">
        <f t="shared" si="51"/>
        <v>A</v>
      </c>
      <c r="S1574" s="801" t="s">
        <v>1596</v>
      </c>
      <c r="T1574" s="796" t="s">
        <v>691</v>
      </c>
      <c r="U1574" s="797">
        <v>1</v>
      </c>
      <c r="V1574" s="796" t="s">
        <v>691</v>
      </c>
      <c r="W1574" s="796" t="s">
        <v>692</v>
      </c>
      <c r="X1574" s="799"/>
    </row>
    <row r="1575" spans="1:24" ht="12.75" hidden="1" customHeight="1" x14ac:dyDescent="0.2">
      <c r="A1575" s="188"/>
      <c r="B1575" s="796" t="s">
        <v>697</v>
      </c>
      <c r="C1575" s="796" t="s">
        <v>708</v>
      </c>
      <c r="D1575" s="796" t="s">
        <v>685</v>
      </c>
      <c r="E1575" s="796" t="s">
        <v>685</v>
      </c>
      <c r="F1575" s="796" t="s">
        <v>775</v>
      </c>
      <c r="G1575" s="796" t="s">
        <v>710</v>
      </c>
      <c r="H1575" s="796" t="s">
        <v>686</v>
      </c>
      <c r="I1575" s="796" t="s">
        <v>687</v>
      </c>
      <c r="J1575" s="796" t="s">
        <v>687</v>
      </c>
      <c r="K1575" s="796" t="s">
        <v>687</v>
      </c>
      <c r="L1575" s="796" t="s">
        <v>687</v>
      </c>
      <c r="M1575" s="796" t="s">
        <v>687</v>
      </c>
      <c r="N1575" s="185" t="str">
        <f t="shared" si="52"/>
        <v>2.4.1.1.51.5.0.00.00.00.00.00</v>
      </c>
      <c r="O1575" s="797">
        <v>2024</v>
      </c>
      <c r="P1575" s="825" t="s">
        <v>1680</v>
      </c>
      <c r="Q1575" s="826" t="s">
        <v>2401</v>
      </c>
      <c r="R1575" s="796" t="str">
        <f t="shared" si="51"/>
        <v>S</v>
      </c>
      <c r="S1575" s="801" t="s">
        <v>1596</v>
      </c>
      <c r="T1575" s="796" t="s">
        <v>691</v>
      </c>
      <c r="U1575" s="797">
        <v>2</v>
      </c>
      <c r="V1575" s="796" t="s">
        <v>691</v>
      </c>
      <c r="W1575" s="796" t="s">
        <v>692</v>
      </c>
      <c r="X1575" s="295"/>
    </row>
    <row r="1576" spans="1:24" ht="12.75" hidden="1" customHeight="1" x14ac:dyDescent="0.2">
      <c r="A1576" s="188"/>
      <c r="B1576" s="796" t="s">
        <v>697</v>
      </c>
      <c r="C1576" s="796" t="s">
        <v>708</v>
      </c>
      <c r="D1576" s="796" t="s">
        <v>685</v>
      </c>
      <c r="E1576" s="796" t="s">
        <v>685</v>
      </c>
      <c r="F1576" s="796" t="s">
        <v>775</v>
      </c>
      <c r="G1576" s="796" t="s">
        <v>710</v>
      </c>
      <c r="H1576" s="796" t="s">
        <v>685</v>
      </c>
      <c r="I1576" s="796" t="s">
        <v>687</v>
      </c>
      <c r="J1576" s="796" t="s">
        <v>687</v>
      </c>
      <c r="K1576" s="796" t="s">
        <v>687</v>
      </c>
      <c r="L1576" s="796" t="s">
        <v>687</v>
      </c>
      <c r="M1576" s="796" t="s">
        <v>687</v>
      </c>
      <c r="N1576" s="185" t="str">
        <f t="shared" si="52"/>
        <v>2.4.1.1.51.5.1.00.00.00.00.00</v>
      </c>
      <c r="O1576" s="797">
        <v>2024</v>
      </c>
      <c r="P1576" s="827" t="s">
        <v>1682</v>
      </c>
      <c r="Q1576" s="826" t="s">
        <v>2401</v>
      </c>
      <c r="R1576" s="796" t="str">
        <f t="shared" si="51"/>
        <v>A</v>
      </c>
      <c r="S1576" s="801" t="s">
        <v>1596</v>
      </c>
      <c r="T1576" s="796" t="s">
        <v>691</v>
      </c>
      <c r="U1576" s="797">
        <v>1</v>
      </c>
      <c r="V1576" s="796" t="s">
        <v>691</v>
      </c>
      <c r="W1576" s="796" t="s">
        <v>692</v>
      </c>
      <c r="X1576" s="799"/>
    </row>
    <row r="1577" spans="1:24" ht="12.75" hidden="1" customHeight="1" x14ac:dyDescent="0.2">
      <c r="A1577" s="188"/>
      <c r="B1577" s="796" t="s">
        <v>697</v>
      </c>
      <c r="C1577" s="796" t="s">
        <v>708</v>
      </c>
      <c r="D1577" s="796" t="s">
        <v>685</v>
      </c>
      <c r="E1577" s="796" t="s">
        <v>685</v>
      </c>
      <c r="F1577" s="796" t="s">
        <v>775</v>
      </c>
      <c r="G1577" s="796" t="s">
        <v>809</v>
      </c>
      <c r="H1577" s="796" t="s">
        <v>686</v>
      </c>
      <c r="I1577" s="796" t="s">
        <v>687</v>
      </c>
      <c r="J1577" s="796" t="s">
        <v>687</v>
      </c>
      <c r="K1577" s="796" t="s">
        <v>687</v>
      </c>
      <c r="L1577" s="796" t="s">
        <v>687</v>
      </c>
      <c r="M1577" s="796" t="s">
        <v>687</v>
      </c>
      <c r="N1577" s="185" t="str">
        <f t="shared" si="52"/>
        <v>2.4.1.1.51.9.0.00.00.00.00.00</v>
      </c>
      <c r="O1577" s="797">
        <v>2024</v>
      </c>
      <c r="P1577" s="825" t="s">
        <v>1683</v>
      </c>
      <c r="Q1577" s="826" t="s">
        <v>2402</v>
      </c>
      <c r="R1577" s="796" t="str">
        <f t="shared" si="51"/>
        <v>S</v>
      </c>
      <c r="S1577" s="801" t="s">
        <v>1596</v>
      </c>
      <c r="T1577" s="796" t="s">
        <v>691</v>
      </c>
      <c r="U1577" s="797">
        <v>2</v>
      </c>
      <c r="V1577" s="796" t="s">
        <v>691</v>
      </c>
      <c r="W1577" s="796" t="s">
        <v>692</v>
      </c>
      <c r="X1577" s="295"/>
    </row>
    <row r="1578" spans="1:24" ht="12.75" hidden="1" customHeight="1" x14ac:dyDescent="0.2">
      <c r="A1578" s="188"/>
      <c r="B1578" s="796" t="s">
        <v>697</v>
      </c>
      <c r="C1578" s="796" t="s">
        <v>708</v>
      </c>
      <c r="D1578" s="796" t="s">
        <v>685</v>
      </c>
      <c r="E1578" s="796" t="s">
        <v>685</v>
      </c>
      <c r="F1578" s="796" t="s">
        <v>775</v>
      </c>
      <c r="G1578" s="796" t="s">
        <v>809</v>
      </c>
      <c r="H1578" s="796" t="s">
        <v>685</v>
      </c>
      <c r="I1578" s="796" t="s">
        <v>687</v>
      </c>
      <c r="J1578" s="796" t="s">
        <v>687</v>
      </c>
      <c r="K1578" s="796" t="s">
        <v>687</v>
      </c>
      <c r="L1578" s="796" t="s">
        <v>687</v>
      </c>
      <c r="M1578" s="796" t="s">
        <v>687</v>
      </c>
      <c r="N1578" s="185" t="str">
        <f t="shared" si="52"/>
        <v>2.4.1.1.51.9.1.00.00.00.00.00</v>
      </c>
      <c r="O1578" s="797">
        <v>2024</v>
      </c>
      <c r="P1578" s="825" t="s">
        <v>1685</v>
      </c>
      <c r="Q1578" s="826" t="s">
        <v>2402</v>
      </c>
      <c r="R1578" s="796" t="str">
        <f t="shared" si="51"/>
        <v>S</v>
      </c>
      <c r="S1578" s="801" t="s">
        <v>1596</v>
      </c>
      <c r="T1578" s="796" t="s">
        <v>691</v>
      </c>
      <c r="U1578" s="797">
        <v>2</v>
      </c>
      <c r="V1578" s="796" t="s">
        <v>691</v>
      </c>
      <c r="W1578" s="796" t="s">
        <v>692</v>
      </c>
      <c r="X1578" s="799"/>
    </row>
    <row r="1579" spans="1:24" ht="12.75" hidden="1" customHeight="1" x14ac:dyDescent="0.2">
      <c r="A1579" s="188"/>
      <c r="B1579" s="796" t="s">
        <v>697</v>
      </c>
      <c r="C1579" s="796" t="s">
        <v>708</v>
      </c>
      <c r="D1579" s="796" t="s">
        <v>685</v>
      </c>
      <c r="E1579" s="796" t="s">
        <v>685</v>
      </c>
      <c r="F1579" s="796" t="s">
        <v>812</v>
      </c>
      <c r="G1579" s="796" t="s">
        <v>686</v>
      </c>
      <c r="H1579" s="796" t="s">
        <v>686</v>
      </c>
      <c r="I1579" s="796" t="s">
        <v>687</v>
      </c>
      <c r="J1579" s="796" t="s">
        <v>687</v>
      </c>
      <c r="K1579" s="796" t="s">
        <v>687</v>
      </c>
      <c r="L1579" s="796" t="s">
        <v>687</v>
      </c>
      <c r="M1579" s="796" t="s">
        <v>687</v>
      </c>
      <c r="N1579" s="185" t="str">
        <f t="shared" si="52"/>
        <v>2.4.1.1.99.0.0.00.00.00.00.00</v>
      </c>
      <c r="O1579" s="797">
        <v>2024</v>
      </c>
      <c r="P1579" s="825" t="s">
        <v>1686</v>
      </c>
      <c r="Q1579" s="826" t="s">
        <v>2403</v>
      </c>
      <c r="R1579" s="796" t="str">
        <f t="shared" si="51"/>
        <v>S</v>
      </c>
      <c r="S1579" s="801" t="s">
        <v>1596</v>
      </c>
      <c r="T1579" s="796" t="s">
        <v>691</v>
      </c>
      <c r="U1579" s="797">
        <v>2</v>
      </c>
      <c r="V1579" s="796" t="s">
        <v>691</v>
      </c>
      <c r="W1579" s="796" t="s">
        <v>692</v>
      </c>
      <c r="X1579" s="804"/>
    </row>
    <row r="1580" spans="1:24" ht="12.75" hidden="1" customHeight="1" x14ac:dyDescent="0.2">
      <c r="A1580" s="188"/>
      <c r="B1580" s="796" t="s">
        <v>697</v>
      </c>
      <c r="C1580" s="796" t="s">
        <v>708</v>
      </c>
      <c r="D1580" s="796" t="s">
        <v>685</v>
      </c>
      <c r="E1580" s="796" t="s">
        <v>685</v>
      </c>
      <c r="F1580" s="796" t="s">
        <v>812</v>
      </c>
      <c r="G1580" s="800" t="s">
        <v>686</v>
      </c>
      <c r="H1580" s="796" t="s">
        <v>685</v>
      </c>
      <c r="I1580" s="796" t="s">
        <v>687</v>
      </c>
      <c r="J1580" s="796" t="s">
        <v>687</v>
      </c>
      <c r="K1580" s="796" t="s">
        <v>687</v>
      </c>
      <c r="L1580" s="796" t="s">
        <v>687</v>
      </c>
      <c r="M1580" s="796" t="s">
        <v>687</v>
      </c>
      <c r="N1580" s="185" t="str">
        <f t="shared" si="52"/>
        <v>2.4.1.1.99.0.1.00.00.00.00.00</v>
      </c>
      <c r="O1580" s="797">
        <v>2024</v>
      </c>
      <c r="P1580" s="825" t="s">
        <v>1688</v>
      </c>
      <c r="Q1580" s="826" t="s">
        <v>2403</v>
      </c>
      <c r="R1580" s="796" t="str">
        <f t="shared" si="51"/>
        <v>S</v>
      </c>
      <c r="S1580" s="801" t="s">
        <v>1596</v>
      </c>
      <c r="T1580" s="796" t="s">
        <v>691</v>
      </c>
      <c r="U1580" s="797">
        <v>2</v>
      </c>
      <c r="V1580" s="796" t="s">
        <v>691</v>
      </c>
      <c r="W1580" s="796" t="s">
        <v>692</v>
      </c>
      <c r="X1580" s="799"/>
    </row>
    <row r="1581" spans="1:24" ht="12.75" hidden="1" customHeight="1" x14ac:dyDescent="0.2">
      <c r="A1581" s="188"/>
      <c r="B1581" s="796" t="s">
        <v>697</v>
      </c>
      <c r="C1581" s="796" t="s">
        <v>708</v>
      </c>
      <c r="D1581" s="796" t="s">
        <v>685</v>
      </c>
      <c r="E1581" s="796" t="s">
        <v>697</v>
      </c>
      <c r="F1581" s="796" t="s">
        <v>687</v>
      </c>
      <c r="G1581" s="796" t="s">
        <v>686</v>
      </c>
      <c r="H1581" s="796" t="s">
        <v>686</v>
      </c>
      <c r="I1581" s="796" t="s">
        <v>687</v>
      </c>
      <c r="J1581" s="796" t="s">
        <v>687</v>
      </c>
      <c r="K1581" s="796" t="s">
        <v>687</v>
      </c>
      <c r="L1581" s="796" t="s">
        <v>687</v>
      </c>
      <c r="M1581" s="796" t="s">
        <v>687</v>
      </c>
      <c r="N1581" s="185" t="str">
        <f t="shared" si="52"/>
        <v>2.4.1.2.00.0.0.00.00.00.00.00</v>
      </c>
      <c r="O1581" s="797">
        <v>2024</v>
      </c>
      <c r="P1581" s="825" t="s">
        <v>1689</v>
      </c>
      <c r="Q1581" s="826" t="s">
        <v>6019</v>
      </c>
      <c r="R1581" s="796" t="str">
        <f t="shared" si="51"/>
        <v>S</v>
      </c>
      <c r="S1581" s="801" t="s">
        <v>1596</v>
      </c>
      <c r="T1581" s="796" t="s">
        <v>691</v>
      </c>
      <c r="U1581" s="797">
        <v>2</v>
      </c>
      <c r="V1581" s="796" t="s">
        <v>691</v>
      </c>
      <c r="W1581" s="796" t="s">
        <v>692</v>
      </c>
      <c r="X1581" s="295"/>
    </row>
    <row r="1582" spans="1:24" ht="12.75" hidden="1" customHeight="1" x14ac:dyDescent="0.2">
      <c r="A1582" s="188"/>
      <c r="B1582" s="796" t="s">
        <v>697</v>
      </c>
      <c r="C1582" s="796" t="s">
        <v>708</v>
      </c>
      <c r="D1582" s="796" t="s">
        <v>685</v>
      </c>
      <c r="E1582" s="796" t="s">
        <v>697</v>
      </c>
      <c r="F1582" s="796" t="s">
        <v>718</v>
      </c>
      <c r="G1582" s="796" t="s">
        <v>686</v>
      </c>
      <c r="H1582" s="796" t="s">
        <v>686</v>
      </c>
      <c r="I1582" s="796" t="s">
        <v>687</v>
      </c>
      <c r="J1582" s="796" t="s">
        <v>687</v>
      </c>
      <c r="K1582" s="796" t="s">
        <v>687</v>
      </c>
      <c r="L1582" s="796" t="s">
        <v>687</v>
      </c>
      <c r="M1582" s="796" t="s">
        <v>687</v>
      </c>
      <c r="N1582" s="185" t="str">
        <f t="shared" si="52"/>
        <v>2.4.1.2.50.0.0.00.00.00.00.00</v>
      </c>
      <c r="O1582" s="797">
        <v>2024</v>
      </c>
      <c r="P1582" s="825" t="s">
        <v>1817</v>
      </c>
      <c r="Q1582" s="826" t="s">
        <v>2404</v>
      </c>
      <c r="R1582" s="796" t="str">
        <f t="shared" si="51"/>
        <v>S</v>
      </c>
      <c r="S1582" s="801" t="s">
        <v>1596</v>
      </c>
      <c r="T1582" s="796" t="s">
        <v>691</v>
      </c>
      <c r="U1582" s="797">
        <v>2</v>
      </c>
      <c r="V1582" s="796" t="s">
        <v>691</v>
      </c>
      <c r="W1582" s="796" t="s">
        <v>692</v>
      </c>
      <c r="X1582" s="764"/>
    </row>
    <row r="1583" spans="1:24" ht="12.75" hidden="1" customHeight="1" x14ac:dyDescent="0.2">
      <c r="A1583" s="188"/>
      <c r="B1583" s="796" t="s">
        <v>697</v>
      </c>
      <c r="C1583" s="796" t="s">
        <v>708</v>
      </c>
      <c r="D1583" s="796" t="s">
        <v>685</v>
      </c>
      <c r="E1583" s="796" t="s">
        <v>697</v>
      </c>
      <c r="F1583" s="796" t="s">
        <v>718</v>
      </c>
      <c r="G1583" s="796" t="s">
        <v>685</v>
      </c>
      <c r="H1583" s="796" t="s">
        <v>686</v>
      </c>
      <c r="I1583" s="796" t="s">
        <v>687</v>
      </c>
      <c r="J1583" s="796" t="s">
        <v>687</v>
      </c>
      <c r="K1583" s="796" t="s">
        <v>687</v>
      </c>
      <c r="L1583" s="796" t="s">
        <v>687</v>
      </c>
      <c r="M1583" s="796" t="s">
        <v>687</v>
      </c>
      <c r="N1583" s="185" t="str">
        <f t="shared" si="52"/>
        <v>2.4.1.2.50.1.0.00.00.00.00.00</v>
      </c>
      <c r="O1583" s="797">
        <v>2024</v>
      </c>
      <c r="P1583" s="825" t="s">
        <v>2405</v>
      </c>
      <c r="Q1583" s="826" t="s">
        <v>2406</v>
      </c>
      <c r="R1583" s="796" t="str">
        <f t="shared" si="51"/>
        <v>S</v>
      </c>
      <c r="S1583" s="801" t="s">
        <v>1596</v>
      </c>
      <c r="T1583" s="796" t="s">
        <v>691</v>
      </c>
      <c r="U1583" s="797">
        <v>2</v>
      </c>
      <c r="V1583" s="796" t="s">
        <v>691</v>
      </c>
      <c r="W1583" s="796" t="s">
        <v>692</v>
      </c>
      <c r="X1583" s="764"/>
    </row>
    <row r="1584" spans="1:24" ht="12.75" hidden="1" customHeight="1" x14ac:dyDescent="0.2">
      <c r="A1584" s="188"/>
      <c r="B1584" s="819" t="s">
        <v>697</v>
      </c>
      <c r="C1584" s="796" t="s">
        <v>708</v>
      </c>
      <c r="D1584" s="796" t="s">
        <v>685</v>
      </c>
      <c r="E1584" s="796" t="s">
        <v>697</v>
      </c>
      <c r="F1584" s="796" t="s">
        <v>718</v>
      </c>
      <c r="G1584" s="796" t="s">
        <v>685</v>
      </c>
      <c r="H1584" s="796" t="s">
        <v>685</v>
      </c>
      <c r="I1584" s="796" t="s">
        <v>687</v>
      </c>
      <c r="J1584" s="796" t="s">
        <v>687</v>
      </c>
      <c r="K1584" s="796" t="s">
        <v>687</v>
      </c>
      <c r="L1584" s="796" t="s">
        <v>687</v>
      </c>
      <c r="M1584" s="796" t="s">
        <v>687</v>
      </c>
      <c r="N1584" s="185" t="str">
        <f t="shared" si="52"/>
        <v>2.4.1.2.50.1.1.00.00.00.00.00</v>
      </c>
      <c r="O1584" s="797">
        <v>2024</v>
      </c>
      <c r="P1584" s="827" t="s">
        <v>2407</v>
      </c>
      <c r="Q1584" s="826" t="s">
        <v>2406</v>
      </c>
      <c r="R1584" s="796" t="str">
        <f t="shared" ref="R1584:R1647" si="53">IF(U1584=2,"S","A")</f>
        <v>A</v>
      </c>
      <c r="S1584" s="801" t="s">
        <v>1596</v>
      </c>
      <c r="T1584" s="796" t="s">
        <v>691</v>
      </c>
      <c r="U1584" s="797">
        <v>1</v>
      </c>
      <c r="V1584" s="796" t="s">
        <v>691</v>
      </c>
      <c r="W1584" s="796" t="s">
        <v>692</v>
      </c>
      <c r="X1584" s="767"/>
    </row>
    <row r="1585" spans="1:24" ht="12.75" hidden="1" customHeight="1" x14ac:dyDescent="0.2">
      <c r="A1585" s="188"/>
      <c r="B1585" s="820" t="s">
        <v>697</v>
      </c>
      <c r="C1585" s="796" t="s">
        <v>708</v>
      </c>
      <c r="D1585" s="796" t="s">
        <v>685</v>
      </c>
      <c r="E1585" s="796" t="s">
        <v>697</v>
      </c>
      <c r="F1585" s="796" t="s">
        <v>718</v>
      </c>
      <c r="G1585" s="796" t="s">
        <v>697</v>
      </c>
      <c r="H1585" s="796" t="s">
        <v>686</v>
      </c>
      <c r="I1585" s="796" t="s">
        <v>687</v>
      </c>
      <c r="J1585" s="796" t="s">
        <v>687</v>
      </c>
      <c r="K1585" s="796" t="s">
        <v>687</v>
      </c>
      <c r="L1585" s="796" t="s">
        <v>687</v>
      </c>
      <c r="M1585" s="796" t="s">
        <v>687</v>
      </c>
      <c r="N1585" s="185" t="str">
        <f t="shared" si="52"/>
        <v>2.4.1.2.50.2.0.00.00.00.00.00</v>
      </c>
      <c r="O1585" s="797">
        <v>2024</v>
      </c>
      <c r="P1585" s="825" t="s">
        <v>2408</v>
      </c>
      <c r="Q1585" s="826" t="s">
        <v>2409</v>
      </c>
      <c r="R1585" s="796" t="str">
        <f t="shared" si="53"/>
        <v>S</v>
      </c>
      <c r="S1585" s="801" t="s">
        <v>1596</v>
      </c>
      <c r="T1585" s="796" t="s">
        <v>691</v>
      </c>
      <c r="U1585" s="797">
        <v>2</v>
      </c>
      <c r="V1585" s="796" t="s">
        <v>691</v>
      </c>
      <c r="W1585" s="796" t="s">
        <v>692</v>
      </c>
      <c r="X1585" s="764"/>
    </row>
    <row r="1586" spans="1:24" ht="12.75" hidden="1" customHeight="1" x14ac:dyDescent="0.2">
      <c r="A1586" s="188"/>
      <c r="B1586" s="820" t="s">
        <v>697</v>
      </c>
      <c r="C1586" s="796" t="s">
        <v>708</v>
      </c>
      <c r="D1586" s="796" t="s">
        <v>685</v>
      </c>
      <c r="E1586" s="796" t="s">
        <v>697</v>
      </c>
      <c r="F1586" s="796" t="s">
        <v>718</v>
      </c>
      <c r="G1586" s="796" t="s">
        <v>697</v>
      </c>
      <c r="H1586" s="796" t="s">
        <v>685</v>
      </c>
      <c r="I1586" s="796" t="s">
        <v>687</v>
      </c>
      <c r="J1586" s="796" t="s">
        <v>687</v>
      </c>
      <c r="K1586" s="796" t="s">
        <v>687</v>
      </c>
      <c r="L1586" s="796" t="s">
        <v>687</v>
      </c>
      <c r="M1586" s="796" t="s">
        <v>687</v>
      </c>
      <c r="N1586" s="185" t="str">
        <f t="shared" si="52"/>
        <v>2.4.1.2.50.2.1.00.00.00.00.00</v>
      </c>
      <c r="O1586" s="797">
        <v>2024</v>
      </c>
      <c r="P1586" s="827" t="s">
        <v>2410</v>
      </c>
      <c r="Q1586" s="826" t="s">
        <v>2409</v>
      </c>
      <c r="R1586" s="796" t="str">
        <f t="shared" si="53"/>
        <v>A</v>
      </c>
      <c r="S1586" s="801" t="s">
        <v>1596</v>
      </c>
      <c r="T1586" s="796" t="s">
        <v>691</v>
      </c>
      <c r="U1586" s="797">
        <v>1</v>
      </c>
      <c r="V1586" s="796" t="s">
        <v>691</v>
      </c>
      <c r="W1586" s="796" t="s">
        <v>692</v>
      </c>
      <c r="X1586" s="767"/>
    </row>
    <row r="1587" spans="1:24" ht="12.75" hidden="1" customHeight="1" x14ac:dyDescent="0.2">
      <c r="A1587" s="188"/>
      <c r="B1587" s="820" t="s">
        <v>697</v>
      </c>
      <c r="C1587" s="796" t="s">
        <v>708</v>
      </c>
      <c r="D1587" s="796" t="s">
        <v>685</v>
      </c>
      <c r="E1587" s="796" t="s">
        <v>697</v>
      </c>
      <c r="F1587" s="796" t="s">
        <v>718</v>
      </c>
      <c r="G1587" s="796" t="s">
        <v>809</v>
      </c>
      <c r="H1587" s="796" t="s">
        <v>686</v>
      </c>
      <c r="I1587" s="796" t="s">
        <v>687</v>
      </c>
      <c r="J1587" s="796" t="s">
        <v>687</v>
      </c>
      <c r="K1587" s="796" t="s">
        <v>687</v>
      </c>
      <c r="L1587" s="796" t="s">
        <v>687</v>
      </c>
      <c r="M1587" s="796" t="s">
        <v>687</v>
      </c>
      <c r="N1587" s="185" t="str">
        <f t="shared" si="52"/>
        <v>2.4.1.2.50.9.0.00.00.00.00.00</v>
      </c>
      <c r="O1587" s="797">
        <v>2024</v>
      </c>
      <c r="P1587" s="825" t="s">
        <v>2411</v>
      </c>
      <c r="Q1587" s="826" t="s">
        <v>2412</v>
      </c>
      <c r="R1587" s="796" t="str">
        <f t="shared" si="53"/>
        <v>S</v>
      </c>
      <c r="S1587" s="801" t="s">
        <v>1596</v>
      </c>
      <c r="T1587" s="796" t="s">
        <v>691</v>
      </c>
      <c r="U1587" s="797">
        <v>2</v>
      </c>
      <c r="V1587" s="796" t="s">
        <v>691</v>
      </c>
      <c r="W1587" s="796" t="s">
        <v>692</v>
      </c>
      <c r="X1587" s="764"/>
    </row>
    <row r="1588" spans="1:24" ht="12.75" hidden="1" customHeight="1" x14ac:dyDescent="0.2">
      <c r="A1588" s="188"/>
      <c r="B1588" s="820" t="s">
        <v>697</v>
      </c>
      <c r="C1588" s="796" t="s">
        <v>708</v>
      </c>
      <c r="D1588" s="796" t="s">
        <v>685</v>
      </c>
      <c r="E1588" s="796" t="s">
        <v>697</v>
      </c>
      <c r="F1588" s="796" t="s">
        <v>718</v>
      </c>
      <c r="G1588" s="796" t="s">
        <v>809</v>
      </c>
      <c r="H1588" s="796" t="s">
        <v>685</v>
      </c>
      <c r="I1588" s="796" t="s">
        <v>687</v>
      </c>
      <c r="J1588" s="796" t="s">
        <v>687</v>
      </c>
      <c r="K1588" s="796" t="s">
        <v>687</v>
      </c>
      <c r="L1588" s="796" t="s">
        <v>687</v>
      </c>
      <c r="M1588" s="796" t="s">
        <v>687</v>
      </c>
      <c r="N1588" s="185" t="str">
        <f t="shared" si="52"/>
        <v>2.4.1.2.50.9.1.00.00.00.00.00</v>
      </c>
      <c r="O1588" s="797">
        <v>2024</v>
      </c>
      <c r="P1588" s="827" t="s">
        <v>2413</v>
      </c>
      <c r="Q1588" s="826" t="s">
        <v>2412</v>
      </c>
      <c r="R1588" s="796" t="str">
        <f t="shared" si="53"/>
        <v>A</v>
      </c>
      <c r="S1588" s="801" t="s">
        <v>1596</v>
      </c>
      <c r="T1588" s="796" t="s">
        <v>691</v>
      </c>
      <c r="U1588" s="797">
        <v>1</v>
      </c>
      <c r="V1588" s="796" t="s">
        <v>691</v>
      </c>
      <c r="W1588" s="796" t="s">
        <v>692</v>
      </c>
      <c r="X1588" s="767"/>
    </row>
    <row r="1589" spans="1:24" ht="12.75" hidden="1" customHeight="1" x14ac:dyDescent="0.2">
      <c r="A1589" s="188"/>
      <c r="B1589" s="796" t="s">
        <v>697</v>
      </c>
      <c r="C1589" s="796" t="s">
        <v>708</v>
      </c>
      <c r="D1589" s="796" t="s">
        <v>685</v>
      </c>
      <c r="E1589" s="796" t="s">
        <v>691</v>
      </c>
      <c r="F1589" s="796" t="s">
        <v>687</v>
      </c>
      <c r="G1589" s="796" t="s">
        <v>686</v>
      </c>
      <c r="H1589" s="796" t="s">
        <v>686</v>
      </c>
      <c r="I1589" s="796" t="s">
        <v>687</v>
      </c>
      <c r="J1589" s="796" t="s">
        <v>687</v>
      </c>
      <c r="K1589" s="796" t="s">
        <v>687</v>
      </c>
      <c r="L1589" s="796" t="s">
        <v>687</v>
      </c>
      <c r="M1589" s="796" t="s">
        <v>687</v>
      </c>
      <c r="N1589" s="185" t="str">
        <f t="shared" si="52"/>
        <v>2.4.1.3.00.0.0.00.00.00.00.00</v>
      </c>
      <c r="O1589" s="797">
        <v>2024</v>
      </c>
      <c r="P1589" s="825" t="s">
        <v>1737</v>
      </c>
      <c r="Q1589" s="826" t="s">
        <v>2414</v>
      </c>
      <c r="R1589" s="796" t="str">
        <f t="shared" si="53"/>
        <v>S</v>
      </c>
      <c r="S1589" s="801" t="s">
        <v>1596</v>
      </c>
      <c r="T1589" s="796" t="s">
        <v>691</v>
      </c>
      <c r="U1589" s="797">
        <v>2</v>
      </c>
      <c r="V1589" s="796" t="s">
        <v>691</v>
      </c>
      <c r="W1589" s="796" t="s">
        <v>692</v>
      </c>
      <c r="X1589" s="295"/>
    </row>
    <row r="1590" spans="1:24" ht="12.75" hidden="1" customHeight="1" x14ac:dyDescent="0.2">
      <c r="A1590" s="188"/>
      <c r="B1590" s="796" t="s">
        <v>697</v>
      </c>
      <c r="C1590" s="796" t="s">
        <v>708</v>
      </c>
      <c r="D1590" s="796" t="s">
        <v>685</v>
      </c>
      <c r="E1590" s="796" t="s">
        <v>691</v>
      </c>
      <c r="F1590" s="796" t="s">
        <v>718</v>
      </c>
      <c r="G1590" s="796" t="s">
        <v>686</v>
      </c>
      <c r="H1590" s="796" t="s">
        <v>686</v>
      </c>
      <c r="I1590" s="796" t="s">
        <v>687</v>
      </c>
      <c r="J1590" s="796" t="s">
        <v>687</v>
      </c>
      <c r="K1590" s="796" t="s">
        <v>687</v>
      </c>
      <c r="L1590" s="796" t="s">
        <v>687</v>
      </c>
      <c r="M1590" s="796" t="s">
        <v>687</v>
      </c>
      <c r="N1590" s="185" t="str">
        <f t="shared" si="52"/>
        <v>2.4.1.3.50.0.0.00.00.00.00.00</v>
      </c>
      <c r="O1590" s="797">
        <v>2024</v>
      </c>
      <c r="P1590" s="825" t="s">
        <v>1737</v>
      </c>
      <c r="Q1590" s="826" t="s">
        <v>2415</v>
      </c>
      <c r="R1590" s="796" t="str">
        <f t="shared" si="53"/>
        <v>S</v>
      </c>
      <c r="S1590" s="801" t="s">
        <v>1596</v>
      </c>
      <c r="T1590" s="796" t="s">
        <v>691</v>
      </c>
      <c r="U1590" s="797">
        <v>2</v>
      </c>
      <c r="V1590" s="796" t="s">
        <v>691</v>
      </c>
      <c r="W1590" s="796" t="s">
        <v>692</v>
      </c>
      <c r="X1590" s="295"/>
    </row>
    <row r="1591" spans="1:24" ht="12.75" hidden="1" customHeight="1" x14ac:dyDescent="0.2">
      <c r="A1591" s="188"/>
      <c r="B1591" s="796" t="s">
        <v>697</v>
      </c>
      <c r="C1591" s="796" t="s">
        <v>708</v>
      </c>
      <c r="D1591" s="796" t="s">
        <v>685</v>
      </c>
      <c r="E1591" s="796" t="s">
        <v>691</v>
      </c>
      <c r="F1591" s="796" t="s">
        <v>718</v>
      </c>
      <c r="G1591" s="800" t="s">
        <v>686</v>
      </c>
      <c r="H1591" s="796" t="s">
        <v>685</v>
      </c>
      <c r="I1591" s="796" t="s">
        <v>687</v>
      </c>
      <c r="J1591" s="796" t="s">
        <v>687</v>
      </c>
      <c r="K1591" s="796" t="s">
        <v>687</v>
      </c>
      <c r="L1591" s="796" t="s">
        <v>687</v>
      </c>
      <c r="M1591" s="796" t="s">
        <v>687</v>
      </c>
      <c r="N1591" s="185" t="str">
        <f t="shared" si="52"/>
        <v>2.4.1.3.50.0.1.00.00.00.00.00</v>
      </c>
      <c r="O1591" s="797">
        <v>2024</v>
      </c>
      <c r="P1591" s="827" t="s">
        <v>1739</v>
      </c>
      <c r="Q1591" s="826" t="s">
        <v>2415</v>
      </c>
      <c r="R1591" s="796" t="str">
        <f t="shared" si="53"/>
        <v>A</v>
      </c>
      <c r="S1591" s="801" t="s">
        <v>1596</v>
      </c>
      <c r="T1591" s="796" t="s">
        <v>691</v>
      </c>
      <c r="U1591" s="797">
        <v>1</v>
      </c>
      <c r="V1591" s="796" t="s">
        <v>691</v>
      </c>
      <c r="W1591" s="796" t="s">
        <v>692</v>
      </c>
      <c r="X1591" s="799"/>
    </row>
    <row r="1592" spans="1:24" ht="12.75" hidden="1" customHeight="1" x14ac:dyDescent="0.2">
      <c r="A1592" s="188"/>
      <c r="B1592" s="796" t="s">
        <v>697</v>
      </c>
      <c r="C1592" s="796" t="s">
        <v>708</v>
      </c>
      <c r="D1592" s="796" t="s">
        <v>685</v>
      </c>
      <c r="E1592" s="796" t="s">
        <v>708</v>
      </c>
      <c r="F1592" s="796" t="s">
        <v>687</v>
      </c>
      <c r="G1592" s="796" t="s">
        <v>686</v>
      </c>
      <c r="H1592" s="796" t="s">
        <v>686</v>
      </c>
      <c r="I1592" s="796" t="s">
        <v>687</v>
      </c>
      <c r="J1592" s="796" t="s">
        <v>687</v>
      </c>
      <c r="K1592" s="796" t="s">
        <v>687</v>
      </c>
      <c r="L1592" s="796" t="s">
        <v>687</v>
      </c>
      <c r="M1592" s="796" t="s">
        <v>687</v>
      </c>
      <c r="N1592" s="185" t="str">
        <f t="shared" si="52"/>
        <v>2.4.1.4.00.0.0.00.00.00.00.00</v>
      </c>
      <c r="O1592" s="797">
        <v>2024</v>
      </c>
      <c r="P1592" s="825" t="s">
        <v>2416</v>
      </c>
      <c r="Q1592" s="826" t="s">
        <v>2417</v>
      </c>
      <c r="R1592" s="796" t="str">
        <f t="shared" si="53"/>
        <v>S</v>
      </c>
      <c r="S1592" s="801" t="s">
        <v>1596</v>
      </c>
      <c r="T1592" s="796" t="s">
        <v>691</v>
      </c>
      <c r="U1592" s="797">
        <v>2</v>
      </c>
      <c r="V1592" s="796" t="s">
        <v>691</v>
      </c>
      <c r="W1592" s="796" t="s">
        <v>692</v>
      </c>
      <c r="X1592" s="295"/>
    </row>
    <row r="1593" spans="1:24" ht="12.75" hidden="1" customHeight="1" x14ac:dyDescent="0.2">
      <c r="A1593" s="188"/>
      <c r="B1593" s="796" t="s">
        <v>697</v>
      </c>
      <c r="C1593" s="796" t="s">
        <v>708</v>
      </c>
      <c r="D1593" s="796" t="s">
        <v>685</v>
      </c>
      <c r="E1593" s="796" t="s">
        <v>708</v>
      </c>
      <c r="F1593" s="796" t="s">
        <v>718</v>
      </c>
      <c r="G1593" s="796" t="s">
        <v>686</v>
      </c>
      <c r="H1593" s="796" t="s">
        <v>686</v>
      </c>
      <c r="I1593" s="796" t="s">
        <v>687</v>
      </c>
      <c r="J1593" s="796" t="s">
        <v>687</v>
      </c>
      <c r="K1593" s="796" t="s">
        <v>687</v>
      </c>
      <c r="L1593" s="796" t="s">
        <v>687</v>
      </c>
      <c r="M1593" s="796" t="s">
        <v>687</v>
      </c>
      <c r="N1593" s="185" t="str">
        <f t="shared" si="52"/>
        <v>2.4.1.4.50.0.0.00.00.00.00.00</v>
      </c>
      <c r="O1593" s="797">
        <v>2024</v>
      </c>
      <c r="P1593" s="825" t="s">
        <v>1741</v>
      </c>
      <c r="Q1593" s="826" t="s">
        <v>2418</v>
      </c>
      <c r="R1593" s="796" t="str">
        <f t="shared" si="53"/>
        <v>S</v>
      </c>
      <c r="S1593" s="801" t="s">
        <v>1596</v>
      </c>
      <c r="T1593" s="796" t="s">
        <v>691</v>
      </c>
      <c r="U1593" s="797">
        <v>2</v>
      </c>
      <c r="V1593" s="796" t="s">
        <v>691</v>
      </c>
      <c r="W1593" s="796" t="s">
        <v>692</v>
      </c>
      <c r="X1593" s="295"/>
    </row>
    <row r="1594" spans="1:24" ht="12.75" hidden="1" customHeight="1" x14ac:dyDescent="0.2">
      <c r="A1594" s="188"/>
      <c r="B1594" s="796" t="s">
        <v>697</v>
      </c>
      <c r="C1594" s="796" t="s">
        <v>708</v>
      </c>
      <c r="D1594" s="796" t="s">
        <v>685</v>
      </c>
      <c r="E1594" s="796" t="s">
        <v>708</v>
      </c>
      <c r="F1594" s="796" t="s">
        <v>718</v>
      </c>
      <c r="G1594" s="800" t="s">
        <v>686</v>
      </c>
      <c r="H1594" s="796" t="s">
        <v>685</v>
      </c>
      <c r="I1594" s="796" t="s">
        <v>687</v>
      </c>
      <c r="J1594" s="796" t="s">
        <v>687</v>
      </c>
      <c r="K1594" s="796" t="s">
        <v>687</v>
      </c>
      <c r="L1594" s="796" t="s">
        <v>687</v>
      </c>
      <c r="M1594" s="796" t="s">
        <v>687</v>
      </c>
      <c r="N1594" s="185" t="str">
        <f t="shared" si="52"/>
        <v>2.4.1.4.50.0.1.00.00.00.00.00</v>
      </c>
      <c r="O1594" s="797">
        <v>2024</v>
      </c>
      <c r="P1594" s="827" t="s">
        <v>1743</v>
      </c>
      <c r="Q1594" s="826" t="s">
        <v>2418</v>
      </c>
      <c r="R1594" s="796" t="str">
        <f t="shared" si="53"/>
        <v>A</v>
      </c>
      <c r="S1594" s="801" t="s">
        <v>1596</v>
      </c>
      <c r="T1594" s="796" t="s">
        <v>691</v>
      </c>
      <c r="U1594" s="797">
        <v>1</v>
      </c>
      <c r="V1594" s="796" t="s">
        <v>691</v>
      </c>
      <c r="W1594" s="796" t="s">
        <v>692</v>
      </c>
      <c r="X1594" s="799"/>
    </row>
    <row r="1595" spans="1:24" ht="12.75" hidden="1" customHeight="1" x14ac:dyDescent="0.2">
      <c r="A1595" s="188"/>
      <c r="B1595" s="796" t="s">
        <v>697</v>
      </c>
      <c r="C1595" s="796" t="s">
        <v>708</v>
      </c>
      <c r="D1595" s="796" t="s">
        <v>685</v>
      </c>
      <c r="E1595" s="796" t="s">
        <v>708</v>
      </c>
      <c r="F1595" s="796" t="s">
        <v>775</v>
      </c>
      <c r="G1595" s="796" t="s">
        <v>686</v>
      </c>
      <c r="H1595" s="796" t="s">
        <v>686</v>
      </c>
      <c r="I1595" s="796" t="s">
        <v>687</v>
      </c>
      <c r="J1595" s="796" t="s">
        <v>687</v>
      </c>
      <c r="K1595" s="796" t="s">
        <v>687</v>
      </c>
      <c r="L1595" s="796" t="s">
        <v>687</v>
      </c>
      <c r="M1595" s="796" t="s">
        <v>687</v>
      </c>
      <c r="N1595" s="185" t="str">
        <f t="shared" si="52"/>
        <v>2.4.1.4.51.0.0.00.00.00.00.00</v>
      </c>
      <c r="O1595" s="797">
        <v>2024</v>
      </c>
      <c r="P1595" s="825" t="s">
        <v>2419</v>
      </c>
      <c r="Q1595" s="826" t="s">
        <v>2420</v>
      </c>
      <c r="R1595" s="796" t="str">
        <f t="shared" si="53"/>
        <v>S</v>
      </c>
      <c r="S1595" s="801" t="s">
        <v>1596</v>
      </c>
      <c r="T1595" s="796" t="s">
        <v>691</v>
      </c>
      <c r="U1595" s="797">
        <v>2</v>
      </c>
      <c r="V1595" s="796" t="s">
        <v>691</v>
      </c>
      <c r="W1595" s="796" t="s">
        <v>692</v>
      </c>
      <c r="X1595" s="295"/>
    </row>
    <row r="1596" spans="1:24" ht="12.75" hidden="1" customHeight="1" x14ac:dyDescent="0.2">
      <c r="A1596" s="188"/>
      <c r="B1596" s="796" t="s">
        <v>697</v>
      </c>
      <c r="C1596" s="796" t="s">
        <v>708</v>
      </c>
      <c r="D1596" s="796" t="s">
        <v>685</v>
      </c>
      <c r="E1596" s="796" t="s">
        <v>708</v>
      </c>
      <c r="F1596" s="796" t="s">
        <v>775</v>
      </c>
      <c r="G1596" s="800" t="s">
        <v>686</v>
      </c>
      <c r="H1596" s="796" t="s">
        <v>685</v>
      </c>
      <c r="I1596" s="796" t="s">
        <v>687</v>
      </c>
      <c r="J1596" s="796" t="s">
        <v>687</v>
      </c>
      <c r="K1596" s="796" t="s">
        <v>687</v>
      </c>
      <c r="L1596" s="796" t="s">
        <v>687</v>
      </c>
      <c r="M1596" s="796" t="s">
        <v>687</v>
      </c>
      <c r="N1596" s="185" t="str">
        <f t="shared" si="52"/>
        <v>2.4.1.4.51.0.1.00.00.00.00.00</v>
      </c>
      <c r="O1596" s="797">
        <v>2024</v>
      </c>
      <c r="P1596" s="827" t="s">
        <v>2421</v>
      </c>
      <c r="Q1596" s="826" t="s">
        <v>2420</v>
      </c>
      <c r="R1596" s="796" t="str">
        <f t="shared" si="53"/>
        <v>A</v>
      </c>
      <c r="S1596" s="801" t="s">
        <v>1596</v>
      </c>
      <c r="T1596" s="796" t="s">
        <v>691</v>
      </c>
      <c r="U1596" s="797">
        <v>1</v>
      </c>
      <c r="V1596" s="796" t="s">
        <v>691</v>
      </c>
      <c r="W1596" s="796" t="s">
        <v>692</v>
      </c>
      <c r="X1596" s="799"/>
    </row>
    <row r="1597" spans="1:24" ht="12.75" hidden="1" customHeight="1" x14ac:dyDescent="0.2">
      <c r="A1597" s="188"/>
      <c r="B1597" s="796" t="s">
        <v>697</v>
      </c>
      <c r="C1597" s="796" t="s">
        <v>708</v>
      </c>
      <c r="D1597" s="796" t="s">
        <v>685</v>
      </c>
      <c r="E1597" s="796" t="s">
        <v>708</v>
      </c>
      <c r="F1597" s="796" t="s">
        <v>798</v>
      </c>
      <c r="G1597" s="796" t="s">
        <v>686</v>
      </c>
      <c r="H1597" s="796" t="s">
        <v>686</v>
      </c>
      <c r="I1597" s="796" t="s">
        <v>687</v>
      </c>
      <c r="J1597" s="796" t="s">
        <v>687</v>
      </c>
      <c r="K1597" s="796" t="s">
        <v>687</v>
      </c>
      <c r="L1597" s="796" t="s">
        <v>687</v>
      </c>
      <c r="M1597" s="796" t="s">
        <v>687</v>
      </c>
      <c r="N1597" s="185" t="str">
        <f t="shared" si="52"/>
        <v>2.4.1.4.52.0.0.00.00.00.00.00</v>
      </c>
      <c r="O1597" s="797">
        <v>2024</v>
      </c>
      <c r="P1597" s="825" t="s">
        <v>2422</v>
      </c>
      <c r="Q1597" s="826" t="s">
        <v>2423</v>
      </c>
      <c r="R1597" s="796" t="str">
        <f t="shared" si="53"/>
        <v>S</v>
      </c>
      <c r="S1597" s="801" t="s">
        <v>1596</v>
      </c>
      <c r="T1597" s="796" t="s">
        <v>691</v>
      </c>
      <c r="U1597" s="797">
        <v>2</v>
      </c>
      <c r="V1597" s="796" t="s">
        <v>691</v>
      </c>
      <c r="W1597" s="796" t="s">
        <v>692</v>
      </c>
      <c r="X1597" s="295"/>
    </row>
    <row r="1598" spans="1:24" ht="12.75" hidden="1" customHeight="1" x14ac:dyDescent="0.2">
      <c r="A1598" s="188"/>
      <c r="B1598" s="796" t="s">
        <v>697</v>
      </c>
      <c r="C1598" s="796" t="s">
        <v>708</v>
      </c>
      <c r="D1598" s="796" t="s">
        <v>685</v>
      </c>
      <c r="E1598" s="796" t="s">
        <v>708</v>
      </c>
      <c r="F1598" s="796" t="s">
        <v>798</v>
      </c>
      <c r="G1598" s="800" t="s">
        <v>686</v>
      </c>
      <c r="H1598" s="796" t="s">
        <v>685</v>
      </c>
      <c r="I1598" s="796" t="s">
        <v>687</v>
      </c>
      <c r="J1598" s="796" t="s">
        <v>687</v>
      </c>
      <c r="K1598" s="796" t="s">
        <v>687</v>
      </c>
      <c r="L1598" s="796" t="s">
        <v>687</v>
      </c>
      <c r="M1598" s="796" t="s">
        <v>687</v>
      </c>
      <c r="N1598" s="185" t="str">
        <f t="shared" si="52"/>
        <v>2.4.1.4.52.0.1.00.00.00.00.00</v>
      </c>
      <c r="O1598" s="797">
        <v>2024</v>
      </c>
      <c r="P1598" s="827" t="s">
        <v>2424</v>
      </c>
      <c r="Q1598" s="826" t="s">
        <v>2423</v>
      </c>
      <c r="R1598" s="796" t="str">
        <f t="shared" si="53"/>
        <v>A</v>
      </c>
      <c r="S1598" s="801" t="s">
        <v>1596</v>
      </c>
      <c r="T1598" s="796" t="s">
        <v>691</v>
      </c>
      <c r="U1598" s="797">
        <v>1</v>
      </c>
      <c r="V1598" s="796" t="s">
        <v>691</v>
      </c>
      <c r="W1598" s="796" t="s">
        <v>692</v>
      </c>
      <c r="X1598" s="799"/>
    </row>
    <row r="1599" spans="1:24" ht="12.75" hidden="1" customHeight="1" x14ac:dyDescent="0.2">
      <c r="A1599" s="188"/>
      <c r="B1599" s="796" t="s">
        <v>697</v>
      </c>
      <c r="C1599" s="796" t="s">
        <v>708</v>
      </c>
      <c r="D1599" s="796" t="s">
        <v>685</v>
      </c>
      <c r="E1599" s="796" t="s">
        <v>708</v>
      </c>
      <c r="F1599" s="796" t="s">
        <v>729</v>
      </c>
      <c r="G1599" s="796" t="s">
        <v>686</v>
      </c>
      <c r="H1599" s="796" t="s">
        <v>686</v>
      </c>
      <c r="I1599" s="796" t="s">
        <v>687</v>
      </c>
      <c r="J1599" s="796" t="s">
        <v>687</v>
      </c>
      <c r="K1599" s="796" t="s">
        <v>687</v>
      </c>
      <c r="L1599" s="796" t="s">
        <v>687</v>
      </c>
      <c r="M1599" s="796" t="s">
        <v>687</v>
      </c>
      <c r="N1599" s="185" t="str">
        <f t="shared" si="52"/>
        <v>2.4.1.4.53.0.0.00.00.00.00.00</v>
      </c>
      <c r="O1599" s="797">
        <v>2024</v>
      </c>
      <c r="P1599" s="825" t="s">
        <v>2425</v>
      </c>
      <c r="Q1599" s="826" t="s">
        <v>2426</v>
      </c>
      <c r="R1599" s="796" t="str">
        <f t="shared" si="53"/>
        <v>S</v>
      </c>
      <c r="S1599" s="801" t="s">
        <v>1596</v>
      </c>
      <c r="T1599" s="796" t="s">
        <v>691</v>
      </c>
      <c r="U1599" s="797">
        <v>2</v>
      </c>
      <c r="V1599" s="796" t="s">
        <v>691</v>
      </c>
      <c r="W1599" s="796" t="s">
        <v>692</v>
      </c>
      <c r="X1599" s="295"/>
    </row>
    <row r="1600" spans="1:24" ht="12.75" hidden="1" customHeight="1" x14ac:dyDescent="0.2">
      <c r="A1600" s="188"/>
      <c r="B1600" s="796" t="s">
        <v>697</v>
      </c>
      <c r="C1600" s="796" t="s">
        <v>708</v>
      </c>
      <c r="D1600" s="796" t="s">
        <v>685</v>
      </c>
      <c r="E1600" s="796" t="s">
        <v>708</v>
      </c>
      <c r="F1600" s="796" t="s">
        <v>729</v>
      </c>
      <c r="G1600" s="800" t="s">
        <v>686</v>
      </c>
      <c r="H1600" s="796" t="s">
        <v>685</v>
      </c>
      <c r="I1600" s="796" t="s">
        <v>687</v>
      </c>
      <c r="J1600" s="796" t="s">
        <v>687</v>
      </c>
      <c r="K1600" s="796" t="s">
        <v>687</v>
      </c>
      <c r="L1600" s="796" t="s">
        <v>687</v>
      </c>
      <c r="M1600" s="796" t="s">
        <v>687</v>
      </c>
      <c r="N1600" s="185" t="str">
        <f t="shared" si="52"/>
        <v>2.4.1.4.53.0.1.00.00.00.00.00</v>
      </c>
      <c r="O1600" s="797">
        <v>2024</v>
      </c>
      <c r="P1600" s="827" t="s">
        <v>2427</v>
      </c>
      <c r="Q1600" s="826" t="s">
        <v>2426</v>
      </c>
      <c r="R1600" s="796" t="str">
        <f t="shared" si="53"/>
        <v>A</v>
      </c>
      <c r="S1600" s="801" t="s">
        <v>1596</v>
      </c>
      <c r="T1600" s="796" t="s">
        <v>691</v>
      </c>
      <c r="U1600" s="797">
        <v>1</v>
      </c>
      <c r="V1600" s="796" t="s">
        <v>691</v>
      </c>
      <c r="W1600" s="796" t="s">
        <v>692</v>
      </c>
      <c r="X1600" s="799"/>
    </row>
    <row r="1601" spans="1:24" ht="12.75" hidden="1" customHeight="1" x14ac:dyDescent="0.2">
      <c r="A1601" s="188"/>
      <c r="B1601" s="796" t="s">
        <v>697</v>
      </c>
      <c r="C1601" s="796" t="s">
        <v>708</v>
      </c>
      <c r="D1601" s="796" t="s">
        <v>685</v>
      </c>
      <c r="E1601" s="796" t="s">
        <v>708</v>
      </c>
      <c r="F1601" s="796" t="s">
        <v>1608</v>
      </c>
      <c r="G1601" s="796" t="s">
        <v>686</v>
      </c>
      <c r="H1601" s="796" t="s">
        <v>686</v>
      </c>
      <c r="I1601" s="796" t="s">
        <v>687</v>
      </c>
      <c r="J1601" s="796" t="s">
        <v>687</v>
      </c>
      <c r="K1601" s="796" t="s">
        <v>687</v>
      </c>
      <c r="L1601" s="796" t="s">
        <v>687</v>
      </c>
      <c r="M1601" s="796" t="s">
        <v>687</v>
      </c>
      <c r="N1601" s="185" t="str">
        <f t="shared" si="52"/>
        <v>2.4.1.4.54.0.0.00.00.00.00.00</v>
      </c>
      <c r="O1601" s="797">
        <v>2024</v>
      </c>
      <c r="P1601" s="825" t="s">
        <v>2428</v>
      </c>
      <c r="Q1601" s="826" t="s">
        <v>2429</v>
      </c>
      <c r="R1601" s="796" t="str">
        <f t="shared" si="53"/>
        <v>S</v>
      </c>
      <c r="S1601" s="801" t="s">
        <v>1596</v>
      </c>
      <c r="T1601" s="796" t="s">
        <v>691</v>
      </c>
      <c r="U1601" s="797">
        <v>2</v>
      </c>
      <c r="V1601" s="796" t="s">
        <v>691</v>
      </c>
      <c r="W1601" s="796" t="s">
        <v>692</v>
      </c>
      <c r="X1601" s="295"/>
    </row>
    <row r="1602" spans="1:24" ht="12.75" hidden="1" customHeight="1" x14ac:dyDescent="0.2">
      <c r="A1602" s="188"/>
      <c r="B1602" s="796" t="s">
        <v>697</v>
      </c>
      <c r="C1602" s="796" t="s">
        <v>708</v>
      </c>
      <c r="D1602" s="796" t="s">
        <v>685</v>
      </c>
      <c r="E1602" s="796" t="s">
        <v>708</v>
      </c>
      <c r="F1602" s="796" t="s">
        <v>1608</v>
      </c>
      <c r="G1602" s="800" t="s">
        <v>686</v>
      </c>
      <c r="H1602" s="796" t="s">
        <v>685</v>
      </c>
      <c r="I1602" s="796" t="s">
        <v>687</v>
      </c>
      <c r="J1602" s="796" t="s">
        <v>687</v>
      </c>
      <c r="K1602" s="796" t="s">
        <v>687</v>
      </c>
      <c r="L1602" s="796" t="s">
        <v>687</v>
      </c>
      <c r="M1602" s="796" t="s">
        <v>687</v>
      </c>
      <c r="N1602" s="185" t="str">
        <f t="shared" si="52"/>
        <v>2.4.1.4.54.0.1.00.00.00.00.00</v>
      </c>
      <c r="O1602" s="797">
        <v>2024</v>
      </c>
      <c r="P1602" s="827" t="s">
        <v>2430</v>
      </c>
      <c r="Q1602" s="826" t="s">
        <v>2429</v>
      </c>
      <c r="R1602" s="796" t="str">
        <f t="shared" si="53"/>
        <v>A</v>
      </c>
      <c r="S1602" s="801" t="s">
        <v>1596</v>
      </c>
      <c r="T1602" s="796" t="s">
        <v>691</v>
      </c>
      <c r="U1602" s="797">
        <v>1</v>
      </c>
      <c r="V1602" s="796" t="s">
        <v>691</v>
      </c>
      <c r="W1602" s="796" t="s">
        <v>692</v>
      </c>
      <c r="X1602" s="799"/>
    </row>
    <row r="1603" spans="1:24" ht="12.75" hidden="1" customHeight="1" x14ac:dyDescent="0.2">
      <c r="A1603" s="188"/>
      <c r="B1603" s="796" t="s">
        <v>697</v>
      </c>
      <c r="C1603" s="796" t="s">
        <v>708</v>
      </c>
      <c r="D1603" s="796" t="s">
        <v>685</v>
      </c>
      <c r="E1603" s="796" t="s">
        <v>708</v>
      </c>
      <c r="F1603" s="796" t="s">
        <v>812</v>
      </c>
      <c r="G1603" s="796" t="s">
        <v>686</v>
      </c>
      <c r="H1603" s="796" t="s">
        <v>686</v>
      </c>
      <c r="I1603" s="796" t="s">
        <v>687</v>
      </c>
      <c r="J1603" s="796" t="s">
        <v>687</v>
      </c>
      <c r="K1603" s="796" t="s">
        <v>687</v>
      </c>
      <c r="L1603" s="796" t="s">
        <v>687</v>
      </c>
      <c r="M1603" s="796" t="s">
        <v>687</v>
      </c>
      <c r="N1603" s="185" t="str">
        <f t="shared" si="52"/>
        <v>2.4.1.4.99.0.0.00.00.00.00.00</v>
      </c>
      <c r="O1603" s="797">
        <v>2024</v>
      </c>
      <c r="P1603" s="825" t="s">
        <v>1748</v>
      </c>
      <c r="Q1603" s="826" t="s">
        <v>2431</v>
      </c>
      <c r="R1603" s="796" t="str">
        <f t="shared" si="53"/>
        <v>S</v>
      </c>
      <c r="S1603" s="801" t="s">
        <v>1596</v>
      </c>
      <c r="T1603" s="796" t="s">
        <v>691</v>
      </c>
      <c r="U1603" s="797">
        <v>2</v>
      </c>
      <c r="V1603" s="796" t="s">
        <v>691</v>
      </c>
      <c r="W1603" s="796" t="s">
        <v>692</v>
      </c>
      <c r="X1603" s="804"/>
    </row>
    <row r="1604" spans="1:24" ht="12.75" hidden="1" customHeight="1" x14ac:dyDescent="0.2">
      <c r="A1604" s="188"/>
      <c r="B1604" s="796" t="s">
        <v>697</v>
      </c>
      <c r="C1604" s="796" t="s">
        <v>708</v>
      </c>
      <c r="D1604" s="796" t="s">
        <v>685</v>
      </c>
      <c r="E1604" s="796" t="s">
        <v>708</v>
      </c>
      <c r="F1604" s="796" t="s">
        <v>812</v>
      </c>
      <c r="G1604" s="800" t="s">
        <v>686</v>
      </c>
      <c r="H1604" s="796" t="s">
        <v>685</v>
      </c>
      <c r="I1604" s="796" t="s">
        <v>687</v>
      </c>
      <c r="J1604" s="796" t="s">
        <v>687</v>
      </c>
      <c r="K1604" s="796" t="s">
        <v>687</v>
      </c>
      <c r="L1604" s="796" t="s">
        <v>687</v>
      </c>
      <c r="M1604" s="796" t="s">
        <v>687</v>
      </c>
      <c r="N1604" s="185" t="str">
        <f t="shared" si="52"/>
        <v>2.4.1.4.99.0.1.00.00.00.00.00</v>
      </c>
      <c r="O1604" s="797">
        <v>2024</v>
      </c>
      <c r="P1604" s="825" t="s">
        <v>1750</v>
      </c>
      <c r="Q1604" s="826" t="s">
        <v>2431</v>
      </c>
      <c r="R1604" s="796" t="str">
        <f t="shared" si="53"/>
        <v>S</v>
      </c>
      <c r="S1604" s="801" t="s">
        <v>1596</v>
      </c>
      <c r="T1604" s="796" t="s">
        <v>691</v>
      </c>
      <c r="U1604" s="797">
        <v>2</v>
      </c>
      <c r="V1604" s="796" t="s">
        <v>691</v>
      </c>
      <c r="W1604" s="796" t="s">
        <v>692</v>
      </c>
      <c r="X1604" s="799"/>
    </row>
    <row r="1605" spans="1:24" ht="12.75" hidden="1" customHeight="1" x14ac:dyDescent="0.2">
      <c r="A1605" s="188"/>
      <c r="B1605" s="796" t="s">
        <v>697</v>
      </c>
      <c r="C1605" s="796" t="s">
        <v>708</v>
      </c>
      <c r="D1605" s="796" t="s">
        <v>685</v>
      </c>
      <c r="E1605" s="796" t="s">
        <v>809</v>
      </c>
      <c r="F1605" s="796" t="s">
        <v>687</v>
      </c>
      <c r="G1605" s="796" t="s">
        <v>686</v>
      </c>
      <c r="H1605" s="796" t="s">
        <v>686</v>
      </c>
      <c r="I1605" s="796" t="s">
        <v>687</v>
      </c>
      <c r="J1605" s="796" t="s">
        <v>687</v>
      </c>
      <c r="K1605" s="796" t="s">
        <v>687</v>
      </c>
      <c r="L1605" s="796" t="s">
        <v>687</v>
      </c>
      <c r="M1605" s="796" t="s">
        <v>687</v>
      </c>
      <c r="N1605" s="185" t="str">
        <f t="shared" si="52"/>
        <v>2.4.1.9.00.0.0.00.00.00.00.00</v>
      </c>
      <c r="O1605" s="797">
        <v>2024</v>
      </c>
      <c r="P1605" s="825" t="s">
        <v>1751</v>
      </c>
      <c r="Q1605" s="826" t="s">
        <v>2432</v>
      </c>
      <c r="R1605" s="796" t="str">
        <f t="shared" si="53"/>
        <v>S</v>
      </c>
      <c r="S1605" s="801" t="s">
        <v>1596</v>
      </c>
      <c r="T1605" s="796" t="s">
        <v>685</v>
      </c>
      <c r="U1605" s="797">
        <v>2</v>
      </c>
      <c r="V1605" s="796" t="s">
        <v>691</v>
      </c>
      <c r="W1605" s="796" t="s">
        <v>692</v>
      </c>
      <c r="X1605" s="295"/>
    </row>
    <row r="1606" spans="1:24" ht="12.75" hidden="1" customHeight="1" x14ac:dyDescent="0.2">
      <c r="A1606" s="188"/>
      <c r="B1606" s="796" t="s">
        <v>697</v>
      </c>
      <c r="C1606" s="796" t="s">
        <v>708</v>
      </c>
      <c r="D1606" s="796" t="s">
        <v>685</v>
      </c>
      <c r="E1606" s="796" t="s">
        <v>809</v>
      </c>
      <c r="F1606" s="796" t="s">
        <v>718</v>
      </c>
      <c r="G1606" s="796" t="s">
        <v>686</v>
      </c>
      <c r="H1606" s="796" t="s">
        <v>686</v>
      </c>
      <c r="I1606" s="796" t="s">
        <v>687</v>
      </c>
      <c r="J1606" s="796" t="s">
        <v>687</v>
      </c>
      <c r="K1606" s="796" t="s">
        <v>687</v>
      </c>
      <c r="L1606" s="796" t="s">
        <v>687</v>
      </c>
      <c r="M1606" s="796" t="s">
        <v>687</v>
      </c>
      <c r="N1606" s="185" t="str">
        <f t="shared" si="52"/>
        <v>2.4.1.9.50.0.0.00.00.00.00.00</v>
      </c>
      <c r="O1606" s="797">
        <v>2024</v>
      </c>
      <c r="P1606" s="825" t="s">
        <v>1752</v>
      </c>
      <c r="Q1606" s="826" t="s">
        <v>2433</v>
      </c>
      <c r="R1606" s="796" t="str">
        <f t="shared" si="53"/>
        <v>S</v>
      </c>
      <c r="S1606" s="801" t="s">
        <v>1596</v>
      </c>
      <c r="T1606" s="796" t="s">
        <v>691</v>
      </c>
      <c r="U1606" s="797">
        <v>2</v>
      </c>
      <c r="V1606" s="796" t="s">
        <v>691</v>
      </c>
      <c r="W1606" s="796" t="s">
        <v>692</v>
      </c>
      <c r="X1606" s="295"/>
    </row>
    <row r="1607" spans="1:24" ht="12.75" hidden="1" customHeight="1" x14ac:dyDescent="0.2">
      <c r="A1607" s="188"/>
      <c r="B1607" s="796" t="s">
        <v>697</v>
      </c>
      <c r="C1607" s="796" t="s">
        <v>708</v>
      </c>
      <c r="D1607" s="796" t="s">
        <v>685</v>
      </c>
      <c r="E1607" s="796" t="s">
        <v>809</v>
      </c>
      <c r="F1607" s="796" t="s">
        <v>718</v>
      </c>
      <c r="G1607" s="800" t="s">
        <v>686</v>
      </c>
      <c r="H1607" s="796" t="s">
        <v>685</v>
      </c>
      <c r="I1607" s="796" t="s">
        <v>687</v>
      </c>
      <c r="J1607" s="796" t="s">
        <v>687</v>
      </c>
      <c r="K1607" s="796" t="s">
        <v>687</v>
      </c>
      <c r="L1607" s="796" t="s">
        <v>687</v>
      </c>
      <c r="M1607" s="796" t="s">
        <v>687</v>
      </c>
      <c r="N1607" s="185" t="str">
        <f t="shared" si="52"/>
        <v>2.4.1.9.50.0.1.00.00.00.00.00</v>
      </c>
      <c r="O1607" s="797">
        <v>2024</v>
      </c>
      <c r="P1607" s="827" t="s">
        <v>2434</v>
      </c>
      <c r="Q1607" s="826" t="s">
        <v>2433</v>
      </c>
      <c r="R1607" s="796" t="str">
        <f t="shared" si="53"/>
        <v>A</v>
      </c>
      <c r="S1607" s="801" t="s">
        <v>1596</v>
      </c>
      <c r="T1607" s="796" t="s">
        <v>691</v>
      </c>
      <c r="U1607" s="797">
        <v>1</v>
      </c>
      <c r="V1607" s="796" t="s">
        <v>691</v>
      </c>
      <c r="W1607" s="796" t="s">
        <v>692</v>
      </c>
      <c r="X1607" s="799"/>
    </row>
    <row r="1608" spans="1:24" ht="12.75" hidden="1" customHeight="1" x14ac:dyDescent="0.2">
      <c r="A1608" s="188"/>
      <c r="B1608" s="796" t="s">
        <v>697</v>
      </c>
      <c r="C1608" s="796" t="s">
        <v>708</v>
      </c>
      <c r="D1608" s="796" t="s">
        <v>685</v>
      </c>
      <c r="E1608" s="796" t="s">
        <v>809</v>
      </c>
      <c r="F1608" s="796" t="s">
        <v>775</v>
      </c>
      <c r="G1608" s="796" t="s">
        <v>686</v>
      </c>
      <c r="H1608" s="796" t="s">
        <v>686</v>
      </c>
      <c r="I1608" s="796" t="s">
        <v>687</v>
      </c>
      <c r="J1608" s="796" t="s">
        <v>687</v>
      </c>
      <c r="K1608" s="796" t="s">
        <v>687</v>
      </c>
      <c r="L1608" s="796" t="s">
        <v>687</v>
      </c>
      <c r="M1608" s="796" t="s">
        <v>687</v>
      </c>
      <c r="N1608" s="185" t="str">
        <f t="shared" ref="N1608:N1671" si="54">B1608&amp;"."&amp;C1608&amp;"."&amp;D1608&amp;"."&amp;E1608&amp;"."&amp;F1608&amp;"."&amp;G1608&amp;"."&amp;H1608&amp;"."&amp;I1608&amp;"."&amp;J1608&amp;"."&amp;K1608&amp;"."&amp;L1608&amp;"."&amp;M1608</f>
        <v>2.4.1.9.51.0.0.00.00.00.00.00</v>
      </c>
      <c r="O1608" s="797">
        <v>2024</v>
      </c>
      <c r="P1608" s="825" t="s">
        <v>4885</v>
      </c>
      <c r="Q1608" s="837" t="s">
        <v>5982</v>
      </c>
      <c r="R1608" s="796" t="str">
        <f t="shared" si="53"/>
        <v>S</v>
      </c>
      <c r="S1608" s="801" t="s">
        <v>1596</v>
      </c>
      <c r="T1608" s="796" t="s">
        <v>691</v>
      </c>
      <c r="U1608" s="797">
        <v>2</v>
      </c>
      <c r="V1608" s="796" t="s">
        <v>691</v>
      </c>
      <c r="W1608" s="801" t="s">
        <v>692</v>
      </c>
      <c r="X1608" s="821"/>
    </row>
    <row r="1609" spans="1:24" ht="12.75" hidden="1" customHeight="1" x14ac:dyDescent="0.2">
      <c r="A1609" s="188"/>
      <c r="B1609" s="796" t="s">
        <v>697</v>
      </c>
      <c r="C1609" s="796" t="s">
        <v>708</v>
      </c>
      <c r="D1609" s="796" t="s">
        <v>685</v>
      </c>
      <c r="E1609" s="796" t="s">
        <v>809</v>
      </c>
      <c r="F1609" s="796" t="s">
        <v>775</v>
      </c>
      <c r="G1609" s="796" t="s">
        <v>686</v>
      </c>
      <c r="H1609" s="796" t="s">
        <v>685</v>
      </c>
      <c r="I1609" s="796" t="s">
        <v>687</v>
      </c>
      <c r="J1609" s="796" t="s">
        <v>687</v>
      </c>
      <c r="K1609" s="796" t="s">
        <v>687</v>
      </c>
      <c r="L1609" s="796" t="s">
        <v>687</v>
      </c>
      <c r="M1609" s="796" t="s">
        <v>687</v>
      </c>
      <c r="N1609" s="185" t="str">
        <f t="shared" si="54"/>
        <v>2.4.1.9.51.0.1.00.00.00.00.00</v>
      </c>
      <c r="O1609" s="797">
        <v>2024</v>
      </c>
      <c r="P1609" s="827" t="s">
        <v>4886</v>
      </c>
      <c r="Q1609" s="837" t="s">
        <v>5982</v>
      </c>
      <c r="R1609" s="796" t="str">
        <f t="shared" si="53"/>
        <v>A</v>
      </c>
      <c r="S1609" s="801" t="s">
        <v>1596</v>
      </c>
      <c r="T1609" s="796" t="s">
        <v>691</v>
      </c>
      <c r="U1609" s="797">
        <v>1</v>
      </c>
      <c r="V1609" s="796" t="s">
        <v>691</v>
      </c>
      <c r="W1609" s="796" t="s">
        <v>692</v>
      </c>
      <c r="X1609" s="295"/>
    </row>
    <row r="1610" spans="1:24" ht="12.75" hidden="1" customHeight="1" x14ac:dyDescent="0.2">
      <c r="A1610" s="188"/>
      <c r="B1610" s="796" t="s">
        <v>697</v>
      </c>
      <c r="C1610" s="796" t="s">
        <v>708</v>
      </c>
      <c r="D1610" s="796" t="s">
        <v>685</v>
      </c>
      <c r="E1610" s="796" t="s">
        <v>809</v>
      </c>
      <c r="F1610" s="796" t="s">
        <v>729</v>
      </c>
      <c r="G1610" s="800" t="s">
        <v>686</v>
      </c>
      <c r="H1610" s="796" t="s">
        <v>686</v>
      </c>
      <c r="I1610" s="796" t="s">
        <v>687</v>
      </c>
      <c r="J1610" s="796" t="s">
        <v>687</v>
      </c>
      <c r="K1610" s="796" t="s">
        <v>687</v>
      </c>
      <c r="L1610" s="796" t="s">
        <v>687</v>
      </c>
      <c r="M1610" s="796" t="s">
        <v>687</v>
      </c>
      <c r="N1610" s="185" t="str">
        <f t="shared" si="54"/>
        <v>2.4.1.9.53.0.0.00.00.00.00.00</v>
      </c>
      <c r="O1610" s="797">
        <v>2024</v>
      </c>
      <c r="P1610" s="828" t="s">
        <v>4887</v>
      </c>
      <c r="Q1610" s="826" t="s">
        <v>4888</v>
      </c>
      <c r="R1610" s="796" t="str">
        <f t="shared" si="53"/>
        <v>S</v>
      </c>
      <c r="S1610" s="801" t="s">
        <v>1596</v>
      </c>
      <c r="T1610" s="796" t="s">
        <v>691</v>
      </c>
      <c r="U1610" s="797">
        <v>2</v>
      </c>
      <c r="V1610" s="796" t="s">
        <v>691</v>
      </c>
      <c r="W1610" s="796" t="s">
        <v>692</v>
      </c>
      <c r="X1610" s="799"/>
    </row>
    <row r="1611" spans="1:24" ht="12.75" hidden="1" customHeight="1" x14ac:dyDescent="0.2">
      <c r="A1611" s="188"/>
      <c r="B1611" s="796" t="s">
        <v>697</v>
      </c>
      <c r="C1611" s="796" t="s">
        <v>708</v>
      </c>
      <c r="D1611" s="796" t="s">
        <v>685</v>
      </c>
      <c r="E1611" s="796" t="s">
        <v>809</v>
      </c>
      <c r="F1611" s="796" t="s">
        <v>729</v>
      </c>
      <c r="G1611" s="800" t="s">
        <v>686</v>
      </c>
      <c r="H1611" s="796" t="s">
        <v>685</v>
      </c>
      <c r="I1611" s="796" t="s">
        <v>687</v>
      </c>
      <c r="J1611" s="796" t="s">
        <v>687</v>
      </c>
      <c r="K1611" s="796" t="s">
        <v>687</v>
      </c>
      <c r="L1611" s="796" t="s">
        <v>687</v>
      </c>
      <c r="M1611" s="796" t="s">
        <v>687</v>
      </c>
      <c r="N1611" s="185" t="str">
        <f t="shared" si="54"/>
        <v>2.4.1.9.53.0.1.00.00.00.00.00</v>
      </c>
      <c r="O1611" s="797">
        <v>2024</v>
      </c>
      <c r="P1611" s="830" t="s">
        <v>4889</v>
      </c>
      <c r="Q1611" s="826" t="s">
        <v>4888</v>
      </c>
      <c r="R1611" s="796" t="str">
        <f t="shared" si="53"/>
        <v>A</v>
      </c>
      <c r="S1611" s="801" t="s">
        <v>1596</v>
      </c>
      <c r="T1611" s="796" t="s">
        <v>691</v>
      </c>
      <c r="U1611" s="797">
        <v>1</v>
      </c>
      <c r="V1611" s="796" t="s">
        <v>691</v>
      </c>
      <c r="W1611" s="796" t="s">
        <v>692</v>
      </c>
      <c r="X1611" s="799"/>
    </row>
    <row r="1612" spans="1:24" ht="12.75" hidden="1" customHeight="1" x14ac:dyDescent="0.2">
      <c r="A1612" s="188"/>
      <c r="B1612" s="796" t="s">
        <v>697</v>
      </c>
      <c r="C1612" s="796" t="s">
        <v>708</v>
      </c>
      <c r="D1612" s="796" t="s">
        <v>685</v>
      </c>
      <c r="E1612" s="796" t="s">
        <v>809</v>
      </c>
      <c r="F1612" s="796" t="s">
        <v>1608</v>
      </c>
      <c r="G1612" s="800" t="s">
        <v>686</v>
      </c>
      <c r="H1612" s="796" t="s">
        <v>686</v>
      </c>
      <c r="I1612" s="796" t="s">
        <v>687</v>
      </c>
      <c r="J1612" s="796" t="s">
        <v>687</v>
      </c>
      <c r="K1612" s="796" t="s">
        <v>687</v>
      </c>
      <c r="L1612" s="796" t="s">
        <v>687</v>
      </c>
      <c r="M1612" s="796" t="s">
        <v>687</v>
      </c>
      <c r="N1612" s="185" t="str">
        <f t="shared" si="54"/>
        <v>2.4.1.9.54.0.0.00.00.00.00.00</v>
      </c>
      <c r="O1612" s="797">
        <v>2024</v>
      </c>
      <c r="P1612" s="828" t="s">
        <v>6083</v>
      </c>
      <c r="Q1612" s="826" t="s">
        <v>1757</v>
      </c>
      <c r="R1612" s="796" t="str">
        <f t="shared" si="53"/>
        <v>S</v>
      </c>
      <c r="S1612" s="801" t="s">
        <v>1596</v>
      </c>
      <c r="T1612" s="796" t="s">
        <v>691</v>
      </c>
      <c r="U1612" s="797">
        <v>2</v>
      </c>
      <c r="V1612" s="796" t="s">
        <v>691</v>
      </c>
      <c r="W1612" s="796" t="s">
        <v>692</v>
      </c>
      <c r="X1612" s="799"/>
    </row>
    <row r="1613" spans="1:24" ht="12.75" hidden="1" customHeight="1" x14ac:dyDescent="0.2">
      <c r="A1613" s="188"/>
      <c r="B1613" s="822" t="s">
        <v>697</v>
      </c>
      <c r="C1613" s="822" t="s">
        <v>708</v>
      </c>
      <c r="D1613" s="822" t="s">
        <v>685</v>
      </c>
      <c r="E1613" s="822" t="s">
        <v>809</v>
      </c>
      <c r="F1613" s="822" t="s">
        <v>1608</v>
      </c>
      <c r="G1613" s="822" t="s">
        <v>685</v>
      </c>
      <c r="H1613" s="796" t="s">
        <v>686</v>
      </c>
      <c r="I1613" s="796" t="s">
        <v>687</v>
      </c>
      <c r="J1613" s="796" t="s">
        <v>687</v>
      </c>
      <c r="K1613" s="796" t="s">
        <v>687</v>
      </c>
      <c r="L1613" s="796" t="s">
        <v>687</v>
      </c>
      <c r="M1613" s="796" t="s">
        <v>687</v>
      </c>
      <c r="N1613" s="185" t="str">
        <f t="shared" si="54"/>
        <v>2.4.1.9.54.1.0.00.00.00.00.00</v>
      </c>
      <c r="O1613" s="797">
        <v>2024</v>
      </c>
      <c r="P1613" s="828" t="s">
        <v>1758</v>
      </c>
      <c r="Q1613" s="829" t="s">
        <v>4890</v>
      </c>
      <c r="R1613" s="796" t="str">
        <f t="shared" si="53"/>
        <v>S</v>
      </c>
      <c r="S1613" s="801" t="s">
        <v>1596</v>
      </c>
      <c r="T1613" s="796" t="s">
        <v>691</v>
      </c>
      <c r="U1613" s="797">
        <v>2</v>
      </c>
      <c r="V1613" s="796" t="s">
        <v>691</v>
      </c>
      <c r="W1613" s="796" t="s">
        <v>692</v>
      </c>
      <c r="X1613" s="799"/>
    </row>
    <row r="1614" spans="1:24" ht="12.75" hidden="1" customHeight="1" x14ac:dyDescent="0.2">
      <c r="A1614" s="188"/>
      <c r="B1614" s="822" t="s">
        <v>697</v>
      </c>
      <c r="C1614" s="822" t="s">
        <v>708</v>
      </c>
      <c r="D1614" s="822" t="s">
        <v>685</v>
      </c>
      <c r="E1614" s="822" t="s">
        <v>809</v>
      </c>
      <c r="F1614" s="822" t="s">
        <v>1608</v>
      </c>
      <c r="G1614" s="822" t="s">
        <v>685</v>
      </c>
      <c r="H1614" s="796">
        <v>1</v>
      </c>
      <c r="I1614" s="796" t="s">
        <v>687</v>
      </c>
      <c r="J1614" s="796" t="s">
        <v>687</v>
      </c>
      <c r="K1614" s="796" t="s">
        <v>687</v>
      </c>
      <c r="L1614" s="796" t="s">
        <v>687</v>
      </c>
      <c r="M1614" s="796" t="s">
        <v>687</v>
      </c>
      <c r="N1614" s="185" t="str">
        <f t="shared" si="54"/>
        <v>2.4.1.9.54.1.1.00.00.00.00.00</v>
      </c>
      <c r="O1614" s="797">
        <v>2024</v>
      </c>
      <c r="P1614" s="830" t="s">
        <v>1760</v>
      </c>
      <c r="Q1614" s="829" t="s">
        <v>4890</v>
      </c>
      <c r="R1614" s="796" t="str">
        <f t="shared" si="53"/>
        <v>A</v>
      </c>
      <c r="S1614" s="801" t="s">
        <v>1596</v>
      </c>
      <c r="T1614" s="796" t="s">
        <v>691</v>
      </c>
      <c r="U1614" s="797">
        <v>1</v>
      </c>
      <c r="V1614" s="796" t="s">
        <v>691</v>
      </c>
      <c r="W1614" s="796" t="s">
        <v>692</v>
      </c>
      <c r="X1614" s="799"/>
    </row>
    <row r="1615" spans="1:24" ht="12.75" hidden="1" customHeight="1" x14ac:dyDescent="0.2">
      <c r="A1615" s="188"/>
      <c r="B1615" s="822" t="s">
        <v>697</v>
      </c>
      <c r="C1615" s="822" t="s">
        <v>708</v>
      </c>
      <c r="D1615" s="822" t="s">
        <v>685</v>
      </c>
      <c r="E1615" s="822" t="s">
        <v>809</v>
      </c>
      <c r="F1615" s="822" t="s">
        <v>1608</v>
      </c>
      <c r="G1615" s="822" t="s">
        <v>697</v>
      </c>
      <c r="H1615" s="796" t="s">
        <v>686</v>
      </c>
      <c r="I1615" s="796" t="s">
        <v>687</v>
      </c>
      <c r="J1615" s="796" t="s">
        <v>687</v>
      </c>
      <c r="K1615" s="796" t="s">
        <v>687</v>
      </c>
      <c r="L1615" s="796" t="s">
        <v>687</v>
      </c>
      <c r="M1615" s="796" t="s">
        <v>687</v>
      </c>
      <c r="N1615" s="185" t="str">
        <f t="shared" si="54"/>
        <v>2.4.1.9.54.2.0.00.00.00.00.00</v>
      </c>
      <c r="O1615" s="797">
        <v>2024</v>
      </c>
      <c r="P1615" s="828" t="s">
        <v>1761</v>
      </c>
      <c r="Q1615" s="829" t="s">
        <v>4891</v>
      </c>
      <c r="R1615" s="796" t="str">
        <f t="shared" si="53"/>
        <v>S</v>
      </c>
      <c r="S1615" s="801" t="s">
        <v>1596</v>
      </c>
      <c r="T1615" s="796" t="s">
        <v>691</v>
      </c>
      <c r="U1615" s="797">
        <v>2</v>
      </c>
      <c r="V1615" s="796" t="s">
        <v>691</v>
      </c>
      <c r="W1615" s="796" t="s">
        <v>692</v>
      </c>
      <c r="X1615" s="799"/>
    </row>
    <row r="1616" spans="1:24" ht="12.75" hidden="1" customHeight="1" x14ac:dyDescent="0.2">
      <c r="A1616" s="188"/>
      <c r="B1616" s="822" t="s">
        <v>697</v>
      </c>
      <c r="C1616" s="822" t="s">
        <v>708</v>
      </c>
      <c r="D1616" s="822" t="s">
        <v>685</v>
      </c>
      <c r="E1616" s="822" t="s">
        <v>809</v>
      </c>
      <c r="F1616" s="822" t="s">
        <v>1608</v>
      </c>
      <c r="G1616" s="822" t="s">
        <v>697</v>
      </c>
      <c r="H1616" s="796">
        <v>1</v>
      </c>
      <c r="I1616" s="796" t="s">
        <v>687</v>
      </c>
      <c r="J1616" s="796" t="s">
        <v>687</v>
      </c>
      <c r="K1616" s="796" t="s">
        <v>687</v>
      </c>
      <c r="L1616" s="796" t="s">
        <v>687</v>
      </c>
      <c r="M1616" s="796" t="s">
        <v>687</v>
      </c>
      <c r="N1616" s="185" t="str">
        <f t="shared" si="54"/>
        <v>2.4.1.9.54.2.1.00.00.00.00.00</v>
      </c>
      <c r="O1616" s="797">
        <v>2024</v>
      </c>
      <c r="P1616" s="830" t="s">
        <v>6084</v>
      </c>
      <c r="Q1616" s="829" t="s">
        <v>4891</v>
      </c>
      <c r="R1616" s="796" t="str">
        <f t="shared" si="53"/>
        <v>A</v>
      </c>
      <c r="S1616" s="801" t="s">
        <v>1596</v>
      </c>
      <c r="T1616" s="796" t="s">
        <v>691</v>
      </c>
      <c r="U1616" s="797">
        <v>1</v>
      </c>
      <c r="V1616" s="796" t="s">
        <v>691</v>
      </c>
      <c r="W1616" s="796" t="s">
        <v>692</v>
      </c>
      <c r="X1616" s="799"/>
    </row>
    <row r="1617" spans="1:24" ht="12.75" hidden="1" customHeight="1" x14ac:dyDescent="0.2">
      <c r="A1617" s="188"/>
      <c r="B1617" s="796" t="s">
        <v>697</v>
      </c>
      <c r="C1617" s="796" t="s">
        <v>708</v>
      </c>
      <c r="D1617" s="796" t="s">
        <v>685</v>
      </c>
      <c r="E1617" s="796" t="s">
        <v>809</v>
      </c>
      <c r="F1617" s="796" t="s">
        <v>812</v>
      </c>
      <c r="G1617" s="796" t="s">
        <v>686</v>
      </c>
      <c r="H1617" s="796" t="s">
        <v>686</v>
      </c>
      <c r="I1617" s="796" t="s">
        <v>687</v>
      </c>
      <c r="J1617" s="796" t="s">
        <v>687</v>
      </c>
      <c r="K1617" s="796" t="s">
        <v>687</v>
      </c>
      <c r="L1617" s="796" t="s">
        <v>687</v>
      </c>
      <c r="M1617" s="796" t="s">
        <v>687</v>
      </c>
      <c r="N1617" s="185" t="str">
        <f t="shared" si="54"/>
        <v>2.4.1.9.99.0.0.00.00.00.00.00</v>
      </c>
      <c r="O1617" s="797">
        <v>2024</v>
      </c>
      <c r="P1617" s="825" t="s">
        <v>2435</v>
      </c>
      <c r="Q1617" s="826" t="s">
        <v>2432</v>
      </c>
      <c r="R1617" s="796" t="str">
        <f t="shared" si="53"/>
        <v>S</v>
      </c>
      <c r="S1617" s="801" t="s">
        <v>1596</v>
      </c>
      <c r="T1617" s="796" t="s">
        <v>685</v>
      </c>
      <c r="U1617" s="797">
        <v>2</v>
      </c>
      <c r="V1617" s="796" t="s">
        <v>691</v>
      </c>
      <c r="W1617" s="796" t="s">
        <v>692</v>
      </c>
      <c r="X1617" s="295"/>
    </row>
    <row r="1618" spans="1:24" ht="12.75" hidden="1" customHeight="1" x14ac:dyDescent="0.2">
      <c r="A1618" s="188"/>
      <c r="B1618" s="796" t="s">
        <v>697</v>
      </c>
      <c r="C1618" s="796" t="s">
        <v>708</v>
      </c>
      <c r="D1618" s="796" t="s">
        <v>685</v>
      </c>
      <c r="E1618" s="796" t="s">
        <v>809</v>
      </c>
      <c r="F1618" s="796" t="s">
        <v>812</v>
      </c>
      <c r="G1618" s="800" t="s">
        <v>686</v>
      </c>
      <c r="H1618" s="796" t="s">
        <v>685</v>
      </c>
      <c r="I1618" s="796" t="s">
        <v>687</v>
      </c>
      <c r="J1618" s="796" t="s">
        <v>687</v>
      </c>
      <c r="K1618" s="796" t="s">
        <v>687</v>
      </c>
      <c r="L1618" s="796" t="s">
        <v>687</v>
      </c>
      <c r="M1618" s="796" t="s">
        <v>687</v>
      </c>
      <c r="N1618" s="185" t="str">
        <f t="shared" si="54"/>
        <v>2.4.1.9.99.0.1.00.00.00.00.00</v>
      </c>
      <c r="O1618" s="797">
        <v>2024</v>
      </c>
      <c r="P1618" s="825" t="s">
        <v>2436</v>
      </c>
      <c r="Q1618" s="826" t="s">
        <v>2432</v>
      </c>
      <c r="R1618" s="796" t="str">
        <f t="shared" si="53"/>
        <v>S</v>
      </c>
      <c r="S1618" s="801" t="s">
        <v>1596</v>
      </c>
      <c r="T1618" s="796" t="s">
        <v>685</v>
      </c>
      <c r="U1618" s="797">
        <v>2</v>
      </c>
      <c r="V1618" s="796" t="s">
        <v>691</v>
      </c>
      <c r="W1618" s="796" t="s">
        <v>692</v>
      </c>
      <c r="X1618" s="799"/>
    </row>
    <row r="1619" spans="1:24" ht="12.75" hidden="1" customHeight="1" x14ac:dyDescent="0.2">
      <c r="A1619" s="188"/>
      <c r="B1619" s="796" t="s">
        <v>697</v>
      </c>
      <c r="C1619" s="796" t="s">
        <v>708</v>
      </c>
      <c r="D1619" s="796" t="s">
        <v>697</v>
      </c>
      <c r="E1619" s="796" t="s">
        <v>686</v>
      </c>
      <c r="F1619" s="796" t="s">
        <v>687</v>
      </c>
      <c r="G1619" s="796" t="s">
        <v>686</v>
      </c>
      <c r="H1619" s="796" t="s">
        <v>686</v>
      </c>
      <c r="I1619" s="796" t="s">
        <v>687</v>
      </c>
      <c r="J1619" s="796" t="s">
        <v>687</v>
      </c>
      <c r="K1619" s="796" t="s">
        <v>687</v>
      </c>
      <c r="L1619" s="796" t="s">
        <v>687</v>
      </c>
      <c r="M1619" s="796" t="s">
        <v>687</v>
      </c>
      <c r="N1619" s="185" t="str">
        <f t="shared" si="54"/>
        <v>2.4.2.0.00.0.0.00.00.00.00.00</v>
      </c>
      <c r="O1619" s="797">
        <v>2024</v>
      </c>
      <c r="P1619" s="825" t="s">
        <v>1771</v>
      </c>
      <c r="Q1619" s="826" t="s">
        <v>2437</v>
      </c>
      <c r="R1619" s="796" t="str">
        <f t="shared" si="53"/>
        <v>S</v>
      </c>
      <c r="S1619" s="801" t="s">
        <v>1596</v>
      </c>
      <c r="T1619" s="796" t="s">
        <v>691</v>
      </c>
      <c r="U1619" s="797">
        <v>2</v>
      </c>
      <c r="V1619" s="796" t="s">
        <v>691</v>
      </c>
      <c r="W1619" s="796" t="s">
        <v>692</v>
      </c>
      <c r="X1619" s="799"/>
    </row>
    <row r="1620" spans="1:24" ht="12.75" hidden="1" customHeight="1" x14ac:dyDescent="0.2">
      <c r="A1620" s="188"/>
      <c r="B1620" s="796" t="s">
        <v>697</v>
      </c>
      <c r="C1620" s="796" t="s">
        <v>708</v>
      </c>
      <c r="D1620" s="796" t="s">
        <v>697</v>
      </c>
      <c r="E1620" s="796" t="s">
        <v>685</v>
      </c>
      <c r="F1620" s="796" t="s">
        <v>687</v>
      </c>
      <c r="G1620" s="796" t="s">
        <v>686</v>
      </c>
      <c r="H1620" s="796" t="s">
        <v>686</v>
      </c>
      <c r="I1620" s="796" t="s">
        <v>687</v>
      </c>
      <c r="J1620" s="796" t="s">
        <v>687</v>
      </c>
      <c r="K1620" s="796" t="s">
        <v>687</v>
      </c>
      <c r="L1620" s="796" t="s">
        <v>687</v>
      </c>
      <c r="M1620" s="796" t="s">
        <v>687</v>
      </c>
      <c r="N1620" s="185" t="str">
        <f t="shared" si="54"/>
        <v>2.4.2.1.00.0.0.00.00.00.00.00</v>
      </c>
      <c r="O1620" s="797">
        <v>2024</v>
      </c>
      <c r="P1620" s="825" t="s">
        <v>2438</v>
      </c>
      <c r="Q1620" s="826" t="s">
        <v>2439</v>
      </c>
      <c r="R1620" s="796" t="str">
        <f t="shared" si="53"/>
        <v>S</v>
      </c>
      <c r="S1620" s="801" t="s">
        <v>1596</v>
      </c>
      <c r="T1620" s="796" t="s">
        <v>691</v>
      </c>
      <c r="U1620" s="797">
        <v>2</v>
      </c>
      <c r="V1620" s="796" t="s">
        <v>691</v>
      </c>
      <c r="W1620" s="796" t="s">
        <v>692</v>
      </c>
      <c r="X1620" s="295"/>
    </row>
    <row r="1621" spans="1:24" ht="12.75" hidden="1" customHeight="1" x14ac:dyDescent="0.2">
      <c r="A1621" s="188"/>
      <c r="B1621" s="796" t="s">
        <v>697</v>
      </c>
      <c r="C1621" s="796" t="s">
        <v>708</v>
      </c>
      <c r="D1621" s="796" t="s">
        <v>697</v>
      </c>
      <c r="E1621" s="796" t="s">
        <v>685</v>
      </c>
      <c r="F1621" s="796" t="s">
        <v>718</v>
      </c>
      <c r="G1621" s="796" t="s">
        <v>686</v>
      </c>
      <c r="H1621" s="796" t="s">
        <v>686</v>
      </c>
      <c r="I1621" s="796" t="s">
        <v>687</v>
      </c>
      <c r="J1621" s="796" t="s">
        <v>687</v>
      </c>
      <c r="K1621" s="796" t="s">
        <v>687</v>
      </c>
      <c r="L1621" s="796" t="s">
        <v>687</v>
      </c>
      <c r="M1621" s="796" t="s">
        <v>687</v>
      </c>
      <c r="N1621" s="185" t="str">
        <f t="shared" si="54"/>
        <v>2.4.2.1.50.0.0.00.00.00.00.00</v>
      </c>
      <c r="O1621" s="797">
        <v>2024</v>
      </c>
      <c r="P1621" s="825" t="s">
        <v>1645</v>
      </c>
      <c r="Q1621" s="826" t="s">
        <v>2440</v>
      </c>
      <c r="R1621" s="796" t="str">
        <f t="shared" si="53"/>
        <v>S</v>
      </c>
      <c r="S1621" s="801" t="s">
        <v>1596</v>
      </c>
      <c r="T1621" s="796" t="s">
        <v>691</v>
      </c>
      <c r="U1621" s="797">
        <v>2</v>
      </c>
      <c r="V1621" s="796" t="s">
        <v>691</v>
      </c>
      <c r="W1621" s="796" t="s">
        <v>692</v>
      </c>
      <c r="X1621" s="295"/>
    </row>
    <row r="1622" spans="1:24" ht="12.75" hidden="1" customHeight="1" x14ac:dyDescent="0.2">
      <c r="A1622" s="188"/>
      <c r="B1622" s="796" t="s">
        <v>697</v>
      </c>
      <c r="C1622" s="796" t="s">
        <v>708</v>
      </c>
      <c r="D1622" s="796" t="s">
        <v>697</v>
      </c>
      <c r="E1622" s="796" t="s">
        <v>685</v>
      </c>
      <c r="F1622" s="796" t="s">
        <v>718</v>
      </c>
      <c r="G1622" s="800" t="s">
        <v>686</v>
      </c>
      <c r="H1622" s="796" t="s">
        <v>685</v>
      </c>
      <c r="I1622" s="796" t="s">
        <v>687</v>
      </c>
      <c r="J1622" s="796" t="s">
        <v>687</v>
      </c>
      <c r="K1622" s="796" t="s">
        <v>687</v>
      </c>
      <c r="L1622" s="796" t="s">
        <v>687</v>
      </c>
      <c r="M1622" s="796" t="s">
        <v>687</v>
      </c>
      <c r="N1622" s="185" t="str">
        <f t="shared" si="54"/>
        <v>2.4.2.1.50.0.1.00.00.00.00.00</v>
      </c>
      <c r="O1622" s="797">
        <v>2024</v>
      </c>
      <c r="P1622" s="827" t="s">
        <v>1800</v>
      </c>
      <c r="Q1622" s="826" t="s">
        <v>2440</v>
      </c>
      <c r="R1622" s="796" t="str">
        <f t="shared" si="53"/>
        <v>A</v>
      </c>
      <c r="S1622" s="801" t="s">
        <v>1596</v>
      </c>
      <c r="T1622" s="796" t="s">
        <v>691</v>
      </c>
      <c r="U1622" s="797">
        <v>1</v>
      </c>
      <c r="V1622" s="796" t="s">
        <v>691</v>
      </c>
      <c r="W1622" s="796" t="s">
        <v>692</v>
      </c>
      <c r="X1622" s="799"/>
    </row>
    <row r="1623" spans="1:24" ht="12.75" hidden="1" customHeight="1" x14ac:dyDescent="0.2">
      <c r="A1623" s="188"/>
      <c r="B1623" s="796" t="s">
        <v>697</v>
      </c>
      <c r="C1623" s="796" t="s">
        <v>708</v>
      </c>
      <c r="D1623" s="796" t="s">
        <v>697</v>
      </c>
      <c r="E1623" s="796" t="s">
        <v>697</v>
      </c>
      <c r="F1623" s="796" t="s">
        <v>687</v>
      </c>
      <c r="G1623" s="796" t="s">
        <v>686</v>
      </c>
      <c r="H1623" s="796" t="s">
        <v>686</v>
      </c>
      <c r="I1623" s="796" t="s">
        <v>687</v>
      </c>
      <c r="J1623" s="796" t="s">
        <v>687</v>
      </c>
      <c r="K1623" s="796" t="s">
        <v>687</v>
      </c>
      <c r="L1623" s="796" t="s">
        <v>687</v>
      </c>
      <c r="M1623" s="796" t="s">
        <v>687</v>
      </c>
      <c r="N1623" s="185" t="str">
        <f t="shared" si="54"/>
        <v>2.4.2.2.00.0.0.00.00.00.00.00</v>
      </c>
      <c r="O1623" s="797">
        <v>2024</v>
      </c>
      <c r="P1623" s="825" t="s">
        <v>1801</v>
      </c>
      <c r="Q1623" s="826" t="s">
        <v>2441</v>
      </c>
      <c r="R1623" s="796" t="str">
        <f t="shared" si="53"/>
        <v>S</v>
      </c>
      <c r="S1623" s="801" t="s">
        <v>1596</v>
      </c>
      <c r="T1623" s="796" t="s">
        <v>691</v>
      </c>
      <c r="U1623" s="797">
        <v>2</v>
      </c>
      <c r="V1623" s="796" t="s">
        <v>691</v>
      </c>
      <c r="W1623" s="796" t="s">
        <v>692</v>
      </c>
      <c r="X1623" s="295"/>
    </row>
    <row r="1624" spans="1:24" ht="12.75" hidden="1" customHeight="1" x14ac:dyDescent="0.2">
      <c r="A1624" s="188"/>
      <c r="B1624" s="796" t="s">
        <v>697</v>
      </c>
      <c r="C1624" s="796" t="s">
        <v>708</v>
      </c>
      <c r="D1624" s="796" t="s">
        <v>697</v>
      </c>
      <c r="E1624" s="796" t="s">
        <v>697</v>
      </c>
      <c r="F1624" s="796" t="s">
        <v>718</v>
      </c>
      <c r="G1624" s="796" t="s">
        <v>686</v>
      </c>
      <c r="H1624" s="796" t="s">
        <v>686</v>
      </c>
      <c r="I1624" s="796" t="s">
        <v>687</v>
      </c>
      <c r="J1624" s="796" t="s">
        <v>687</v>
      </c>
      <c r="K1624" s="796" t="s">
        <v>687</v>
      </c>
      <c r="L1624" s="796" t="s">
        <v>687</v>
      </c>
      <c r="M1624" s="796" t="s">
        <v>687</v>
      </c>
      <c r="N1624" s="185" t="str">
        <f t="shared" si="54"/>
        <v>2.4.2.2.50.0.0.00.00.00.00.00</v>
      </c>
      <c r="O1624" s="797">
        <v>2024</v>
      </c>
      <c r="P1624" s="825" t="s">
        <v>2442</v>
      </c>
      <c r="Q1624" s="826" t="s">
        <v>2443</v>
      </c>
      <c r="R1624" s="796" t="str">
        <f t="shared" si="53"/>
        <v>S</v>
      </c>
      <c r="S1624" s="801" t="s">
        <v>1596</v>
      </c>
      <c r="T1624" s="796" t="s">
        <v>691</v>
      </c>
      <c r="U1624" s="797">
        <v>2</v>
      </c>
      <c r="V1624" s="796" t="s">
        <v>691</v>
      </c>
      <c r="W1624" s="796" t="s">
        <v>692</v>
      </c>
      <c r="X1624" s="295"/>
    </row>
    <row r="1625" spans="1:24" ht="12.75" hidden="1" customHeight="1" x14ac:dyDescent="0.2">
      <c r="A1625" s="188"/>
      <c r="B1625" s="796" t="s">
        <v>697</v>
      </c>
      <c r="C1625" s="796" t="s">
        <v>708</v>
      </c>
      <c r="D1625" s="796" t="s">
        <v>697</v>
      </c>
      <c r="E1625" s="796" t="s">
        <v>697</v>
      </c>
      <c r="F1625" s="796" t="s">
        <v>718</v>
      </c>
      <c r="G1625" s="800" t="s">
        <v>686</v>
      </c>
      <c r="H1625" s="796" t="s">
        <v>685</v>
      </c>
      <c r="I1625" s="796" t="s">
        <v>687</v>
      </c>
      <c r="J1625" s="796" t="s">
        <v>687</v>
      </c>
      <c r="K1625" s="796" t="s">
        <v>687</v>
      </c>
      <c r="L1625" s="796" t="s">
        <v>687</v>
      </c>
      <c r="M1625" s="796" t="s">
        <v>687</v>
      </c>
      <c r="N1625" s="185" t="str">
        <f t="shared" si="54"/>
        <v>2.4.2.2.50.0.1.00.00.00.00.00</v>
      </c>
      <c r="O1625" s="797">
        <v>2024</v>
      </c>
      <c r="P1625" s="827" t="s">
        <v>2444</v>
      </c>
      <c r="Q1625" s="826" t="s">
        <v>2443</v>
      </c>
      <c r="R1625" s="796" t="str">
        <f t="shared" si="53"/>
        <v>A</v>
      </c>
      <c r="S1625" s="801" t="s">
        <v>1596</v>
      </c>
      <c r="T1625" s="796" t="s">
        <v>691</v>
      </c>
      <c r="U1625" s="797">
        <v>1</v>
      </c>
      <c r="V1625" s="796" t="s">
        <v>691</v>
      </c>
      <c r="W1625" s="796" t="s">
        <v>692</v>
      </c>
      <c r="X1625" s="799"/>
    </row>
    <row r="1626" spans="1:24" ht="12.75" hidden="1" customHeight="1" x14ac:dyDescent="0.2">
      <c r="A1626" s="188"/>
      <c r="B1626" s="796" t="s">
        <v>697</v>
      </c>
      <c r="C1626" s="796" t="s">
        <v>708</v>
      </c>
      <c r="D1626" s="796" t="s">
        <v>697</v>
      </c>
      <c r="E1626" s="796" t="s">
        <v>697</v>
      </c>
      <c r="F1626" s="796" t="s">
        <v>775</v>
      </c>
      <c r="G1626" s="796" t="s">
        <v>686</v>
      </c>
      <c r="H1626" s="796" t="s">
        <v>686</v>
      </c>
      <c r="I1626" s="796" t="s">
        <v>687</v>
      </c>
      <c r="J1626" s="796" t="s">
        <v>687</v>
      </c>
      <c r="K1626" s="796" t="s">
        <v>687</v>
      </c>
      <c r="L1626" s="796" t="s">
        <v>687</v>
      </c>
      <c r="M1626" s="796" t="s">
        <v>687</v>
      </c>
      <c r="N1626" s="185" t="str">
        <f t="shared" si="54"/>
        <v>2.4.2.2.51.0.0.00.00.00.00.00</v>
      </c>
      <c r="O1626" s="797">
        <v>2024</v>
      </c>
      <c r="P1626" s="825" t="s">
        <v>2445</v>
      </c>
      <c r="Q1626" s="826" t="s">
        <v>2446</v>
      </c>
      <c r="R1626" s="796" t="str">
        <f t="shared" si="53"/>
        <v>S</v>
      </c>
      <c r="S1626" s="801" t="s">
        <v>1596</v>
      </c>
      <c r="T1626" s="796" t="s">
        <v>691</v>
      </c>
      <c r="U1626" s="797">
        <v>2</v>
      </c>
      <c r="V1626" s="796" t="s">
        <v>691</v>
      </c>
      <c r="W1626" s="796" t="s">
        <v>692</v>
      </c>
      <c r="X1626" s="295"/>
    </row>
    <row r="1627" spans="1:24" ht="12.75" hidden="1" customHeight="1" x14ac:dyDescent="0.2">
      <c r="A1627" s="188"/>
      <c r="B1627" s="796" t="s">
        <v>697</v>
      </c>
      <c r="C1627" s="796" t="s">
        <v>708</v>
      </c>
      <c r="D1627" s="796" t="s">
        <v>697</v>
      </c>
      <c r="E1627" s="796" t="s">
        <v>697</v>
      </c>
      <c r="F1627" s="796" t="s">
        <v>775</v>
      </c>
      <c r="G1627" s="800" t="s">
        <v>686</v>
      </c>
      <c r="H1627" s="796" t="s">
        <v>685</v>
      </c>
      <c r="I1627" s="796" t="s">
        <v>687</v>
      </c>
      <c r="J1627" s="796" t="s">
        <v>687</v>
      </c>
      <c r="K1627" s="796" t="s">
        <v>687</v>
      </c>
      <c r="L1627" s="796" t="s">
        <v>687</v>
      </c>
      <c r="M1627" s="796" t="s">
        <v>687</v>
      </c>
      <c r="N1627" s="185" t="str">
        <f t="shared" si="54"/>
        <v>2.4.2.2.51.0.1.00.00.00.00.00</v>
      </c>
      <c r="O1627" s="797">
        <v>2024</v>
      </c>
      <c r="P1627" s="827" t="s">
        <v>1808</v>
      </c>
      <c r="Q1627" s="826" t="s">
        <v>2446</v>
      </c>
      <c r="R1627" s="796" t="str">
        <f t="shared" si="53"/>
        <v>A</v>
      </c>
      <c r="S1627" s="801" t="s">
        <v>1596</v>
      </c>
      <c r="T1627" s="796" t="s">
        <v>691</v>
      </c>
      <c r="U1627" s="797">
        <v>1</v>
      </c>
      <c r="V1627" s="796" t="s">
        <v>691</v>
      </c>
      <c r="W1627" s="796" t="s">
        <v>692</v>
      </c>
      <c r="X1627" s="799"/>
    </row>
    <row r="1628" spans="1:24" ht="12.75" hidden="1" customHeight="1" x14ac:dyDescent="0.2">
      <c r="A1628" s="188"/>
      <c r="B1628" s="796" t="s">
        <v>697</v>
      </c>
      <c r="C1628" s="796" t="s">
        <v>708</v>
      </c>
      <c r="D1628" s="796" t="s">
        <v>697</v>
      </c>
      <c r="E1628" s="796" t="s">
        <v>697</v>
      </c>
      <c r="F1628" s="796" t="s">
        <v>798</v>
      </c>
      <c r="G1628" s="796" t="s">
        <v>686</v>
      </c>
      <c r="H1628" s="796" t="s">
        <v>686</v>
      </c>
      <c r="I1628" s="796" t="s">
        <v>687</v>
      </c>
      <c r="J1628" s="796" t="s">
        <v>687</v>
      </c>
      <c r="K1628" s="796" t="s">
        <v>687</v>
      </c>
      <c r="L1628" s="796" t="s">
        <v>687</v>
      </c>
      <c r="M1628" s="796" t="s">
        <v>687</v>
      </c>
      <c r="N1628" s="185" t="str">
        <f t="shared" si="54"/>
        <v>2.4.2.2.52.0.0.00.00.00.00.00</v>
      </c>
      <c r="O1628" s="797">
        <v>2024</v>
      </c>
      <c r="P1628" s="825" t="s">
        <v>2447</v>
      </c>
      <c r="Q1628" s="826" t="s">
        <v>2448</v>
      </c>
      <c r="R1628" s="796" t="str">
        <f t="shared" si="53"/>
        <v>S</v>
      </c>
      <c r="S1628" s="801" t="s">
        <v>1596</v>
      </c>
      <c r="T1628" s="796" t="s">
        <v>691</v>
      </c>
      <c r="U1628" s="797">
        <v>2</v>
      </c>
      <c r="V1628" s="796" t="s">
        <v>691</v>
      </c>
      <c r="W1628" s="796" t="s">
        <v>692</v>
      </c>
      <c r="X1628" s="295"/>
    </row>
    <row r="1629" spans="1:24" ht="12.75" hidden="1" customHeight="1" x14ac:dyDescent="0.2">
      <c r="A1629" s="188"/>
      <c r="B1629" s="796" t="s">
        <v>697</v>
      </c>
      <c r="C1629" s="796" t="s">
        <v>708</v>
      </c>
      <c r="D1629" s="796" t="s">
        <v>697</v>
      </c>
      <c r="E1629" s="796" t="s">
        <v>697</v>
      </c>
      <c r="F1629" s="796" t="s">
        <v>798</v>
      </c>
      <c r="G1629" s="800" t="s">
        <v>686</v>
      </c>
      <c r="H1629" s="796" t="s">
        <v>685</v>
      </c>
      <c r="I1629" s="796" t="s">
        <v>687</v>
      </c>
      <c r="J1629" s="796" t="s">
        <v>687</v>
      </c>
      <c r="K1629" s="796" t="s">
        <v>687</v>
      </c>
      <c r="L1629" s="796" t="s">
        <v>687</v>
      </c>
      <c r="M1629" s="796" t="s">
        <v>687</v>
      </c>
      <c r="N1629" s="185" t="str">
        <f t="shared" si="54"/>
        <v>2.4.2.2.52.0.1.00.00.00.00.00</v>
      </c>
      <c r="O1629" s="797">
        <v>2024</v>
      </c>
      <c r="P1629" s="827" t="s">
        <v>2449</v>
      </c>
      <c r="Q1629" s="826" t="s">
        <v>2448</v>
      </c>
      <c r="R1629" s="796" t="str">
        <f t="shared" si="53"/>
        <v>A</v>
      </c>
      <c r="S1629" s="801" t="s">
        <v>1596</v>
      </c>
      <c r="T1629" s="796" t="s">
        <v>691</v>
      </c>
      <c r="U1629" s="797">
        <v>1</v>
      </c>
      <c r="V1629" s="796" t="s">
        <v>691</v>
      </c>
      <c r="W1629" s="796" t="s">
        <v>692</v>
      </c>
      <c r="X1629" s="799"/>
    </row>
    <row r="1630" spans="1:24" ht="12.75" hidden="1" customHeight="1" x14ac:dyDescent="0.2">
      <c r="A1630" s="188"/>
      <c r="B1630" s="796" t="s">
        <v>697</v>
      </c>
      <c r="C1630" s="796" t="s">
        <v>708</v>
      </c>
      <c r="D1630" s="796" t="s">
        <v>697</v>
      </c>
      <c r="E1630" s="796" t="s">
        <v>697</v>
      </c>
      <c r="F1630" s="796" t="s">
        <v>729</v>
      </c>
      <c r="G1630" s="796" t="s">
        <v>686</v>
      </c>
      <c r="H1630" s="796" t="s">
        <v>686</v>
      </c>
      <c r="I1630" s="796" t="s">
        <v>687</v>
      </c>
      <c r="J1630" s="796" t="s">
        <v>687</v>
      </c>
      <c r="K1630" s="796" t="s">
        <v>687</v>
      </c>
      <c r="L1630" s="796" t="s">
        <v>687</v>
      </c>
      <c r="M1630" s="796" t="s">
        <v>687</v>
      </c>
      <c r="N1630" s="185" t="str">
        <f t="shared" si="54"/>
        <v>2.4.2.2.53.0.0.00.00.00.00.00</v>
      </c>
      <c r="O1630" s="797">
        <v>2024</v>
      </c>
      <c r="P1630" s="825" t="s">
        <v>2450</v>
      </c>
      <c r="Q1630" s="826" t="s">
        <v>2451</v>
      </c>
      <c r="R1630" s="796" t="str">
        <f t="shared" si="53"/>
        <v>S</v>
      </c>
      <c r="S1630" s="801" t="s">
        <v>1596</v>
      </c>
      <c r="T1630" s="796" t="s">
        <v>691</v>
      </c>
      <c r="U1630" s="797">
        <v>2</v>
      </c>
      <c r="V1630" s="796" t="s">
        <v>691</v>
      </c>
      <c r="W1630" s="796" t="s">
        <v>692</v>
      </c>
      <c r="X1630" s="295"/>
    </row>
    <row r="1631" spans="1:24" ht="12.75" hidden="1" customHeight="1" x14ac:dyDescent="0.2">
      <c r="A1631" s="188"/>
      <c r="B1631" s="796" t="s">
        <v>697</v>
      </c>
      <c r="C1631" s="796" t="s">
        <v>708</v>
      </c>
      <c r="D1631" s="796" t="s">
        <v>697</v>
      </c>
      <c r="E1631" s="796" t="s">
        <v>697</v>
      </c>
      <c r="F1631" s="796" t="s">
        <v>729</v>
      </c>
      <c r="G1631" s="800" t="s">
        <v>686</v>
      </c>
      <c r="H1631" s="796" t="s">
        <v>685</v>
      </c>
      <c r="I1631" s="796" t="s">
        <v>687</v>
      </c>
      <c r="J1631" s="796" t="s">
        <v>687</v>
      </c>
      <c r="K1631" s="796" t="s">
        <v>687</v>
      </c>
      <c r="L1631" s="796" t="s">
        <v>687</v>
      </c>
      <c r="M1631" s="796" t="s">
        <v>687</v>
      </c>
      <c r="N1631" s="185" t="str">
        <f t="shared" si="54"/>
        <v>2.4.2.2.53.0.1.00.00.00.00.00</v>
      </c>
      <c r="O1631" s="797">
        <v>2024</v>
      </c>
      <c r="P1631" s="827" t="s">
        <v>2452</v>
      </c>
      <c r="Q1631" s="826" t="s">
        <v>2451</v>
      </c>
      <c r="R1631" s="796" t="str">
        <f t="shared" si="53"/>
        <v>A</v>
      </c>
      <c r="S1631" s="801" t="s">
        <v>1596</v>
      </c>
      <c r="T1631" s="796" t="s">
        <v>691</v>
      </c>
      <c r="U1631" s="797">
        <v>1</v>
      </c>
      <c r="V1631" s="796" t="s">
        <v>691</v>
      </c>
      <c r="W1631" s="796" t="s">
        <v>692</v>
      </c>
      <c r="X1631" s="799"/>
    </row>
    <row r="1632" spans="1:24" ht="12.75" hidden="1" customHeight="1" x14ac:dyDescent="0.2">
      <c r="A1632" s="188"/>
      <c r="B1632" s="796" t="s">
        <v>697</v>
      </c>
      <c r="C1632" s="796" t="s">
        <v>708</v>
      </c>
      <c r="D1632" s="796" t="s">
        <v>697</v>
      </c>
      <c r="E1632" s="796" t="s">
        <v>697</v>
      </c>
      <c r="F1632" s="796" t="s">
        <v>1608</v>
      </c>
      <c r="G1632" s="796" t="s">
        <v>686</v>
      </c>
      <c r="H1632" s="796" t="s">
        <v>686</v>
      </c>
      <c r="I1632" s="796" t="s">
        <v>687</v>
      </c>
      <c r="J1632" s="796" t="s">
        <v>687</v>
      </c>
      <c r="K1632" s="796" t="s">
        <v>687</v>
      </c>
      <c r="L1632" s="796" t="s">
        <v>687</v>
      </c>
      <c r="M1632" s="796" t="s">
        <v>687</v>
      </c>
      <c r="N1632" s="185" t="str">
        <f t="shared" si="54"/>
        <v>2.4.2.2.54.0.0.00.00.00.00.00</v>
      </c>
      <c r="O1632" s="797">
        <v>2024</v>
      </c>
      <c r="P1632" s="825" t="s">
        <v>2453</v>
      </c>
      <c r="Q1632" s="826" t="s">
        <v>2454</v>
      </c>
      <c r="R1632" s="796" t="str">
        <f t="shared" si="53"/>
        <v>S</v>
      </c>
      <c r="S1632" s="801" t="s">
        <v>1596</v>
      </c>
      <c r="T1632" s="796" t="s">
        <v>691</v>
      </c>
      <c r="U1632" s="797">
        <v>2</v>
      </c>
      <c r="V1632" s="796" t="s">
        <v>691</v>
      </c>
      <c r="W1632" s="796" t="s">
        <v>692</v>
      </c>
      <c r="X1632" s="295"/>
    </row>
    <row r="1633" spans="1:24" ht="12.75" hidden="1" customHeight="1" x14ac:dyDescent="0.2">
      <c r="A1633" s="188"/>
      <c r="B1633" s="796" t="s">
        <v>697</v>
      </c>
      <c r="C1633" s="796" t="s">
        <v>708</v>
      </c>
      <c r="D1633" s="796" t="s">
        <v>697</v>
      </c>
      <c r="E1633" s="796" t="s">
        <v>697</v>
      </c>
      <c r="F1633" s="796" t="s">
        <v>1608</v>
      </c>
      <c r="G1633" s="800" t="s">
        <v>686</v>
      </c>
      <c r="H1633" s="796" t="s">
        <v>685</v>
      </c>
      <c r="I1633" s="796" t="s">
        <v>687</v>
      </c>
      <c r="J1633" s="796" t="s">
        <v>687</v>
      </c>
      <c r="K1633" s="796" t="s">
        <v>687</v>
      </c>
      <c r="L1633" s="796" t="s">
        <v>687</v>
      </c>
      <c r="M1633" s="796" t="s">
        <v>687</v>
      </c>
      <c r="N1633" s="185" t="str">
        <f t="shared" si="54"/>
        <v>2.4.2.2.54.0.1.00.00.00.00.00</v>
      </c>
      <c r="O1633" s="797">
        <v>2024</v>
      </c>
      <c r="P1633" s="827" t="s">
        <v>2455</v>
      </c>
      <c r="Q1633" s="826" t="s">
        <v>2454</v>
      </c>
      <c r="R1633" s="796" t="str">
        <f t="shared" si="53"/>
        <v>A</v>
      </c>
      <c r="S1633" s="801" t="s">
        <v>1596</v>
      </c>
      <c r="T1633" s="796" t="s">
        <v>691</v>
      </c>
      <c r="U1633" s="797">
        <v>1</v>
      </c>
      <c r="V1633" s="796" t="s">
        <v>691</v>
      </c>
      <c r="W1633" s="796" t="s">
        <v>692</v>
      </c>
      <c r="X1633" s="799"/>
    </row>
    <row r="1634" spans="1:24" ht="12.75" hidden="1" customHeight="1" x14ac:dyDescent="0.2">
      <c r="A1634" s="188"/>
      <c r="B1634" s="796" t="s">
        <v>697</v>
      </c>
      <c r="C1634" s="796" t="s">
        <v>708</v>
      </c>
      <c r="D1634" s="796" t="s">
        <v>697</v>
      </c>
      <c r="E1634" s="796" t="s">
        <v>697</v>
      </c>
      <c r="F1634" s="796" t="s">
        <v>812</v>
      </c>
      <c r="G1634" s="796" t="s">
        <v>686</v>
      </c>
      <c r="H1634" s="796" t="s">
        <v>686</v>
      </c>
      <c r="I1634" s="796" t="s">
        <v>687</v>
      </c>
      <c r="J1634" s="796" t="s">
        <v>687</v>
      </c>
      <c r="K1634" s="796" t="s">
        <v>687</v>
      </c>
      <c r="L1634" s="796" t="s">
        <v>687</v>
      </c>
      <c r="M1634" s="796" t="s">
        <v>687</v>
      </c>
      <c r="N1634" s="185" t="str">
        <f t="shared" si="54"/>
        <v>2.4.2.2.99.0.0.00.00.00.00.00</v>
      </c>
      <c r="O1634" s="797">
        <v>2024</v>
      </c>
      <c r="P1634" s="825" t="s">
        <v>2456</v>
      </c>
      <c r="Q1634" s="826" t="s">
        <v>2457</v>
      </c>
      <c r="R1634" s="796" t="str">
        <f t="shared" si="53"/>
        <v>S</v>
      </c>
      <c r="S1634" s="801" t="s">
        <v>1596</v>
      </c>
      <c r="T1634" s="796" t="s">
        <v>691</v>
      </c>
      <c r="U1634" s="797">
        <v>2</v>
      </c>
      <c r="V1634" s="796" t="s">
        <v>691</v>
      </c>
      <c r="W1634" s="796" t="s">
        <v>692</v>
      </c>
      <c r="X1634" s="804"/>
    </row>
    <row r="1635" spans="1:24" ht="12.75" hidden="1" customHeight="1" x14ac:dyDescent="0.2">
      <c r="A1635" s="188"/>
      <c r="B1635" s="796" t="s">
        <v>697</v>
      </c>
      <c r="C1635" s="796" t="s">
        <v>708</v>
      </c>
      <c r="D1635" s="796" t="s">
        <v>697</v>
      </c>
      <c r="E1635" s="796" t="s">
        <v>697</v>
      </c>
      <c r="F1635" s="796" t="s">
        <v>812</v>
      </c>
      <c r="G1635" s="800" t="s">
        <v>686</v>
      </c>
      <c r="H1635" s="796" t="s">
        <v>685</v>
      </c>
      <c r="I1635" s="796" t="s">
        <v>687</v>
      </c>
      <c r="J1635" s="796" t="s">
        <v>687</v>
      </c>
      <c r="K1635" s="796" t="s">
        <v>687</v>
      </c>
      <c r="L1635" s="796" t="s">
        <v>687</v>
      </c>
      <c r="M1635" s="796" t="s">
        <v>687</v>
      </c>
      <c r="N1635" s="185" t="str">
        <f t="shared" si="54"/>
        <v>2.4.2.2.99.0.1.00.00.00.00.00</v>
      </c>
      <c r="O1635" s="797">
        <v>2024</v>
      </c>
      <c r="P1635" s="825" t="s">
        <v>2458</v>
      </c>
      <c r="Q1635" s="826" t="s">
        <v>2457</v>
      </c>
      <c r="R1635" s="796" t="str">
        <f t="shared" si="53"/>
        <v>S</v>
      </c>
      <c r="S1635" s="801" t="s">
        <v>1596</v>
      </c>
      <c r="T1635" s="796" t="s">
        <v>691</v>
      </c>
      <c r="U1635" s="797">
        <v>2</v>
      </c>
      <c r="V1635" s="796" t="s">
        <v>691</v>
      </c>
      <c r="W1635" s="796" t="s">
        <v>692</v>
      </c>
      <c r="X1635" s="799"/>
    </row>
    <row r="1636" spans="1:24" ht="12.75" hidden="1" customHeight="1" x14ac:dyDescent="0.2">
      <c r="A1636" s="188"/>
      <c r="B1636" s="796" t="s">
        <v>697</v>
      </c>
      <c r="C1636" s="796" t="s">
        <v>708</v>
      </c>
      <c r="D1636" s="796" t="s">
        <v>697</v>
      </c>
      <c r="E1636" s="796" t="s">
        <v>809</v>
      </c>
      <c r="F1636" s="796" t="s">
        <v>687</v>
      </c>
      <c r="G1636" s="796" t="s">
        <v>686</v>
      </c>
      <c r="H1636" s="796" t="s">
        <v>686</v>
      </c>
      <c r="I1636" s="796" t="s">
        <v>687</v>
      </c>
      <c r="J1636" s="796" t="s">
        <v>687</v>
      </c>
      <c r="K1636" s="796" t="s">
        <v>687</v>
      </c>
      <c r="L1636" s="796" t="s">
        <v>687</v>
      </c>
      <c r="M1636" s="796" t="s">
        <v>687</v>
      </c>
      <c r="N1636" s="185" t="str">
        <f t="shared" si="54"/>
        <v>2.4.2.9.00.0.0.00.00.00.00.00</v>
      </c>
      <c r="O1636" s="797">
        <v>2024</v>
      </c>
      <c r="P1636" s="825" t="s">
        <v>2459</v>
      </c>
      <c r="Q1636" s="826" t="s">
        <v>2460</v>
      </c>
      <c r="R1636" s="796" t="str">
        <f t="shared" si="53"/>
        <v>S</v>
      </c>
      <c r="S1636" s="801" t="s">
        <v>1596</v>
      </c>
      <c r="T1636" s="796" t="s">
        <v>691</v>
      </c>
      <c r="U1636" s="797">
        <v>2</v>
      </c>
      <c r="V1636" s="796" t="s">
        <v>691</v>
      </c>
      <c r="W1636" s="796" t="s">
        <v>692</v>
      </c>
      <c r="X1636" s="295"/>
    </row>
    <row r="1637" spans="1:24" ht="12.75" hidden="1" customHeight="1" x14ac:dyDescent="0.2">
      <c r="A1637" s="188"/>
      <c r="B1637" s="796" t="s">
        <v>697</v>
      </c>
      <c r="C1637" s="796" t="s">
        <v>708</v>
      </c>
      <c r="D1637" s="796" t="s">
        <v>697</v>
      </c>
      <c r="E1637" s="796" t="s">
        <v>809</v>
      </c>
      <c r="F1637" s="796" t="s">
        <v>718</v>
      </c>
      <c r="G1637" s="796" t="s">
        <v>686</v>
      </c>
      <c r="H1637" s="796" t="s">
        <v>686</v>
      </c>
      <c r="I1637" s="796" t="s">
        <v>687</v>
      </c>
      <c r="J1637" s="796" t="s">
        <v>687</v>
      </c>
      <c r="K1637" s="796" t="s">
        <v>687</v>
      </c>
      <c r="L1637" s="796" t="s">
        <v>687</v>
      </c>
      <c r="M1637" s="796" t="s">
        <v>687</v>
      </c>
      <c r="N1637" s="185" t="str">
        <f t="shared" si="54"/>
        <v>2.4.2.9.50.0.0.00.00.00.00.00</v>
      </c>
      <c r="O1637" s="797">
        <v>2024</v>
      </c>
      <c r="P1637" s="825" t="s">
        <v>2461</v>
      </c>
      <c r="Q1637" s="826" t="s">
        <v>2462</v>
      </c>
      <c r="R1637" s="796" t="str">
        <f t="shared" si="53"/>
        <v>S</v>
      </c>
      <c r="S1637" s="801" t="s">
        <v>1596</v>
      </c>
      <c r="T1637" s="796" t="s">
        <v>691</v>
      </c>
      <c r="U1637" s="797">
        <v>2</v>
      </c>
      <c r="V1637" s="796" t="s">
        <v>691</v>
      </c>
      <c r="W1637" s="796" t="s">
        <v>692</v>
      </c>
      <c r="X1637" s="295"/>
    </row>
    <row r="1638" spans="1:24" ht="12.75" hidden="1" customHeight="1" x14ac:dyDescent="0.2">
      <c r="A1638" s="188"/>
      <c r="B1638" s="796" t="s">
        <v>697</v>
      </c>
      <c r="C1638" s="796" t="s">
        <v>708</v>
      </c>
      <c r="D1638" s="796" t="s">
        <v>697</v>
      </c>
      <c r="E1638" s="796" t="s">
        <v>809</v>
      </c>
      <c r="F1638" s="796" t="s">
        <v>718</v>
      </c>
      <c r="G1638" s="800" t="s">
        <v>686</v>
      </c>
      <c r="H1638" s="796" t="s">
        <v>685</v>
      </c>
      <c r="I1638" s="796" t="s">
        <v>687</v>
      </c>
      <c r="J1638" s="796" t="s">
        <v>687</v>
      </c>
      <c r="K1638" s="796" t="s">
        <v>687</v>
      </c>
      <c r="L1638" s="796" t="s">
        <v>687</v>
      </c>
      <c r="M1638" s="796" t="s">
        <v>687</v>
      </c>
      <c r="N1638" s="185" t="str">
        <f t="shared" si="54"/>
        <v>2.4.2.9.50.0.1.00.00.00.00.00</v>
      </c>
      <c r="O1638" s="797">
        <v>2024</v>
      </c>
      <c r="P1638" s="827" t="s">
        <v>2463</v>
      </c>
      <c r="Q1638" s="826" t="s">
        <v>2462</v>
      </c>
      <c r="R1638" s="796" t="str">
        <f t="shared" si="53"/>
        <v>A</v>
      </c>
      <c r="S1638" s="801" t="s">
        <v>1596</v>
      </c>
      <c r="T1638" s="796" t="s">
        <v>691</v>
      </c>
      <c r="U1638" s="797">
        <v>1</v>
      </c>
      <c r="V1638" s="796" t="s">
        <v>691</v>
      </c>
      <c r="W1638" s="796" t="s">
        <v>692</v>
      </c>
      <c r="X1638" s="799"/>
    </row>
    <row r="1639" spans="1:24" ht="12.75" hidden="1" customHeight="1" x14ac:dyDescent="0.2">
      <c r="A1639" s="188"/>
      <c r="B1639" s="796" t="s">
        <v>697</v>
      </c>
      <c r="C1639" s="796" t="s">
        <v>708</v>
      </c>
      <c r="D1639" s="796" t="s">
        <v>697</v>
      </c>
      <c r="E1639" s="796" t="s">
        <v>809</v>
      </c>
      <c r="F1639" s="796" t="s">
        <v>775</v>
      </c>
      <c r="G1639" s="796" t="s">
        <v>686</v>
      </c>
      <c r="H1639" s="796" t="s">
        <v>686</v>
      </c>
      <c r="I1639" s="796" t="s">
        <v>687</v>
      </c>
      <c r="J1639" s="796" t="s">
        <v>687</v>
      </c>
      <c r="K1639" s="796" t="s">
        <v>687</v>
      </c>
      <c r="L1639" s="796" t="s">
        <v>687</v>
      </c>
      <c r="M1639" s="796" t="s">
        <v>687</v>
      </c>
      <c r="N1639" s="185" t="str">
        <f t="shared" si="54"/>
        <v>2.4.2.9.51.0.0.00.00.00.00.00</v>
      </c>
      <c r="O1639" s="797">
        <v>2024</v>
      </c>
      <c r="P1639" s="825" t="s">
        <v>1817</v>
      </c>
      <c r="Q1639" s="826" t="s">
        <v>2464</v>
      </c>
      <c r="R1639" s="796" t="str">
        <f t="shared" si="53"/>
        <v>S</v>
      </c>
      <c r="S1639" s="801" t="s">
        <v>1596</v>
      </c>
      <c r="T1639" s="796" t="s">
        <v>691</v>
      </c>
      <c r="U1639" s="797">
        <v>2</v>
      </c>
      <c r="V1639" s="796" t="s">
        <v>691</v>
      </c>
      <c r="W1639" s="796" t="s">
        <v>692</v>
      </c>
      <c r="X1639" s="295"/>
    </row>
    <row r="1640" spans="1:24" ht="12.75" hidden="1" customHeight="1" x14ac:dyDescent="0.2">
      <c r="A1640" s="188"/>
      <c r="B1640" s="796" t="s">
        <v>697</v>
      </c>
      <c r="C1640" s="796" t="s">
        <v>708</v>
      </c>
      <c r="D1640" s="796" t="s">
        <v>697</v>
      </c>
      <c r="E1640" s="796" t="s">
        <v>809</v>
      </c>
      <c r="F1640" s="796" t="s">
        <v>775</v>
      </c>
      <c r="G1640" s="800" t="s">
        <v>686</v>
      </c>
      <c r="H1640" s="796" t="s">
        <v>685</v>
      </c>
      <c r="I1640" s="796" t="s">
        <v>687</v>
      </c>
      <c r="J1640" s="796" t="s">
        <v>687</v>
      </c>
      <c r="K1640" s="796" t="s">
        <v>687</v>
      </c>
      <c r="L1640" s="796" t="s">
        <v>687</v>
      </c>
      <c r="M1640" s="796" t="s">
        <v>687</v>
      </c>
      <c r="N1640" s="185" t="str">
        <f t="shared" si="54"/>
        <v>2.4.2.9.51.0.1.00.00.00.00.00</v>
      </c>
      <c r="O1640" s="797">
        <v>2024</v>
      </c>
      <c r="P1640" s="827" t="s">
        <v>1819</v>
      </c>
      <c r="Q1640" s="826" t="s">
        <v>2464</v>
      </c>
      <c r="R1640" s="796" t="str">
        <f t="shared" si="53"/>
        <v>A</v>
      </c>
      <c r="S1640" s="801" t="s">
        <v>1596</v>
      </c>
      <c r="T1640" s="796" t="s">
        <v>691</v>
      </c>
      <c r="U1640" s="797">
        <v>1</v>
      </c>
      <c r="V1640" s="796" t="s">
        <v>691</v>
      </c>
      <c r="W1640" s="796" t="s">
        <v>692</v>
      </c>
      <c r="X1640" s="799"/>
    </row>
    <row r="1641" spans="1:24" ht="12.75" hidden="1" customHeight="1" x14ac:dyDescent="0.2">
      <c r="A1641" s="188"/>
      <c r="B1641" s="796" t="s">
        <v>697</v>
      </c>
      <c r="C1641" s="796" t="s">
        <v>708</v>
      </c>
      <c r="D1641" s="796" t="s">
        <v>697</v>
      </c>
      <c r="E1641" s="796" t="s">
        <v>809</v>
      </c>
      <c r="F1641" s="796" t="s">
        <v>812</v>
      </c>
      <c r="G1641" s="796" t="s">
        <v>686</v>
      </c>
      <c r="H1641" s="796" t="s">
        <v>686</v>
      </c>
      <c r="I1641" s="796" t="s">
        <v>687</v>
      </c>
      <c r="J1641" s="796" t="s">
        <v>687</v>
      </c>
      <c r="K1641" s="796" t="s">
        <v>687</v>
      </c>
      <c r="L1641" s="796" t="s">
        <v>687</v>
      </c>
      <c r="M1641" s="796" t="s">
        <v>687</v>
      </c>
      <c r="N1641" s="185" t="str">
        <f t="shared" si="54"/>
        <v>2.4.2.9.99.0.0.00.00.00.00.00</v>
      </c>
      <c r="O1641" s="797">
        <v>2024</v>
      </c>
      <c r="P1641" s="825" t="s">
        <v>2459</v>
      </c>
      <c r="Q1641" s="826" t="s">
        <v>2465</v>
      </c>
      <c r="R1641" s="796" t="str">
        <f t="shared" si="53"/>
        <v>S</v>
      </c>
      <c r="S1641" s="801" t="s">
        <v>1596</v>
      </c>
      <c r="T1641" s="796" t="s">
        <v>691</v>
      </c>
      <c r="U1641" s="797">
        <v>2</v>
      </c>
      <c r="V1641" s="796" t="s">
        <v>691</v>
      </c>
      <c r="W1641" s="796" t="s">
        <v>692</v>
      </c>
      <c r="X1641" s="295"/>
    </row>
    <row r="1642" spans="1:24" ht="12.75" hidden="1" customHeight="1" x14ac:dyDescent="0.2">
      <c r="A1642" s="188"/>
      <c r="B1642" s="796" t="s">
        <v>697</v>
      </c>
      <c r="C1642" s="796" t="s">
        <v>708</v>
      </c>
      <c r="D1642" s="796" t="s">
        <v>697</v>
      </c>
      <c r="E1642" s="796" t="s">
        <v>809</v>
      </c>
      <c r="F1642" s="796" t="s">
        <v>812</v>
      </c>
      <c r="G1642" s="800" t="s">
        <v>686</v>
      </c>
      <c r="H1642" s="796" t="s">
        <v>685</v>
      </c>
      <c r="I1642" s="796" t="s">
        <v>687</v>
      </c>
      <c r="J1642" s="796" t="s">
        <v>687</v>
      </c>
      <c r="K1642" s="796" t="s">
        <v>687</v>
      </c>
      <c r="L1642" s="796" t="s">
        <v>687</v>
      </c>
      <c r="M1642" s="796" t="s">
        <v>687</v>
      </c>
      <c r="N1642" s="185" t="str">
        <f t="shared" si="54"/>
        <v>2.4.2.9.99.0.1.00.00.00.00.00</v>
      </c>
      <c r="O1642" s="797">
        <v>2024</v>
      </c>
      <c r="P1642" s="825" t="s">
        <v>2466</v>
      </c>
      <c r="Q1642" s="826" t="s">
        <v>2465</v>
      </c>
      <c r="R1642" s="796" t="str">
        <f t="shared" si="53"/>
        <v>S</v>
      </c>
      <c r="S1642" s="801" t="s">
        <v>1596</v>
      </c>
      <c r="T1642" s="796" t="s">
        <v>691</v>
      </c>
      <c r="U1642" s="797">
        <v>2</v>
      </c>
      <c r="V1642" s="796" t="s">
        <v>691</v>
      </c>
      <c r="W1642" s="796" t="s">
        <v>692</v>
      </c>
      <c r="X1642" s="799"/>
    </row>
    <row r="1643" spans="1:24" ht="12.75" hidden="1" customHeight="1" x14ac:dyDescent="0.2">
      <c r="A1643" s="188"/>
      <c r="B1643" s="796" t="s">
        <v>697</v>
      </c>
      <c r="C1643" s="796" t="s">
        <v>708</v>
      </c>
      <c r="D1643" s="796" t="s">
        <v>691</v>
      </c>
      <c r="E1643" s="796" t="s">
        <v>686</v>
      </c>
      <c r="F1643" s="796" t="s">
        <v>687</v>
      </c>
      <c r="G1643" s="796" t="s">
        <v>686</v>
      </c>
      <c r="H1643" s="796" t="s">
        <v>686</v>
      </c>
      <c r="I1643" s="796" t="s">
        <v>687</v>
      </c>
      <c r="J1643" s="796" t="s">
        <v>687</v>
      </c>
      <c r="K1643" s="796" t="s">
        <v>687</v>
      </c>
      <c r="L1643" s="796" t="s">
        <v>687</v>
      </c>
      <c r="M1643" s="796" t="s">
        <v>687</v>
      </c>
      <c r="N1643" s="185" t="str">
        <f t="shared" si="54"/>
        <v>2.4.3.0.00.0.0.00.00.00.00.00</v>
      </c>
      <c r="O1643" s="797">
        <v>2024</v>
      </c>
      <c r="P1643" s="825" t="s">
        <v>1823</v>
      </c>
      <c r="Q1643" s="826" t="s">
        <v>2467</v>
      </c>
      <c r="R1643" s="796" t="str">
        <f t="shared" si="53"/>
        <v>S</v>
      </c>
      <c r="S1643" s="801" t="s">
        <v>1596</v>
      </c>
      <c r="T1643" s="796" t="s">
        <v>691</v>
      </c>
      <c r="U1643" s="797">
        <v>2</v>
      </c>
      <c r="V1643" s="796" t="s">
        <v>691</v>
      </c>
      <c r="W1643" s="796" t="s">
        <v>692</v>
      </c>
      <c r="X1643" s="799"/>
    </row>
    <row r="1644" spans="1:24" ht="12.75" hidden="1" customHeight="1" x14ac:dyDescent="0.2">
      <c r="A1644" s="188"/>
      <c r="B1644" s="796" t="s">
        <v>697</v>
      </c>
      <c r="C1644" s="796" t="s">
        <v>708</v>
      </c>
      <c r="D1644" s="796" t="s">
        <v>691</v>
      </c>
      <c r="E1644" s="796" t="s">
        <v>685</v>
      </c>
      <c r="F1644" s="796" t="s">
        <v>687</v>
      </c>
      <c r="G1644" s="796" t="s">
        <v>686</v>
      </c>
      <c r="H1644" s="796" t="s">
        <v>686</v>
      </c>
      <c r="I1644" s="796" t="s">
        <v>687</v>
      </c>
      <c r="J1644" s="796" t="s">
        <v>687</v>
      </c>
      <c r="K1644" s="796" t="s">
        <v>687</v>
      </c>
      <c r="L1644" s="796" t="s">
        <v>687</v>
      </c>
      <c r="M1644" s="796" t="s">
        <v>687</v>
      </c>
      <c r="N1644" s="185" t="str">
        <f t="shared" si="54"/>
        <v>2.4.3.1.00.0.0.00.00.00.00.00</v>
      </c>
      <c r="O1644" s="797">
        <v>2024</v>
      </c>
      <c r="P1644" s="825" t="s">
        <v>2468</v>
      </c>
      <c r="Q1644" s="826" t="s">
        <v>2469</v>
      </c>
      <c r="R1644" s="796" t="str">
        <f t="shared" si="53"/>
        <v>S</v>
      </c>
      <c r="S1644" s="801" t="s">
        <v>1596</v>
      </c>
      <c r="T1644" s="796" t="s">
        <v>691</v>
      </c>
      <c r="U1644" s="797">
        <v>2</v>
      </c>
      <c r="V1644" s="796" t="s">
        <v>691</v>
      </c>
      <c r="W1644" s="796" t="s">
        <v>692</v>
      </c>
      <c r="X1644" s="295"/>
    </row>
    <row r="1645" spans="1:24" ht="12.75" hidden="1" customHeight="1" x14ac:dyDescent="0.2">
      <c r="A1645" s="188"/>
      <c r="B1645" s="796" t="s">
        <v>697</v>
      </c>
      <c r="C1645" s="796" t="s">
        <v>708</v>
      </c>
      <c r="D1645" s="796" t="s">
        <v>691</v>
      </c>
      <c r="E1645" s="796" t="s">
        <v>685</v>
      </c>
      <c r="F1645" s="796" t="s">
        <v>718</v>
      </c>
      <c r="G1645" s="796" t="s">
        <v>686</v>
      </c>
      <c r="H1645" s="796" t="s">
        <v>686</v>
      </c>
      <c r="I1645" s="796" t="s">
        <v>687</v>
      </c>
      <c r="J1645" s="796" t="s">
        <v>687</v>
      </c>
      <c r="K1645" s="796" t="s">
        <v>687</v>
      </c>
      <c r="L1645" s="796" t="s">
        <v>687</v>
      </c>
      <c r="M1645" s="796" t="s">
        <v>687</v>
      </c>
      <c r="N1645" s="185" t="str">
        <f t="shared" si="54"/>
        <v>2.4.3.1.50.0.0.00.00.00.00.00</v>
      </c>
      <c r="O1645" s="797">
        <v>2024</v>
      </c>
      <c r="P1645" s="825" t="s">
        <v>2468</v>
      </c>
      <c r="Q1645" s="826" t="s">
        <v>2470</v>
      </c>
      <c r="R1645" s="796" t="str">
        <f t="shared" si="53"/>
        <v>S</v>
      </c>
      <c r="S1645" s="801" t="s">
        <v>1596</v>
      </c>
      <c r="T1645" s="796" t="s">
        <v>691</v>
      </c>
      <c r="U1645" s="797">
        <v>2</v>
      </c>
      <c r="V1645" s="796" t="s">
        <v>691</v>
      </c>
      <c r="W1645" s="796" t="s">
        <v>692</v>
      </c>
      <c r="X1645" s="295"/>
    </row>
    <row r="1646" spans="1:24" ht="12.75" hidden="1" customHeight="1" x14ac:dyDescent="0.2">
      <c r="A1646" s="188"/>
      <c r="B1646" s="796" t="s">
        <v>697</v>
      </c>
      <c r="C1646" s="796" t="s">
        <v>708</v>
      </c>
      <c r="D1646" s="796" t="s">
        <v>691</v>
      </c>
      <c r="E1646" s="796" t="s">
        <v>685</v>
      </c>
      <c r="F1646" s="796" t="s">
        <v>718</v>
      </c>
      <c r="G1646" s="800" t="s">
        <v>686</v>
      </c>
      <c r="H1646" s="796" t="s">
        <v>685</v>
      </c>
      <c r="I1646" s="796" t="s">
        <v>687</v>
      </c>
      <c r="J1646" s="796" t="s">
        <v>687</v>
      </c>
      <c r="K1646" s="796" t="s">
        <v>687</v>
      </c>
      <c r="L1646" s="796" t="s">
        <v>687</v>
      </c>
      <c r="M1646" s="796" t="s">
        <v>687</v>
      </c>
      <c r="N1646" s="185" t="str">
        <f t="shared" si="54"/>
        <v>2.4.3.1.50.0.1.00.00.00.00.00</v>
      </c>
      <c r="O1646" s="797">
        <v>2024</v>
      </c>
      <c r="P1646" s="827" t="s">
        <v>2471</v>
      </c>
      <c r="Q1646" s="826" t="s">
        <v>2470</v>
      </c>
      <c r="R1646" s="796" t="str">
        <f t="shared" si="53"/>
        <v>A</v>
      </c>
      <c r="S1646" s="801" t="s">
        <v>1596</v>
      </c>
      <c r="T1646" s="796" t="s">
        <v>691</v>
      </c>
      <c r="U1646" s="797">
        <v>1</v>
      </c>
      <c r="V1646" s="796" t="s">
        <v>691</v>
      </c>
      <c r="W1646" s="796" t="s">
        <v>692</v>
      </c>
      <c r="X1646" s="799"/>
    </row>
    <row r="1647" spans="1:24" ht="12.75" hidden="1" customHeight="1" x14ac:dyDescent="0.2">
      <c r="A1647" s="188"/>
      <c r="B1647" s="796" t="s">
        <v>697</v>
      </c>
      <c r="C1647" s="796" t="s">
        <v>708</v>
      </c>
      <c r="D1647" s="796" t="s">
        <v>691</v>
      </c>
      <c r="E1647" s="796" t="s">
        <v>697</v>
      </c>
      <c r="F1647" s="796" t="s">
        <v>687</v>
      </c>
      <c r="G1647" s="796" t="s">
        <v>686</v>
      </c>
      <c r="H1647" s="796" t="s">
        <v>686</v>
      </c>
      <c r="I1647" s="796" t="s">
        <v>687</v>
      </c>
      <c r="J1647" s="796" t="s">
        <v>687</v>
      </c>
      <c r="K1647" s="796" t="s">
        <v>687</v>
      </c>
      <c r="L1647" s="796" t="s">
        <v>687</v>
      </c>
      <c r="M1647" s="796" t="s">
        <v>687</v>
      </c>
      <c r="N1647" s="185" t="str">
        <f t="shared" si="54"/>
        <v>2.4.3.2.00.0.0.00.00.00.00.00</v>
      </c>
      <c r="O1647" s="797">
        <v>2024</v>
      </c>
      <c r="P1647" s="825" t="s">
        <v>1827</v>
      </c>
      <c r="Q1647" s="826" t="s">
        <v>2472</v>
      </c>
      <c r="R1647" s="796" t="str">
        <f t="shared" si="53"/>
        <v>S</v>
      </c>
      <c r="S1647" s="801" t="s">
        <v>1596</v>
      </c>
      <c r="T1647" s="796" t="s">
        <v>691</v>
      </c>
      <c r="U1647" s="797">
        <v>2</v>
      </c>
      <c r="V1647" s="796" t="s">
        <v>691</v>
      </c>
      <c r="W1647" s="796" t="s">
        <v>692</v>
      </c>
      <c r="X1647" s="295"/>
    </row>
    <row r="1648" spans="1:24" ht="12.75" hidden="1" customHeight="1" x14ac:dyDescent="0.2">
      <c r="A1648" s="188"/>
      <c r="B1648" s="796" t="s">
        <v>697</v>
      </c>
      <c r="C1648" s="796" t="s">
        <v>708</v>
      </c>
      <c r="D1648" s="796" t="s">
        <v>691</v>
      </c>
      <c r="E1648" s="796" t="s">
        <v>697</v>
      </c>
      <c r="F1648" s="796" t="s">
        <v>718</v>
      </c>
      <c r="G1648" s="796" t="s">
        <v>686</v>
      </c>
      <c r="H1648" s="796" t="s">
        <v>686</v>
      </c>
      <c r="I1648" s="796" t="s">
        <v>687</v>
      </c>
      <c r="J1648" s="796" t="s">
        <v>687</v>
      </c>
      <c r="K1648" s="796" t="s">
        <v>687</v>
      </c>
      <c r="L1648" s="796" t="s">
        <v>687</v>
      </c>
      <c r="M1648" s="796" t="s">
        <v>687</v>
      </c>
      <c r="N1648" s="185" t="str">
        <f t="shared" si="54"/>
        <v>2.4.3.2.50.0.0.00.00.00.00.00</v>
      </c>
      <c r="O1648" s="797">
        <v>2024</v>
      </c>
      <c r="P1648" s="825" t="s">
        <v>2473</v>
      </c>
      <c r="Q1648" s="826" t="s">
        <v>2474</v>
      </c>
      <c r="R1648" s="796" t="str">
        <f t="shared" ref="R1648:R1712" si="55">IF(U1648=2,"S","A")</f>
        <v>S</v>
      </c>
      <c r="S1648" s="801" t="s">
        <v>1596</v>
      </c>
      <c r="T1648" s="796" t="s">
        <v>691</v>
      </c>
      <c r="U1648" s="797">
        <v>2</v>
      </c>
      <c r="V1648" s="796" t="s">
        <v>691</v>
      </c>
      <c r="W1648" s="796" t="s">
        <v>692</v>
      </c>
      <c r="X1648" s="295"/>
    </row>
    <row r="1649" spans="1:24" ht="12.75" hidden="1" customHeight="1" x14ac:dyDescent="0.2">
      <c r="A1649" s="188"/>
      <c r="B1649" s="796" t="s">
        <v>697</v>
      </c>
      <c r="C1649" s="796" t="s">
        <v>708</v>
      </c>
      <c r="D1649" s="796" t="s">
        <v>691</v>
      </c>
      <c r="E1649" s="796" t="s">
        <v>697</v>
      </c>
      <c r="F1649" s="796" t="s">
        <v>718</v>
      </c>
      <c r="G1649" s="800" t="s">
        <v>686</v>
      </c>
      <c r="H1649" s="796" t="s">
        <v>685</v>
      </c>
      <c r="I1649" s="796" t="s">
        <v>687</v>
      </c>
      <c r="J1649" s="796" t="s">
        <v>687</v>
      </c>
      <c r="K1649" s="796" t="s">
        <v>687</v>
      </c>
      <c r="L1649" s="796" t="s">
        <v>687</v>
      </c>
      <c r="M1649" s="796" t="s">
        <v>687</v>
      </c>
      <c r="N1649" s="185" t="str">
        <f t="shared" si="54"/>
        <v>2.4.3.2.50.0.1.00.00.00.00.00</v>
      </c>
      <c r="O1649" s="797">
        <v>2024</v>
      </c>
      <c r="P1649" s="827" t="s">
        <v>2475</v>
      </c>
      <c r="Q1649" s="826" t="s">
        <v>2474</v>
      </c>
      <c r="R1649" s="796" t="str">
        <f t="shared" si="55"/>
        <v>A</v>
      </c>
      <c r="S1649" s="801" t="s">
        <v>1596</v>
      </c>
      <c r="T1649" s="796" t="s">
        <v>691</v>
      </c>
      <c r="U1649" s="797">
        <v>1</v>
      </c>
      <c r="V1649" s="796" t="s">
        <v>691</v>
      </c>
      <c r="W1649" s="796" t="s">
        <v>692</v>
      </c>
      <c r="X1649" s="799"/>
    </row>
    <row r="1650" spans="1:24" ht="12.75" hidden="1" customHeight="1" x14ac:dyDescent="0.2">
      <c r="A1650" s="188"/>
      <c r="B1650" s="796" t="s">
        <v>697</v>
      </c>
      <c r="C1650" s="796" t="s">
        <v>708</v>
      </c>
      <c r="D1650" s="796" t="s">
        <v>691</v>
      </c>
      <c r="E1650" s="796" t="s">
        <v>697</v>
      </c>
      <c r="F1650" s="796" t="s">
        <v>775</v>
      </c>
      <c r="G1650" s="796" t="s">
        <v>686</v>
      </c>
      <c r="H1650" s="796" t="s">
        <v>686</v>
      </c>
      <c r="I1650" s="796" t="s">
        <v>687</v>
      </c>
      <c r="J1650" s="796" t="s">
        <v>687</v>
      </c>
      <c r="K1650" s="796" t="s">
        <v>687</v>
      </c>
      <c r="L1650" s="796" t="s">
        <v>687</v>
      </c>
      <c r="M1650" s="796" t="s">
        <v>687</v>
      </c>
      <c r="N1650" s="185" t="str">
        <f t="shared" si="54"/>
        <v>2.4.3.2.51.0.0.00.00.00.00.00</v>
      </c>
      <c r="O1650" s="797">
        <v>2024</v>
      </c>
      <c r="P1650" s="825" t="s">
        <v>1832</v>
      </c>
      <c r="Q1650" s="826" t="s">
        <v>2476</v>
      </c>
      <c r="R1650" s="796" t="str">
        <f t="shared" si="55"/>
        <v>S</v>
      </c>
      <c r="S1650" s="801" t="s">
        <v>1596</v>
      </c>
      <c r="T1650" s="796" t="s">
        <v>691</v>
      </c>
      <c r="U1650" s="797">
        <v>2</v>
      </c>
      <c r="V1650" s="796" t="s">
        <v>691</v>
      </c>
      <c r="W1650" s="796" t="s">
        <v>692</v>
      </c>
      <c r="X1650" s="295"/>
    </row>
    <row r="1651" spans="1:24" ht="12.75" hidden="1" customHeight="1" x14ac:dyDescent="0.2">
      <c r="A1651" s="188"/>
      <c r="B1651" s="796" t="s">
        <v>697</v>
      </c>
      <c r="C1651" s="796" t="s">
        <v>708</v>
      </c>
      <c r="D1651" s="796" t="s">
        <v>691</v>
      </c>
      <c r="E1651" s="796" t="s">
        <v>697</v>
      </c>
      <c r="F1651" s="796" t="s">
        <v>775</v>
      </c>
      <c r="G1651" s="800" t="s">
        <v>686</v>
      </c>
      <c r="H1651" s="796" t="s">
        <v>685</v>
      </c>
      <c r="I1651" s="796" t="s">
        <v>687</v>
      </c>
      <c r="J1651" s="796" t="s">
        <v>687</v>
      </c>
      <c r="K1651" s="796" t="s">
        <v>687</v>
      </c>
      <c r="L1651" s="796" t="s">
        <v>687</v>
      </c>
      <c r="M1651" s="796" t="s">
        <v>687</v>
      </c>
      <c r="N1651" s="185" t="str">
        <f t="shared" si="54"/>
        <v>2.4.3.2.51.0.1.00.00.00.00.00</v>
      </c>
      <c r="O1651" s="797">
        <v>2024</v>
      </c>
      <c r="P1651" s="827" t="s">
        <v>1834</v>
      </c>
      <c r="Q1651" s="826" t="s">
        <v>2476</v>
      </c>
      <c r="R1651" s="796" t="str">
        <f t="shared" si="55"/>
        <v>A</v>
      </c>
      <c r="S1651" s="801" t="s">
        <v>1596</v>
      </c>
      <c r="T1651" s="796" t="s">
        <v>691</v>
      </c>
      <c r="U1651" s="797">
        <v>1</v>
      </c>
      <c r="V1651" s="796" t="s">
        <v>691</v>
      </c>
      <c r="W1651" s="796" t="s">
        <v>692</v>
      </c>
      <c r="X1651" s="799"/>
    </row>
    <row r="1652" spans="1:24" ht="12.75" hidden="1" customHeight="1" x14ac:dyDescent="0.2">
      <c r="A1652" s="188"/>
      <c r="B1652" s="796" t="s">
        <v>697</v>
      </c>
      <c r="C1652" s="796" t="s">
        <v>708</v>
      </c>
      <c r="D1652" s="796" t="s">
        <v>691</v>
      </c>
      <c r="E1652" s="796" t="s">
        <v>697</v>
      </c>
      <c r="F1652" s="796" t="s">
        <v>798</v>
      </c>
      <c r="G1652" s="796" t="s">
        <v>686</v>
      </c>
      <c r="H1652" s="796" t="s">
        <v>686</v>
      </c>
      <c r="I1652" s="796" t="s">
        <v>687</v>
      </c>
      <c r="J1652" s="796" t="s">
        <v>687</v>
      </c>
      <c r="K1652" s="796" t="s">
        <v>687</v>
      </c>
      <c r="L1652" s="796" t="s">
        <v>687</v>
      </c>
      <c r="M1652" s="796" t="s">
        <v>687</v>
      </c>
      <c r="N1652" s="185" t="str">
        <f t="shared" si="54"/>
        <v>2.4.3.2.52.0.0.00.00.00.00.00</v>
      </c>
      <c r="O1652" s="797">
        <v>2024</v>
      </c>
      <c r="P1652" s="825" t="s">
        <v>2477</v>
      </c>
      <c r="Q1652" s="826" t="s">
        <v>2478</v>
      </c>
      <c r="R1652" s="796" t="str">
        <f t="shared" si="55"/>
        <v>S</v>
      </c>
      <c r="S1652" s="801" t="s">
        <v>1596</v>
      </c>
      <c r="T1652" s="796" t="s">
        <v>691</v>
      </c>
      <c r="U1652" s="797">
        <v>2</v>
      </c>
      <c r="V1652" s="796" t="s">
        <v>691</v>
      </c>
      <c r="W1652" s="796" t="s">
        <v>692</v>
      </c>
      <c r="X1652" s="295"/>
    </row>
    <row r="1653" spans="1:24" ht="12.75" hidden="1" customHeight="1" x14ac:dyDescent="0.2">
      <c r="A1653" s="188"/>
      <c r="B1653" s="796" t="s">
        <v>697</v>
      </c>
      <c r="C1653" s="796" t="s">
        <v>708</v>
      </c>
      <c r="D1653" s="796" t="s">
        <v>691</v>
      </c>
      <c r="E1653" s="796" t="s">
        <v>697</v>
      </c>
      <c r="F1653" s="796" t="s">
        <v>798</v>
      </c>
      <c r="G1653" s="800" t="s">
        <v>686</v>
      </c>
      <c r="H1653" s="796" t="s">
        <v>685</v>
      </c>
      <c r="I1653" s="796" t="s">
        <v>687</v>
      </c>
      <c r="J1653" s="796" t="s">
        <v>687</v>
      </c>
      <c r="K1653" s="796" t="s">
        <v>687</v>
      </c>
      <c r="L1653" s="796" t="s">
        <v>687</v>
      </c>
      <c r="M1653" s="796" t="s">
        <v>687</v>
      </c>
      <c r="N1653" s="185" t="str">
        <f t="shared" si="54"/>
        <v>2.4.3.2.52.0.1.00.00.00.00.00</v>
      </c>
      <c r="O1653" s="797">
        <v>2024</v>
      </c>
      <c r="P1653" s="827" t="s">
        <v>2479</v>
      </c>
      <c r="Q1653" s="826" t="s">
        <v>2478</v>
      </c>
      <c r="R1653" s="796" t="str">
        <f t="shared" si="55"/>
        <v>A</v>
      </c>
      <c r="S1653" s="801" t="s">
        <v>1596</v>
      </c>
      <c r="T1653" s="796" t="s">
        <v>691</v>
      </c>
      <c r="U1653" s="797">
        <v>1</v>
      </c>
      <c r="V1653" s="796" t="s">
        <v>691</v>
      </c>
      <c r="W1653" s="796" t="s">
        <v>692</v>
      </c>
      <c r="X1653" s="799"/>
    </row>
    <row r="1654" spans="1:24" ht="12.75" hidden="1" customHeight="1" x14ac:dyDescent="0.2">
      <c r="A1654" s="188"/>
      <c r="B1654" s="796" t="s">
        <v>697</v>
      </c>
      <c r="C1654" s="796" t="s">
        <v>708</v>
      </c>
      <c r="D1654" s="796" t="s">
        <v>691</v>
      </c>
      <c r="E1654" s="796" t="s">
        <v>697</v>
      </c>
      <c r="F1654" s="796" t="s">
        <v>812</v>
      </c>
      <c r="G1654" s="796" t="s">
        <v>686</v>
      </c>
      <c r="H1654" s="796" t="s">
        <v>686</v>
      </c>
      <c r="I1654" s="796" t="s">
        <v>687</v>
      </c>
      <c r="J1654" s="796" t="s">
        <v>687</v>
      </c>
      <c r="K1654" s="796" t="s">
        <v>687</v>
      </c>
      <c r="L1654" s="796" t="s">
        <v>687</v>
      </c>
      <c r="M1654" s="796" t="s">
        <v>687</v>
      </c>
      <c r="N1654" s="185" t="str">
        <f t="shared" si="54"/>
        <v>2.4.3.2.99.0.0.00.00.00.00.00</v>
      </c>
      <c r="O1654" s="797">
        <v>2024</v>
      </c>
      <c r="P1654" s="825" t="s">
        <v>1835</v>
      </c>
      <c r="Q1654" s="826" t="s">
        <v>2480</v>
      </c>
      <c r="R1654" s="796" t="str">
        <f t="shared" si="55"/>
        <v>S</v>
      </c>
      <c r="S1654" s="801" t="s">
        <v>1596</v>
      </c>
      <c r="T1654" s="796" t="s">
        <v>691</v>
      </c>
      <c r="U1654" s="797">
        <v>2</v>
      </c>
      <c r="V1654" s="796" t="s">
        <v>691</v>
      </c>
      <c r="W1654" s="796" t="s">
        <v>692</v>
      </c>
      <c r="X1654" s="804"/>
    </row>
    <row r="1655" spans="1:24" ht="12.75" hidden="1" customHeight="1" x14ac:dyDescent="0.2">
      <c r="A1655" s="188"/>
      <c r="B1655" s="796" t="s">
        <v>697</v>
      </c>
      <c r="C1655" s="796" t="s">
        <v>708</v>
      </c>
      <c r="D1655" s="796" t="s">
        <v>691</v>
      </c>
      <c r="E1655" s="796" t="s">
        <v>697</v>
      </c>
      <c r="F1655" s="796" t="s">
        <v>812</v>
      </c>
      <c r="G1655" s="800" t="s">
        <v>686</v>
      </c>
      <c r="H1655" s="796" t="s">
        <v>685</v>
      </c>
      <c r="I1655" s="796" t="s">
        <v>687</v>
      </c>
      <c r="J1655" s="796" t="s">
        <v>687</v>
      </c>
      <c r="K1655" s="796" t="s">
        <v>687</v>
      </c>
      <c r="L1655" s="796" t="s">
        <v>687</v>
      </c>
      <c r="M1655" s="796" t="s">
        <v>687</v>
      </c>
      <c r="N1655" s="185" t="str">
        <f t="shared" si="54"/>
        <v>2.4.3.2.99.0.1.00.00.00.00.00</v>
      </c>
      <c r="O1655" s="797">
        <v>2024</v>
      </c>
      <c r="P1655" s="825" t="s">
        <v>1836</v>
      </c>
      <c r="Q1655" s="826" t="s">
        <v>2480</v>
      </c>
      <c r="R1655" s="796" t="str">
        <f t="shared" si="55"/>
        <v>S</v>
      </c>
      <c r="S1655" s="801" t="s">
        <v>1596</v>
      </c>
      <c r="T1655" s="796" t="s">
        <v>691</v>
      </c>
      <c r="U1655" s="797">
        <v>2</v>
      </c>
      <c r="V1655" s="796" t="s">
        <v>691</v>
      </c>
      <c r="W1655" s="796" t="s">
        <v>692</v>
      </c>
      <c r="X1655" s="799"/>
    </row>
    <row r="1656" spans="1:24" ht="12.75" hidden="1" customHeight="1" x14ac:dyDescent="0.2">
      <c r="A1656" s="188"/>
      <c r="B1656" s="796" t="s">
        <v>697</v>
      </c>
      <c r="C1656" s="796" t="s">
        <v>708</v>
      </c>
      <c r="D1656" s="796" t="s">
        <v>691</v>
      </c>
      <c r="E1656" s="796" t="s">
        <v>809</v>
      </c>
      <c r="F1656" s="796" t="s">
        <v>687</v>
      </c>
      <c r="G1656" s="796" t="s">
        <v>686</v>
      </c>
      <c r="H1656" s="796" t="s">
        <v>686</v>
      </c>
      <c r="I1656" s="796" t="s">
        <v>687</v>
      </c>
      <c r="J1656" s="796" t="s">
        <v>687</v>
      </c>
      <c r="K1656" s="796" t="s">
        <v>687</v>
      </c>
      <c r="L1656" s="796" t="s">
        <v>687</v>
      </c>
      <c r="M1656" s="796" t="s">
        <v>687</v>
      </c>
      <c r="N1656" s="185" t="str">
        <f t="shared" si="54"/>
        <v>2.4.3.9.00.0.0.00.00.00.00.00</v>
      </c>
      <c r="O1656" s="797">
        <v>2024</v>
      </c>
      <c r="P1656" s="825" t="s">
        <v>1837</v>
      </c>
      <c r="Q1656" s="826" t="s">
        <v>2481</v>
      </c>
      <c r="R1656" s="796" t="str">
        <f t="shared" si="55"/>
        <v>S</v>
      </c>
      <c r="S1656" s="801" t="s">
        <v>1596</v>
      </c>
      <c r="T1656" s="796" t="s">
        <v>691</v>
      </c>
      <c r="U1656" s="797">
        <v>2</v>
      </c>
      <c r="V1656" s="796" t="s">
        <v>691</v>
      </c>
      <c r="W1656" s="796" t="s">
        <v>692</v>
      </c>
      <c r="X1656" s="295"/>
    </row>
    <row r="1657" spans="1:24" ht="12.75" hidden="1" customHeight="1" x14ac:dyDescent="0.2">
      <c r="A1657" s="188"/>
      <c r="B1657" s="796" t="s">
        <v>697</v>
      </c>
      <c r="C1657" s="796" t="s">
        <v>708</v>
      </c>
      <c r="D1657" s="796" t="s">
        <v>691</v>
      </c>
      <c r="E1657" s="796" t="s">
        <v>809</v>
      </c>
      <c r="F1657" s="796" t="s">
        <v>718</v>
      </c>
      <c r="G1657" s="796" t="s">
        <v>686</v>
      </c>
      <c r="H1657" s="796" t="s">
        <v>686</v>
      </c>
      <c r="I1657" s="796" t="s">
        <v>687</v>
      </c>
      <c r="J1657" s="796" t="s">
        <v>687</v>
      </c>
      <c r="K1657" s="796" t="s">
        <v>687</v>
      </c>
      <c r="L1657" s="796" t="s">
        <v>687</v>
      </c>
      <c r="M1657" s="796" t="s">
        <v>687</v>
      </c>
      <c r="N1657" s="185" t="str">
        <f t="shared" si="54"/>
        <v>2.4.3.9.50.0.0.00.00.00.00.00</v>
      </c>
      <c r="O1657" s="797">
        <v>2024</v>
      </c>
      <c r="P1657" s="825" t="s">
        <v>1838</v>
      </c>
      <c r="Q1657" s="826" t="s">
        <v>2482</v>
      </c>
      <c r="R1657" s="796" t="str">
        <f t="shared" si="55"/>
        <v>S</v>
      </c>
      <c r="S1657" s="801" t="s">
        <v>1596</v>
      </c>
      <c r="T1657" s="796" t="s">
        <v>691</v>
      </c>
      <c r="U1657" s="797">
        <v>2</v>
      </c>
      <c r="V1657" s="796" t="s">
        <v>691</v>
      </c>
      <c r="W1657" s="796" t="s">
        <v>692</v>
      </c>
      <c r="X1657" s="295"/>
    </row>
    <row r="1658" spans="1:24" ht="12.75" hidden="1" customHeight="1" x14ac:dyDescent="0.2">
      <c r="A1658" s="188"/>
      <c r="B1658" s="796" t="s">
        <v>697</v>
      </c>
      <c r="C1658" s="796" t="s">
        <v>708</v>
      </c>
      <c r="D1658" s="796" t="s">
        <v>691</v>
      </c>
      <c r="E1658" s="796" t="s">
        <v>809</v>
      </c>
      <c r="F1658" s="796" t="s">
        <v>718</v>
      </c>
      <c r="G1658" s="800" t="s">
        <v>686</v>
      </c>
      <c r="H1658" s="796" t="s">
        <v>685</v>
      </c>
      <c r="I1658" s="796" t="s">
        <v>687</v>
      </c>
      <c r="J1658" s="796" t="s">
        <v>687</v>
      </c>
      <c r="K1658" s="796" t="s">
        <v>687</v>
      </c>
      <c r="L1658" s="796" t="s">
        <v>687</v>
      </c>
      <c r="M1658" s="796" t="s">
        <v>687</v>
      </c>
      <c r="N1658" s="185" t="str">
        <f t="shared" si="54"/>
        <v>2.4.3.9.50.0.1.00.00.00.00.00</v>
      </c>
      <c r="O1658" s="797">
        <v>2024</v>
      </c>
      <c r="P1658" s="827" t="s">
        <v>2483</v>
      </c>
      <c r="Q1658" s="826" t="s">
        <v>2482</v>
      </c>
      <c r="R1658" s="796" t="str">
        <f t="shared" si="55"/>
        <v>A</v>
      </c>
      <c r="S1658" s="801" t="s">
        <v>1596</v>
      </c>
      <c r="T1658" s="796" t="s">
        <v>691</v>
      </c>
      <c r="U1658" s="797">
        <v>1</v>
      </c>
      <c r="V1658" s="796" t="s">
        <v>691</v>
      </c>
      <c r="W1658" s="796" t="s">
        <v>692</v>
      </c>
      <c r="X1658" s="799"/>
    </row>
    <row r="1659" spans="1:24" ht="12.75" hidden="1" customHeight="1" x14ac:dyDescent="0.2">
      <c r="A1659" s="188"/>
      <c r="B1659" s="796" t="s">
        <v>697</v>
      </c>
      <c r="C1659" s="796" t="s">
        <v>708</v>
      </c>
      <c r="D1659" s="796" t="s">
        <v>691</v>
      </c>
      <c r="E1659" s="796" t="s">
        <v>809</v>
      </c>
      <c r="F1659" s="796" t="s">
        <v>812</v>
      </c>
      <c r="G1659" s="796" t="s">
        <v>686</v>
      </c>
      <c r="H1659" s="796" t="s">
        <v>686</v>
      </c>
      <c r="I1659" s="796" t="s">
        <v>687</v>
      </c>
      <c r="J1659" s="796" t="s">
        <v>687</v>
      </c>
      <c r="K1659" s="796" t="s">
        <v>687</v>
      </c>
      <c r="L1659" s="796" t="s">
        <v>687</v>
      </c>
      <c r="M1659" s="796" t="s">
        <v>687</v>
      </c>
      <c r="N1659" s="185" t="str">
        <f t="shared" si="54"/>
        <v>2.4.3.9.99.0.0.00.00.00.00.00</v>
      </c>
      <c r="O1659" s="797">
        <v>2024</v>
      </c>
      <c r="P1659" s="825" t="s">
        <v>1837</v>
      </c>
      <c r="Q1659" s="826" t="s">
        <v>2484</v>
      </c>
      <c r="R1659" s="796" t="str">
        <f t="shared" si="55"/>
        <v>S</v>
      </c>
      <c r="S1659" s="801" t="s">
        <v>1596</v>
      </c>
      <c r="T1659" s="796" t="s">
        <v>691</v>
      </c>
      <c r="U1659" s="797">
        <v>2</v>
      </c>
      <c r="V1659" s="796" t="s">
        <v>691</v>
      </c>
      <c r="W1659" s="796" t="s">
        <v>692</v>
      </c>
      <c r="X1659" s="295"/>
    </row>
    <row r="1660" spans="1:24" ht="12.75" hidden="1" customHeight="1" x14ac:dyDescent="0.2">
      <c r="A1660" s="188"/>
      <c r="B1660" s="796" t="s">
        <v>697</v>
      </c>
      <c r="C1660" s="796" t="s">
        <v>708</v>
      </c>
      <c r="D1660" s="796" t="s">
        <v>691</v>
      </c>
      <c r="E1660" s="796" t="s">
        <v>809</v>
      </c>
      <c r="F1660" s="796" t="s">
        <v>812</v>
      </c>
      <c r="G1660" s="800" t="s">
        <v>686</v>
      </c>
      <c r="H1660" s="796" t="s">
        <v>685</v>
      </c>
      <c r="I1660" s="796" t="s">
        <v>687</v>
      </c>
      <c r="J1660" s="796" t="s">
        <v>687</v>
      </c>
      <c r="K1660" s="796" t="s">
        <v>687</v>
      </c>
      <c r="L1660" s="796" t="s">
        <v>687</v>
      </c>
      <c r="M1660" s="796" t="s">
        <v>687</v>
      </c>
      <c r="N1660" s="185" t="str">
        <f t="shared" si="54"/>
        <v>2.4.3.9.99.0.1.00.00.00.00.00</v>
      </c>
      <c r="O1660" s="797">
        <v>2024</v>
      </c>
      <c r="P1660" s="825" t="s">
        <v>1843</v>
      </c>
      <c r="Q1660" s="826" t="s">
        <v>2484</v>
      </c>
      <c r="R1660" s="796" t="str">
        <f t="shared" si="55"/>
        <v>S</v>
      </c>
      <c r="S1660" s="801" t="s">
        <v>1596</v>
      </c>
      <c r="T1660" s="796" t="s">
        <v>691</v>
      </c>
      <c r="U1660" s="797">
        <v>2</v>
      </c>
      <c r="V1660" s="796" t="s">
        <v>691</v>
      </c>
      <c r="W1660" s="796" t="s">
        <v>692</v>
      </c>
      <c r="X1660" s="799"/>
    </row>
    <row r="1661" spans="1:24" ht="12.75" hidden="1" customHeight="1" x14ac:dyDescent="0.2">
      <c r="A1661" s="188"/>
      <c r="B1661" s="796" t="s">
        <v>697</v>
      </c>
      <c r="C1661" s="796" t="s">
        <v>708</v>
      </c>
      <c r="D1661" s="796" t="s">
        <v>708</v>
      </c>
      <c r="E1661" s="796" t="s">
        <v>686</v>
      </c>
      <c r="F1661" s="796" t="s">
        <v>687</v>
      </c>
      <c r="G1661" s="796" t="s">
        <v>686</v>
      </c>
      <c r="H1661" s="796" t="s">
        <v>686</v>
      </c>
      <c r="I1661" s="796" t="s">
        <v>687</v>
      </c>
      <c r="J1661" s="796" t="s">
        <v>687</v>
      </c>
      <c r="K1661" s="796" t="s">
        <v>687</v>
      </c>
      <c r="L1661" s="796" t="s">
        <v>687</v>
      </c>
      <c r="M1661" s="796" t="s">
        <v>687</v>
      </c>
      <c r="N1661" s="185" t="str">
        <f t="shared" si="54"/>
        <v>2.4.4.0.00.0.0.00.00.00.00.00</v>
      </c>
      <c r="O1661" s="797">
        <v>2024</v>
      </c>
      <c r="P1661" s="825" t="s">
        <v>1844</v>
      </c>
      <c r="Q1661" s="826" t="s">
        <v>2485</v>
      </c>
      <c r="R1661" s="796" t="str">
        <f t="shared" si="55"/>
        <v>S</v>
      </c>
      <c r="S1661" s="801" t="s">
        <v>1596</v>
      </c>
      <c r="T1661" s="796" t="s">
        <v>691</v>
      </c>
      <c r="U1661" s="797">
        <v>2</v>
      </c>
      <c r="V1661" s="796" t="s">
        <v>691</v>
      </c>
      <c r="W1661" s="796" t="s">
        <v>692</v>
      </c>
      <c r="X1661" s="799"/>
    </row>
    <row r="1662" spans="1:24" ht="12.75" hidden="1" customHeight="1" x14ac:dyDescent="0.2">
      <c r="A1662" s="188"/>
      <c r="B1662" s="796" t="s">
        <v>697</v>
      </c>
      <c r="C1662" s="796" t="s">
        <v>708</v>
      </c>
      <c r="D1662" s="796" t="s">
        <v>708</v>
      </c>
      <c r="E1662" s="796" t="s">
        <v>685</v>
      </c>
      <c r="F1662" s="796" t="s">
        <v>687</v>
      </c>
      <c r="G1662" s="796" t="s">
        <v>686</v>
      </c>
      <c r="H1662" s="796" t="s">
        <v>686</v>
      </c>
      <c r="I1662" s="796" t="s">
        <v>687</v>
      </c>
      <c r="J1662" s="796" t="s">
        <v>687</v>
      </c>
      <c r="K1662" s="796" t="s">
        <v>687</v>
      </c>
      <c r="L1662" s="796" t="s">
        <v>687</v>
      </c>
      <c r="M1662" s="796" t="s">
        <v>687</v>
      </c>
      <c r="N1662" s="185" t="str">
        <f t="shared" si="54"/>
        <v>2.4.4.1.00.0.0.00.00.00.00.00</v>
      </c>
      <c r="O1662" s="797">
        <v>2024</v>
      </c>
      <c r="P1662" s="825" t="s">
        <v>1844</v>
      </c>
      <c r="Q1662" s="826" t="s">
        <v>2486</v>
      </c>
      <c r="R1662" s="796" t="str">
        <f t="shared" si="55"/>
        <v>S</v>
      </c>
      <c r="S1662" s="801" t="s">
        <v>1596</v>
      </c>
      <c r="T1662" s="796" t="s">
        <v>691</v>
      </c>
      <c r="U1662" s="797">
        <v>2</v>
      </c>
      <c r="V1662" s="796" t="s">
        <v>691</v>
      </c>
      <c r="W1662" s="796" t="s">
        <v>692</v>
      </c>
      <c r="X1662" s="295"/>
    </row>
    <row r="1663" spans="1:24" ht="12.75" hidden="1" customHeight="1" x14ac:dyDescent="0.2">
      <c r="A1663" s="188"/>
      <c r="B1663" s="796" t="s">
        <v>697</v>
      </c>
      <c r="C1663" s="796" t="s">
        <v>708</v>
      </c>
      <c r="D1663" s="796" t="s">
        <v>708</v>
      </c>
      <c r="E1663" s="796" t="s">
        <v>685</v>
      </c>
      <c r="F1663" s="796" t="s">
        <v>718</v>
      </c>
      <c r="G1663" s="796" t="s">
        <v>686</v>
      </c>
      <c r="H1663" s="796" t="s">
        <v>686</v>
      </c>
      <c r="I1663" s="796" t="s">
        <v>687</v>
      </c>
      <c r="J1663" s="796" t="s">
        <v>687</v>
      </c>
      <c r="K1663" s="796" t="s">
        <v>687</v>
      </c>
      <c r="L1663" s="796" t="s">
        <v>687</v>
      </c>
      <c r="M1663" s="796" t="s">
        <v>687</v>
      </c>
      <c r="N1663" s="185" t="str">
        <f t="shared" si="54"/>
        <v>2.4.4.1.50.0.0.00.00.00.00.00</v>
      </c>
      <c r="O1663" s="797">
        <v>2024</v>
      </c>
      <c r="P1663" s="825" t="s">
        <v>2487</v>
      </c>
      <c r="Q1663" s="826" t="s">
        <v>2488</v>
      </c>
      <c r="R1663" s="796" t="str">
        <f t="shared" si="55"/>
        <v>S</v>
      </c>
      <c r="S1663" s="801" t="s">
        <v>1596</v>
      </c>
      <c r="T1663" s="796" t="s">
        <v>691</v>
      </c>
      <c r="U1663" s="797">
        <v>2</v>
      </c>
      <c r="V1663" s="796" t="s">
        <v>691</v>
      </c>
      <c r="W1663" s="796" t="s">
        <v>692</v>
      </c>
      <c r="X1663" s="295"/>
    </row>
    <row r="1664" spans="1:24" ht="12.75" hidden="1" customHeight="1" x14ac:dyDescent="0.2">
      <c r="A1664" s="188"/>
      <c r="B1664" s="796" t="s">
        <v>697</v>
      </c>
      <c r="C1664" s="796" t="s">
        <v>708</v>
      </c>
      <c r="D1664" s="796" t="s">
        <v>708</v>
      </c>
      <c r="E1664" s="796" t="s">
        <v>685</v>
      </c>
      <c r="F1664" s="796" t="s">
        <v>718</v>
      </c>
      <c r="G1664" s="800" t="s">
        <v>686</v>
      </c>
      <c r="H1664" s="796" t="s">
        <v>685</v>
      </c>
      <c r="I1664" s="796" t="s">
        <v>687</v>
      </c>
      <c r="J1664" s="796" t="s">
        <v>687</v>
      </c>
      <c r="K1664" s="796" t="s">
        <v>687</v>
      </c>
      <c r="L1664" s="796" t="s">
        <v>687</v>
      </c>
      <c r="M1664" s="796" t="s">
        <v>687</v>
      </c>
      <c r="N1664" s="185" t="str">
        <f t="shared" si="54"/>
        <v>2.4.4.1.50.0.1.00.00.00.00.00</v>
      </c>
      <c r="O1664" s="797">
        <v>2024</v>
      </c>
      <c r="P1664" s="827" t="s">
        <v>2489</v>
      </c>
      <c r="Q1664" s="826" t="s">
        <v>2488</v>
      </c>
      <c r="R1664" s="796" t="str">
        <f t="shared" si="55"/>
        <v>A</v>
      </c>
      <c r="S1664" s="801" t="s">
        <v>1596</v>
      </c>
      <c r="T1664" s="796" t="s">
        <v>691</v>
      </c>
      <c r="U1664" s="797">
        <v>1</v>
      </c>
      <c r="V1664" s="796" t="s">
        <v>691</v>
      </c>
      <c r="W1664" s="796" t="s">
        <v>692</v>
      </c>
      <c r="X1664" s="799"/>
    </row>
    <row r="1665" spans="1:24" ht="12.75" hidden="1" customHeight="1" x14ac:dyDescent="0.2">
      <c r="A1665" s="188"/>
      <c r="B1665" s="796" t="s">
        <v>697</v>
      </c>
      <c r="C1665" s="796" t="s">
        <v>708</v>
      </c>
      <c r="D1665" s="796" t="s">
        <v>708</v>
      </c>
      <c r="E1665" s="796" t="s">
        <v>685</v>
      </c>
      <c r="F1665" s="796" t="s">
        <v>775</v>
      </c>
      <c r="G1665" s="796" t="s">
        <v>686</v>
      </c>
      <c r="H1665" s="796" t="s">
        <v>686</v>
      </c>
      <c r="I1665" s="796" t="s">
        <v>687</v>
      </c>
      <c r="J1665" s="796" t="s">
        <v>687</v>
      </c>
      <c r="K1665" s="796" t="s">
        <v>687</v>
      </c>
      <c r="L1665" s="796" t="s">
        <v>687</v>
      </c>
      <c r="M1665" s="796" t="s">
        <v>687</v>
      </c>
      <c r="N1665" s="185" t="str">
        <f t="shared" si="54"/>
        <v>2.4.4.1.51.0.0.00.00.00.00.00</v>
      </c>
      <c r="O1665" s="797">
        <v>2024</v>
      </c>
      <c r="P1665" s="825" t="s">
        <v>2490</v>
      </c>
      <c r="Q1665" s="826" t="s">
        <v>2491</v>
      </c>
      <c r="R1665" s="796" t="str">
        <f t="shared" si="55"/>
        <v>S</v>
      </c>
      <c r="S1665" s="801" t="s">
        <v>1596</v>
      </c>
      <c r="T1665" s="796" t="s">
        <v>691</v>
      </c>
      <c r="U1665" s="797">
        <v>2</v>
      </c>
      <c r="V1665" s="796" t="s">
        <v>691</v>
      </c>
      <c r="W1665" s="796" t="s">
        <v>692</v>
      </c>
      <c r="X1665" s="295"/>
    </row>
    <row r="1666" spans="1:24" ht="12.75" hidden="1" customHeight="1" x14ac:dyDescent="0.2">
      <c r="A1666" s="188"/>
      <c r="B1666" s="796" t="s">
        <v>697</v>
      </c>
      <c r="C1666" s="796" t="s">
        <v>708</v>
      </c>
      <c r="D1666" s="796" t="s">
        <v>708</v>
      </c>
      <c r="E1666" s="796" t="s">
        <v>685</v>
      </c>
      <c r="F1666" s="796" t="s">
        <v>775</v>
      </c>
      <c r="G1666" s="800" t="s">
        <v>686</v>
      </c>
      <c r="H1666" s="796" t="s">
        <v>685</v>
      </c>
      <c r="I1666" s="796" t="s">
        <v>687</v>
      </c>
      <c r="J1666" s="796" t="s">
        <v>687</v>
      </c>
      <c r="K1666" s="796" t="s">
        <v>687</v>
      </c>
      <c r="L1666" s="796" t="s">
        <v>687</v>
      </c>
      <c r="M1666" s="796" t="s">
        <v>687</v>
      </c>
      <c r="N1666" s="185" t="str">
        <f t="shared" si="54"/>
        <v>2.4.4.1.51.0.1.00.00.00.00.00</v>
      </c>
      <c r="O1666" s="797">
        <v>2024</v>
      </c>
      <c r="P1666" s="827" t="s">
        <v>2492</v>
      </c>
      <c r="Q1666" s="826" t="s">
        <v>2491</v>
      </c>
      <c r="R1666" s="796" t="str">
        <f t="shared" si="55"/>
        <v>A</v>
      </c>
      <c r="S1666" s="801" t="s">
        <v>1596</v>
      </c>
      <c r="T1666" s="796" t="s">
        <v>691</v>
      </c>
      <c r="U1666" s="797">
        <v>1</v>
      </c>
      <c r="V1666" s="796" t="s">
        <v>691</v>
      </c>
      <c r="W1666" s="796" t="s">
        <v>692</v>
      </c>
      <c r="X1666" s="799"/>
    </row>
    <row r="1667" spans="1:24" ht="12.75" hidden="1" customHeight="1" x14ac:dyDescent="0.2">
      <c r="A1667" s="188"/>
      <c r="B1667" s="796" t="s">
        <v>697</v>
      </c>
      <c r="C1667" s="796" t="s">
        <v>708</v>
      </c>
      <c r="D1667" s="796" t="s">
        <v>708</v>
      </c>
      <c r="E1667" s="796" t="s">
        <v>685</v>
      </c>
      <c r="F1667" s="796" t="s">
        <v>812</v>
      </c>
      <c r="G1667" s="796" t="s">
        <v>686</v>
      </c>
      <c r="H1667" s="796" t="s">
        <v>686</v>
      </c>
      <c r="I1667" s="796" t="s">
        <v>687</v>
      </c>
      <c r="J1667" s="796" t="s">
        <v>687</v>
      </c>
      <c r="K1667" s="796" t="s">
        <v>687</v>
      </c>
      <c r="L1667" s="796" t="s">
        <v>687</v>
      </c>
      <c r="M1667" s="796" t="s">
        <v>687</v>
      </c>
      <c r="N1667" s="185" t="str">
        <f t="shared" si="54"/>
        <v>2.4.4.1.99.0.0.00.00.00.00.00</v>
      </c>
      <c r="O1667" s="797">
        <v>2024</v>
      </c>
      <c r="P1667" s="825" t="s">
        <v>1852</v>
      </c>
      <c r="Q1667" s="826" t="s">
        <v>2493</v>
      </c>
      <c r="R1667" s="796" t="str">
        <f t="shared" si="55"/>
        <v>S</v>
      </c>
      <c r="S1667" s="801" t="s">
        <v>1596</v>
      </c>
      <c r="T1667" s="796" t="s">
        <v>691</v>
      </c>
      <c r="U1667" s="797">
        <v>2</v>
      </c>
      <c r="V1667" s="796" t="s">
        <v>691</v>
      </c>
      <c r="W1667" s="796" t="s">
        <v>692</v>
      </c>
      <c r="X1667" s="804"/>
    </row>
    <row r="1668" spans="1:24" ht="12.75" hidden="1" customHeight="1" x14ac:dyDescent="0.2">
      <c r="A1668" s="188"/>
      <c r="B1668" s="796" t="s">
        <v>697</v>
      </c>
      <c r="C1668" s="796" t="s">
        <v>708</v>
      </c>
      <c r="D1668" s="796" t="s">
        <v>708</v>
      </c>
      <c r="E1668" s="796" t="s">
        <v>685</v>
      </c>
      <c r="F1668" s="796" t="s">
        <v>812</v>
      </c>
      <c r="G1668" s="800" t="s">
        <v>686</v>
      </c>
      <c r="H1668" s="796" t="s">
        <v>685</v>
      </c>
      <c r="I1668" s="796" t="s">
        <v>687</v>
      </c>
      <c r="J1668" s="796" t="s">
        <v>687</v>
      </c>
      <c r="K1668" s="796" t="s">
        <v>687</v>
      </c>
      <c r="L1668" s="796" t="s">
        <v>687</v>
      </c>
      <c r="M1668" s="796" t="s">
        <v>687</v>
      </c>
      <c r="N1668" s="185" t="str">
        <f t="shared" si="54"/>
        <v>2.4.4.1.99.0.1.00.00.00.00.00</v>
      </c>
      <c r="O1668" s="797">
        <v>2024</v>
      </c>
      <c r="P1668" s="825" t="s">
        <v>1854</v>
      </c>
      <c r="Q1668" s="826" t="s">
        <v>2493</v>
      </c>
      <c r="R1668" s="796" t="str">
        <f t="shared" si="55"/>
        <v>S</v>
      </c>
      <c r="S1668" s="801" t="s">
        <v>1596</v>
      </c>
      <c r="T1668" s="796" t="s">
        <v>691</v>
      </c>
      <c r="U1668" s="797">
        <v>2</v>
      </c>
      <c r="V1668" s="796" t="s">
        <v>691</v>
      </c>
      <c r="W1668" s="796" t="s">
        <v>692</v>
      </c>
      <c r="X1668" s="799"/>
    </row>
    <row r="1669" spans="1:24" ht="12.75" hidden="1" customHeight="1" x14ac:dyDescent="0.2">
      <c r="A1669" s="188"/>
      <c r="B1669" s="796" t="s">
        <v>697</v>
      </c>
      <c r="C1669" s="796" t="s">
        <v>708</v>
      </c>
      <c r="D1669" s="796" t="s">
        <v>710</v>
      </c>
      <c r="E1669" s="796" t="s">
        <v>686</v>
      </c>
      <c r="F1669" s="796" t="s">
        <v>687</v>
      </c>
      <c r="G1669" s="796" t="s">
        <v>686</v>
      </c>
      <c r="H1669" s="796" t="s">
        <v>686</v>
      </c>
      <c r="I1669" s="796" t="s">
        <v>687</v>
      </c>
      <c r="J1669" s="796" t="s">
        <v>687</v>
      </c>
      <c r="K1669" s="796" t="s">
        <v>687</v>
      </c>
      <c r="L1669" s="796" t="s">
        <v>687</v>
      </c>
      <c r="M1669" s="796" t="s">
        <v>687</v>
      </c>
      <c r="N1669" s="185" t="str">
        <f t="shared" si="54"/>
        <v>2.4.5.0.00.0.0.00.00.00.00.00</v>
      </c>
      <c r="O1669" s="797">
        <v>2024</v>
      </c>
      <c r="P1669" s="825" t="s">
        <v>1855</v>
      </c>
      <c r="Q1669" s="826" t="s">
        <v>2494</v>
      </c>
      <c r="R1669" s="796" t="str">
        <f t="shared" si="55"/>
        <v>S</v>
      </c>
      <c r="S1669" s="801" t="s">
        <v>1596</v>
      </c>
      <c r="T1669" s="796" t="s">
        <v>691</v>
      </c>
      <c r="U1669" s="797">
        <v>2</v>
      </c>
      <c r="V1669" s="796" t="s">
        <v>691</v>
      </c>
      <c r="W1669" s="796" t="s">
        <v>692</v>
      </c>
      <c r="X1669" s="799"/>
    </row>
    <row r="1670" spans="1:24" ht="12.75" hidden="1" customHeight="1" x14ac:dyDescent="0.2">
      <c r="A1670" s="188"/>
      <c r="B1670" s="796" t="s">
        <v>697</v>
      </c>
      <c r="C1670" s="796" t="s">
        <v>708</v>
      </c>
      <c r="D1670" s="796" t="s">
        <v>710</v>
      </c>
      <c r="E1670" s="796" t="s">
        <v>685</v>
      </c>
      <c r="F1670" s="796" t="s">
        <v>687</v>
      </c>
      <c r="G1670" s="796" t="s">
        <v>686</v>
      </c>
      <c r="H1670" s="796" t="s">
        <v>686</v>
      </c>
      <c r="I1670" s="796" t="s">
        <v>687</v>
      </c>
      <c r="J1670" s="796" t="s">
        <v>687</v>
      </c>
      <c r="K1670" s="796" t="s">
        <v>687</v>
      </c>
      <c r="L1670" s="796" t="s">
        <v>687</v>
      </c>
      <c r="M1670" s="796" t="s">
        <v>687</v>
      </c>
      <c r="N1670" s="185" t="str">
        <f t="shared" si="54"/>
        <v>2.4.5.1.00.0.0.00.00.00.00.00</v>
      </c>
      <c r="O1670" s="797">
        <v>2024</v>
      </c>
      <c r="P1670" s="825" t="s">
        <v>1855</v>
      </c>
      <c r="Q1670" s="826" t="s">
        <v>2495</v>
      </c>
      <c r="R1670" s="796" t="str">
        <f t="shared" si="55"/>
        <v>S</v>
      </c>
      <c r="S1670" s="801" t="s">
        <v>1596</v>
      </c>
      <c r="T1670" s="796" t="s">
        <v>691</v>
      </c>
      <c r="U1670" s="797">
        <v>2</v>
      </c>
      <c r="V1670" s="796" t="s">
        <v>691</v>
      </c>
      <c r="W1670" s="796" t="s">
        <v>692</v>
      </c>
      <c r="X1670" s="295"/>
    </row>
    <row r="1671" spans="1:24" ht="12.75" hidden="1" customHeight="1" x14ac:dyDescent="0.2">
      <c r="A1671" s="188"/>
      <c r="B1671" s="796" t="s">
        <v>697</v>
      </c>
      <c r="C1671" s="796" t="s">
        <v>708</v>
      </c>
      <c r="D1671" s="796" t="s">
        <v>710</v>
      </c>
      <c r="E1671" s="796" t="s">
        <v>685</v>
      </c>
      <c r="F1671" s="796" t="s">
        <v>700</v>
      </c>
      <c r="G1671" s="796" t="s">
        <v>686</v>
      </c>
      <c r="H1671" s="796" t="s">
        <v>686</v>
      </c>
      <c r="I1671" s="796" t="s">
        <v>687</v>
      </c>
      <c r="J1671" s="796" t="s">
        <v>687</v>
      </c>
      <c r="K1671" s="796" t="s">
        <v>687</v>
      </c>
      <c r="L1671" s="796" t="s">
        <v>687</v>
      </c>
      <c r="M1671" s="796" t="s">
        <v>687</v>
      </c>
      <c r="N1671" s="185" t="str">
        <f t="shared" si="54"/>
        <v>2.4.5.1.01.0.0.00.00.00.00.00</v>
      </c>
      <c r="O1671" s="797">
        <v>2024</v>
      </c>
      <c r="P1671" s="825" t="s">
        <v>1855</v>
      </c>
      <c r="Q1671" s="826" t="s">
        <v>2496</v>
      </c>
      <c r="R1671" s="796" t="str">
        <f t="shared" si="55"/>
        <v>S</v>
      </c>
      <c r="S1671" s="801" t="s">
        <v>1596</v>
      </c>
      <c r="T1671" s="796" t="s">
        <v>691</v>
      </c>
      <c r="U1671" s="797">
        <v>2</v>
      </c>
      <c r="V1671" s="796" t="s">
        <v>691</v>
      </c>
      <c r="W1671" s="796" t="s">
        <v>692</v>
      </c>
      <c r="X1671" s="295"/>
    </row>
    <row r="1672" spans="1:24" ht="12.75" hidden="1" customHeight="1" x14ac:dyDescent="0.2">
      <c r="A1672" s="188"/>
      <c r="B1672" s="796" t="s">
        <v>697</v>
      </c>
      <c r="C1672" s="796" t="s">
        <v>708</v>
      </c>
      <c r="D1672" s="796" t="s">
        <v>710</v>
      </c>
      <c r="E1672" s="796" t="s">
        <v>685</v>
      </c>
      <c r="F1672" s="796" t="s">
        <v>700</v>
      </c>
      <c r="G1672" s="800" t="s">
        <v>686</v>
      </c>
      <c r="H1672" s="796" t="s">
        <v>685</v>
      </c>
      <c r="I1672" s="796" t="s">
        <v>687</v>
      </c>
      <c r="J1672" s="796" t="s">
        <v>687</v>
      </c>
      <c r="K1672" s="796" t="s">
        <v>687</v>
      </c>
      <c r="L1672" s="796" t="s">
        <v>687</v>
      </c>
      <c r="M1672" s="796" t="s">
        <v>687</v>
      </c>
      <c r="N1672" s="185" t="str">
        <f t="shared" ref="N1672:N1712" si="56">B1672&amp;"."&amp;C1672&amp;"."&amp;D1672&amp;"."&amp;E1672&amp;"."&amp;F1672&amp;"."&amp;G1672&amp;"."&amp;H1672&amp;"."&amp;I1672&amp;"."&amp;J1672&amp;"."&amp;K1672&amp;"."&amp;L1672&amp;"."&amp;M1672</f>
        <v>2.4.5.1.01.0.1.00.00.00.00.00</v>
      </c>
      <c r="O1672" s="797">
        <v>2024</v>
      </c>
      <c r="P1672" s="825" t="s">
        <v>2497</v>
      </c>
      <c r="Q1672" s="826" t="s">
        <v>2496</v>
      </c>
      <c r="R1672" s="796" t="str">
        <f t="shared" si="55"/>
        <v>S</v>
      </c>
      <c r="S1672" s="801" t="s">
        <v>1596</v>
      </c>
      <c r="T1672" s="796" t="s">
        <v>691</v>
      </c>
      <c r="U1672" s="797">
        <v>2</v>
      </c>
      <c r="V1672" s="796" t="s">
        <v>691</v>
      </c>
      <c r="W1672" s="796" t="s">
        <v>692</v>
      </c>
      <c r="X1672" s="799"/>
    </row>
    <row r="1673" spans="1:24" ht="12.75" hidden="1" customHeight="1" x14ac:dyDescent="0.2">
      <c r="A1673" s="188"/>
      <c r="B1673" s="796" t="s">
        <v>697</v>
      </c>
      <c r="C1673" s="796" t="s">
        <v>708</v>
      </c>
      <c r="D1673" s="796" t="s">
        <v>712</v>
      </c>
      <c r="E1673" s="796" t="s">
        <v>686</v>
      </c>
      <c r="F1673" s="796" t="s">
        <v>687</v>
      </c>
      <c r="G1673" s="796" t="s">
        <v>686</v>
      </c>
      <c r="H1673" s="796" t="s">
        <v>686</v>
      </c>
      <c r="I1673" s="796" t="s">
        <v>687</v>
      </c>
      <c r="J1673" s="796" t="s">
        <v>687</v>
      </c>
      <c r="K1673" s="796" t="s">
        <v>687</v>
      </c>
      <c r="L1673" s="796" t="s">
        <v>687</v>
      </c>
      <c r="M1673" s="796" t="s">
        <v>687</v>
      </c>
      <c r="N1673" s="185" t="str">
        <f t="shared" si="56"/>
        <v>2.4.6.0.00.0.0.00.00.00.00.00</v>
      </c>
      <c r="O1673" s="797">
        <v>2024</v>
      </c>
      <c r="P1673" s="825" t="s">
        <v>1862</v>
      </c>
      <c r="Q1673" s="826" t="s">
        <v>2498</v>
      </c>
      <c r="R1673" s="796" t="str">
        <f t="shared" si="55"/>
        <v>S</v>
      </c>
      <c r="S1673" s="801" t="s">
        <v>1596</v>
      </c>
      <c r="T1673" s="796" t="s">
        <v>691</v>
      </c>
      <c r="U1673" s="797">
        <v>2</v>
      </c>
      <c r="V1673" s="796" t="s">
        <v>691</v>
      </c>
      <c r="W1673" s="796" t="s">
        <v>692</v>
      </c>
      <c r="X1673" s="799"/>
    </row>
    <row r="1674" spans="1:24" ht="12.75" hidden="1" customHeight="1" x14ac:dyDescent="0.2">
      <c r="A1674" s="188"/>
      <c r="B1674" s="796" t="s">
        <v>697</v>
      </c>
      <c r="C1674" s="796" t="s">
        <v>708</v>
      </c>
      <c r="D1674" s="796" t="s">
        <v>712</v>
      </c>
      <c r="E1674" s="796" t="s">
        <v>685</v>
      </c>
      <c r="F1674" s="796" t="s">
        <v>687</v>
      </c>
      <c r="G1674" s="796" t="s">
        <v>686</v>
      </c>
      <c r="H1674" s="796" t="s">
        <v>686</v>
      </c>
      <c r="I1674" s="796" t="s">
        <v>687</v>
      </c>
      <c r="J1674" s="796" t="s">
        <v>687</v>
      </c>
      <c r="K1674" s="796" t="s">
        <v>687</v>
      </c>
      <c r="L1674" s="796" t="s">
        <v>687</v>
      </c>
      <c r="M1674" s="796" t="s">
        <v>687</v>
      </c>
      <c r="N1674" s="185" t="str">
        <f t="shared" si="56"/>
        <v>2.4.6.1.00.0.0.00.00.00.00.00</v>
      </c>
      <c r="O1674" s="797">
        <v>2024</v>
      </c>
      <c r="P1674" s="825" t="s">
        <v>1862</v>
      </c>
      <c r="Q1674" s="826" t="s">
        <v>2499</v>
      </c>
      <c r="R1674" s="796" t="str">
        <f t="shared" si="55"/>
        <v>S</v>
      </c>
      <c r="S1674" s="801" t="s">
        <v>1596</v>
      </c>
      <c r="T1674" s="796" t="s">
        <v>691</v>
      </c>
      <c r="U1674" s="797">
        <v>2</v>
      </c>
      <c r="V1674" s="796" t="s">
        <v>691</v>
      </c>
      <c r="W1674" s="796" t="s">
        <v>692</v>
      </c>
      <c r="X1674" s="295"/>
    </row>
    <row r="1675" spans="1:24" ht="12.75" hidden="1" customHeight="1" x14ac:dyDescent="0.2">
      <c r="A1675" s="188"/>
      <c r="B1675" s="796" t="s">
        <v>697</v>
      </c>
      <c r="C1675" s="796" t="s">
        <v>708</v>
      </c>
      <c r="D1675" s="796" t="s">
        <v>712</v>
      </c>
      <c r="E1675" s="796" t="s">
        <v>685</v>
      </c>
      <c r="F1675" s="796" t="s">
        <v>718</v>
      </c>
      <c r="G1675" s="796" t="s">
        <v>686</v>
      </c>
      <c r="H1675" s="796" t="s">
        <v>686</v>
      </c>
      <c r="I1675" s="796" t="s">
        <v>687</v>
      </c>
      <c r="J1675" s="796" t="s">
        <v>687</v>
      </c>
      <c r="K1675" s="796" t="s">
        <v>687</v>
      </c>
      <c r="L1675" s="796" t="s">
        <v>687</v>
      </c>
      <c r="M1675" s="796" t="s">
        <v>687</v>
      </c>
      <c r="N1675" s="185" t="str">
        <f t="shared" si="56"/>
        <v>2.4.6.1.50.0.0.00.00.00.00.00</v>
      </c>
      <c r="O1675" s="797">
        <v>2024</v>
      </c>
      <c r="P1675" s="825" t="s">
        <v>2500</v>
      </c>
      <c r="Q1675" s="826" t="s">
        <v>2501</v>
      </c>
      <c r="R1675" s="796" t="str">
        <f t="shared" si="55"/>
        <v>S</v>
      </c>
      <c r="S1675" s="801" t="s">
        <v>1596</v>
      </c>
      <c r="T1675" s="796" t="s">
        <v>691</v>
      </c>
      <c r="U1675" s="797">
        <v>2</v>
      </c>
      <c r="V1675" s="796" t="s">
        <v>691</v>
      </c>
      <c r="W1675" s="796" t="s">
        <v>692</v>
      </c>
      <c r="X1675" s="295"/>
    </row>
    <row r="1676" spans="1:24" ht="12.75" hidden="1" customHeight="1" x14ac:dyDescent="0.2">
      <c r="A1676" s="188"/>
      <c r="B1676" s="796" t="s">
        <v>697</v>
      </c>
      <c r="C1676" s="796" t="s">
        <v>708</v>
      </c>
      <c r="D1676" s="796" t="s">
        <v>712</v>
      </c>
      <c r="E1676" s="796" t="s">
        <v>685</v>
      </c>
      <c r="F1676" s="796" t="s">
        <v>718</v>
      </c>
      <c r="G1676" s="800" t="s">
        <v>686</v>
      </c>
      <c r="H1676" s="796" t="s">
        <v>685</v>
      </c>
      <c r="I1676" s="796" t="s">
        <v>687</v>
      </c>
      <c r="J1676" s="796" t="s">
        <v>687</v>
      </c>
      <c r="K1676" s="796" t="s">
        <v>687</v>
      </c>
      <c r="L1676" s="796" t="s">
        <v>687</v>
      </c>
      <c r="M1676" s="796" t="s">
        <v>687</v>
      </c>
      <c r="N1676" s="185" t="str">
        <f t="shared" si="56"/>
        <v>2.4.6.1.50.0.1.00.00.00.00.00</v>
      </c>
      <c r="O1676" s="797">
        <v>2024</v>
      </c>
      <c r="P1676" s="827" t="s">
        <v>2502</v>
      </c>
      <c r="Q1676" s="826" t="s">
        <v>2501</v>
      </c>
      <c r="R1676" s="796" t="str">
        <f t="shared" si="55"/>
        <v>A</v>
      </c>
      <c r="S1676" s="801" t="s">
        <v>1596</v>
      </c>
      <c r="T1676" s="796" t="s">
        <v>691</v>
      </c>
      <c r="U1676" s="797">
        <v>1</v>
      </c>
      <c r="V1676" s="796" t="s">
        <v>691</v>
      </c>
      <c r="W1676" s="796" t="s">
        <v>692</v>
      </c>
      <c r="X1676" s="799"/>
    </row>
    <row r="1677" spans="1:24" ht="12.75" hidden="1" customHeight="1" x14ac:dyDescent="0.2">
      <c r="A1677" s="188"/>
      <c r="B1677" s="796" t="s">
        <v>697</v>
      </c>
      <c r="C1677" s="796" t="s">
        <v>708</v>
      </c>
      <c r="D1677" s="796" t="s">
        <v>712</v>
      </c>
      <c r="E1677" s="796" t="s">
        <v>685</v>
      </c>
      <c r="F1677" s="796" t="s">
        <v>775</v>
      </c>
      <c r="G1677" s="796" t="s">
        <v>686</v>
      </c>
      <c r="H1677" s="796" t="s">
        <v>686</v>
      </c>
      <c r="I1677" s="796" t="s">
        <v>687</v>
      </c>
      <c r="J1677" s="796" t="s">
        <v>687</v>
      </c>
      <c r="K1677" s="796" t="s">
        <v>687</v>
      </c>
      <c r="L1677" s="796" t="s">
        <v>687</v>
      </c>
      <c r="M1677" s="796" t="s">
        <v>687</v>
      </c>
      <c r="N1677" s="185" t="str">
        <f t="shared" si="56"/>
        <v>2.4.6.1.51.0.0.00.00.00.00.00</v>
      </c>
      <c r="O1677" s="797">
        <v>2024</v>
      </c>
      <c r="P1677" s="825" t="s">
        <v>2503</v>
      </c>
      <c r="Q1677" s="826" t="s">
        <v>2504</v>
      </c>
      <c r="R1677" s="796" t="str">
        <f t="shared" si="55"/>
        <v>S</v>
      </c>
      <c r="S1677" s="801" t="s">
        <v>1596</v>
      </c>
      <c r="T1677" s="796" t="s">
        <v>691</v>
      </c>
      <c r="U1677" s="797">
        <v>2</v>
      </c>
      <c r="V1677" s="796" t="s">
        <v>691</v>
      </c>
      <c r="W1677" s="796" t="s">
        <v>692</v>
      </c>
      <c r="X1677" s="295"/>
    </row>
    <row r="1678" spans="1:24" ht="12.75" hidden="1" customHeight="1" x14ac:dyDescent="0.2">
      <c r="A1678" s="188"/>
      <c r="B1678" s="796" t="s">
        <v>697</v>
      </c>
      <c r="C1678" s="796" t="s">
        <v>708</v>
      </c>
      <c r="D1678" s="796" t="s">
        <v>712</v>
      </c>
      <c r="E1678" s="796" t="s">
        <v>685</v>
      </c>
      <c r="F1678" s="796" t="s">
        <v>775</v>
      </c>
      <c r="G1678" s="800" t="s">
        <v>686</v>
      </c>
      <c r="H1678" s="796" t="s">
        <v>685</v>
      </c>
      <c r="I1678" s="796" t="s">
        <v>687</v>
      </c>
      <c r="J1678" s="796" t="s">
        <v>687</v>
      </c>
      <c r="K1678" s="796" t="s">
        <v>687</v>
      </c>
      <c r="L1678" s="796" t="s">
        <v>687</v>
      </c>
      <c r="M1678" s="796" t="s">
        <v>687</v>
      </c>
      <c r="N1678" s="185" t="str">
        <f t="shared" si="56"/>
        <v>2.4.6.1.51.0.1.00.00.00.00.00</v>
      </c>
      <c r="O1678" s="797">
        <v>2024</v>
      </c>
      <c r="P1678" s="827" t="s">
        <v>2505</v>
      </c>
      <c r="Q1678" s="826" t="s">
        <v>2504</v>
      </c>
      <c r="R1678" s="796" t="str">
        <f t="shared" si="55"/>
        <v>A</v>
      </c>
      <c r="S1678" s="801" t="s">
        <v>1596</v>
      </c>
      <c r="T1678" s="796" t="s">
        <v>691</v>
      </c>
      <c r="U1678" s="797">
        <v>1</v>
      </c>
      <c r="V1678" s="796" t="s">
        <v>691</v>
      </c>
      <c r="W1678" s="796" t="s">
        <v>692</v>
      </c>
      <c r="X1678" s="799"/>
    </row>
    <row r="1679" spans="1:24" ht="12.75" hidden="1" customHeight="1" x14ac:dyDescent="0.2">
      <c r="A1679" s="188"/>
      <c r="B1679" s="796" t="s">
        <v>697</v>
      </c>
      <c r="C1679" s="796" t="s">
        <v>708</v>
      </c>
      <c r="D1679" s="796" t="s">
        <v>712</v>
      </c>
      <c r="E1679" s="796" t="s">
        <v>685</v>
      </c>
      <c r="F1679" s="796" t="s">
        <v>812</v>
      </c>
      <c r="G1679" s="796" t="s">
        <v>686</v>
      </c>
      <c r="H1679" s="796" t="s">
        <v>686</v>
      </c>
      <c r="I1679" s="796" t="s">
        <v>687</v>
      </c>
      <c r="J1679" s="796" t="s">
        <v>687</v>
      </c>
      <c r="K1679" s="796" t="s">
        <v>687</v>
      </c>
      <c r="L1679" s="796" t="s">
        <v>687</v>
      </c>
      <c r="M1679" s="796" t="s">
        <v>687</v>
      </c>
      <c r="N1679" s="185" t="str">
        <f t="shared" si="56"/>
        <v>2.4.6.1.99.0.0.00.00.00.00.00</v>
      </c>
      <c r="O1679" s="797">
        <v>2024</v>
      </c>
      <c r="P1679" s="825" t="s">
        <v>1873</v>
      </c>
      <c r="Q1679" s="826" t="s">
        <v>2506</v>
      </c>
      <c r="R1679" s="796" t="str">
        <f t="shared" si="55"/>
        <v>S</v>
      </c>
      <c r="S1679" s="801" t="s">
        <v>1596</v>
      </c>
      <c r="T1679" s="796" t="s">
        <v>691</v>
      </c>
      <c r="U1679" s="797">
        <v>2</v>
      </c>
      <c r="V1679" s="796" t="s">
        <v>691</v>
      </c>
      <c r="W1679" s="796" t="s">
        <v>692</v>
      </c>
      <c r="X1679" s="804"/>
    </row>
    <row r="1680" spans="1:24" ht="12.75" hidden="1" customHeight="1" x14ac:dyDescent="0.2">
      <c r="A1680" s="188"/>
      <c r="B1680" s="796" t="s">
        <v>697</v>
      </c>
      <c r="C1680" s="796" t="s">
        <v>708</v>
      </c>
      <c r="D1680" s="796" t="s">
        <v>712</v>
      </c>
      <c r="E1680" s="796" t="s">
        <v>685</v>
      </c>
      <c r="F1680" s="796" t="s">
        <v>812</v>
      </c>
      <c r="G1680" s="800" t="s">
        <v>686</v>
      </c>
      <c r="H1680" s="796" t="s">
        <v>685</v>
      </c>
      <c r="I1680" s="796" t="s">
        <v>687</v>
      </c>
      <c r="J1680" s="796" t="s">
        <v>687</v>
      </c>
      <c r="K1680" s="796" t="s">
        <v>687</v>
      </c>
      <c r="L1680" s="796" t="s">
        <v>687</v>
      </c>
      <c r="M1680" s="796" t="s">
        <v>687</v>
      </c>
      <c r="N1680" s="185" t="str">
        <f t="shared" si="56"/>
        <v>2.4.6.1.99.0.1.00.00.00.00.00</v>
      </c>
      <c r="O1680" s="797">
        <v>2024</v>
      </c>
      <c r="P1680" s="825" t="s">
        <v>1875</v>
      </c>
      <c r="Q1680" s="826" t="s">
        <v>2506</v>
      </c>
      <c r="R1680" s="796" t="str">
        <f t="shared" si="55"/>
        <v>S</v>
      </c>
      <c r="S1680" s="801" t="s">
        <v>1596</v>
      </c>
      <c r="T1680" s="796" t="s">
        <v>691</v>
      </c>
      <c r="U1680" s="797">
        <v>2</v>
      </c>
      <c r="V1680" s="796" t="s">
        <v>691</v>
      </c>
      <c r="W1680" s="796" t="s">
        <v>692</v>
      </c>
      <c r="X1680" s="799"/>
    </row>
    <row r="1681" spans="1:24" ht="12.75" hidden="1" customHeight="1" x14ac:dyDescent="0.2">
      <c r="A1681" s="188"/>
      <c r="B1681" s="796" t="s">
        <v>697</v>
      </c>
      <c r="C1681" s="796" t="s">
        <v>708</v>
      </c>
      <c r="D1681" s="796" t="s">
        <v>809</v>
      </c>
      <c r="E1681" s="796" t="s">
        <v>686</v>
      </c>
      <c r="F1681" s="796" t="s">
        <v>687</v>
      </c>
      <c r="G1681" s="796" t="s">
        <v>686</v>
      </c>
      <c r="H1681" s="796" t="s">
        <v>686</v>
      </c>
      <c r="I1681" s="796" t="s">
        <v>687</v>
      </c>
      <c r="J1681" s="796" t="s">
        <v>687</v>
      </c>
      <c r="K1681" s="796" t="s">
        <v>687</v>
      </c>
      <c r="L1681" s="796" t="s">
        <v>687</v>
      </c>
      <c r="M1681" s="796" t="s">
        <v>687</v>
      </c>
      <c r="N1681" s="185" t="str">
        <f t="shared" si="56"/>
        <v>2.4.9.0.00.0.0.00.00.00.00.00</v>
      </c>
      <c r="O1681" s="797">
        <v>2024</v>
      </c>
      <c r="P1681" s="825" t="s">
        <v>2507</v>
      </c>
      <c r="Q1681" s="826" t="s">
        <v>2508</v>
      </c>
      <c r="R1681" s="796" t="str">
        <f t="shared" si="55"/>
        <v>S</v>
      </c>
      <c r="S1681" s="801" t="s">
        <v>1596</v>
      </c>
      <c r="T1681" s="796" t="s">
        <v>691</v>
      </c>
      <c r="U1681" s="797">
        <v>2</v>
      </c>
      <c r="V1681" s="796" t="s">
        <v>691</v>
      </c>
      <c r="W1681" s="796" t="s">
        <v>692</v>
      </c>
      <c r="X1681" s="295"/>
    </row>
    <row r="1682" spans="1:24" ht="12.75" hidden="1" customHeight="1" x14ac:dyDescent="0.2">
      <c r="A1682" s="188"/>
      <c r="B1682" s="796" t="s">
        <v>697</v>
      </c>
      <c r="C1682" s="796" t="s">
        <v>708</v>
      </c>
      <c r="D1682" s="796" t="s">
        <v>809</v>
      </c>
      <c r="E1682" s="796" t="s">
        <v>685</v>
      </c>
      <c r="F1682" s="796" t="s">
        <v>687</v>
      </c>
      <c r="G1682" s="796" t="s">
        <v>686</v>
      </c>
      <c r="H1682" s="796" t="s">
        <v>686</v>
      </c>
      <c r="I1682" s="796" t="s">
        <v>687</v>
      </c>
      <c r="J1682" s="796" t="s">
        <v>687</v>
      </c>
      <c r="K1682" s="796" t="s">
        <v>687</v>
      </c>
      <c r="L1682" s="796" t="s">
        <v>687</v>
      </c>
      <c r="M1682" s="796" t="s">
        <v>687</v>
      </c>
      <c r="N1682" s="185" t="str">
        <f t="shared" si="56"/>
        <v>2.4.9.1.00.0.0.00.00.00.00.00</v>
      </c>
      <c r="O1682" s="797">
        <v>2024</v>
      </c>
      <c r="P1682" s="825" t="s">
        <v>1877</v>
      </c>
      <c r="Q1682" s="826" t="s">
        <v>2509</v>
      </c>
      <c r="R1682" s="796" t="str">
        <f t="shared" si="55"/>
        <v>S</v>
      </c>
      <c r="S1682" s="801" t="s">
        <v>1596</v>
      </c>
      <c r="T1682" s="796" t="s">
        <v>691</v>
      </c>
      <c r="U1682" s="797">
        <v>2</v>
      </c>
      <c r="V1682" s="796" t="s">
        <v>691</v>
      </c>
      <c r="W1682" s="796" t="s">
        <v>692</v>
      </c>
      <c r="X1682" s="295"/>
    </row>
    <row r="1683" spans="1:24" ht="12.75" hidden="1" customHeight="1" x14ac:dyDescent="0.2">
      <c r="A1683" s="188"/>
      <c r="B1683" s="796" t="s">
        <v>697</v>
      </c>
      <c r="C1683" s="796" t="s">
        <v>708</v>
      </c>
      <c r="D1683" s="796" t="s">
        <v>809</v>
      </c>
      <c r="E1683" s="796" t="s">
        <v>685</v>
      </c>
      <c r="F1683" s="796" t="s">
        <v>718</v>
      </c>
      <c r="G1683" s="796" t="s">
        <v>686</v>
      </c>
      <c r="H1683" s="796" t="s">
        <v>686</v>
      </c>
      <c r="I1683" s="796" t="s">
        <v>687</v>
      </c>
      <c r="J1683" s="796" t="s">
        <v>687</v>
      </c>
      <c r="K1683" s="796" t="s">
        <v>687</v>
      </c>
      <c r="L1683" s="796" t="s">
        <v>687</v>
      </c>
      <c r="M1683" s="796" t="s">
        <v>687</v>
      </c>
      <c r="N1683" s="185" t="str">
        <f t="shared" si="56"/>
        <v>2.4.9.1.50.0.0.00.00.00.00.00</v>
      </c>
      <c r="O1683" s="797">
        <v>2024</v>
      </c>
      <c r="P1683" s="825" t="s">
        <v>2510</v>
      </c>
      <c r="Q1683" s="826" t="s">
        <v>2511</v>
      </c>
      <c r="R1683" s="796" t="str">
        <f t="shared" si="55"/>
        <v>S</v>
      </c>
      <c r="S1683" s="801" t="s">
        <v>1596</v>
      </c>
      <c r="T1683" s="796" t="s">
        <v>691</v>
      </c>
      <c r="U1683" s="797">
        <v>2</v>
      </c>
      <c r="V1683" s="796" t="s">
        <v>691</v>
      </c>
      <c r="W1683" s="796" t="s">
        <v>692</v>
      </c>
      <c r="X1683" s="295"/>
    </row>
    <row r="1684" spans="1:24" ht="12.75" hidden="1" customHeight="1" x14ac:dyDescent="0.2">
      <c r="A1684" s="188"/>
      <c r="B1684" s="796" t="s">
        <v>697</v>
      </c>
      <c r="C1684" s="796" t="s">
        <v>708</v>
      </c>
      <c r="D1684" s="796" t="s">
        <v>809</v>
      </c>
      <c r="E1684" s="796" t="s">
        <v>685</v>
      </c>
      <c r="F1684" s="796" t="s">
        <v>718</v>
      </c>
      <c r="G1684" s="800" t="s">
        <v>686</v>
      </c>
      <c r="H1684" s="796" t="s">
        <v>685</v>
      </c>
      <c r="I1684" s="796" t="s">
        <v>687</v>
      </c>
      <c r="J1684" s="796" t="s">
        <v>687</v>
      </c>
      <c r="K1684" s="796" t="s">
        <v>687</v>
      </c>
      <c r="L1684" s="796" t="s">
        <v>687</v>
      </c>
      <c r="M1684" s="796" t="s">
        <v>687</v>
      </c>
      <c r="N1684" s="185" t="str">
        <f t="shared" si="56"/>
        <v>2.4.9.1.50.0.1.00.00.00.00.00</v>
      </c>
      <c r="O1684" s="797">
        <v>2024</v>
      </c>
      <c r="P1684" s="827" t="s">
        <v>2512</v>
      </c>
      <c r="Q1684" s="826" t="s">
        <v>2511</v>
      </c>
      <c r="R1684" s="796" t="str">
        <f t="shared" si="55"/>
        <v>A</v>
      </c>
      <c r="S1684" s="801" t="s">
        <v>1596</v>
      </c>
      <c r="T1684" s="796" t="s">
        <v>691</v>
      </c>
      <c r="U1684" s="797">
        <v>1</v>
      </c>
      <c r="V1684" s="796" t="s">
        <v>691</v>
      </c>
      <c r="W1684" s="796" t="s">
        <v>692</v>
      </c>
      <c r="X1684" s="799"/>
    </row>
    <row r="1685" spans="1:24" ht="12.75" hidden="1" customHeight="1" x14ac:dyDescent="0.2">
      <c r="A1685" s="188"/>
      <c r="B1685" s="796" t="s">
        <v>697</v>
      </c>
      <c r="C1685" s="796" t="s">
        <v>708</v>
      </c>
      <c r="D1685" s="796" t="s">
        <v>809</v>
      </c>
      <c r="E1685" s="796" t="s">
        <v>685</v>
      </c>
      <c r="F1685" s="796" t="s">
        <v>775</v>
      </c>
      <c r="G1685" s="796" t="s">
        <v>686</v>
      </c>
      <c r="H1685" s="796" t="s">
        <v>686</v>
      </c>
      <c r="I1685" s="796" t="s">
        <v>687</v>
      </c>
      <c r="J1685" s="796" t="s">
        <v>687</v>
      </c>
      <c r="K1685" s="796" t="s">
        <v>687</v>
      </c>
      <c r="L1685" s="796" t="s">
        <v>687</v>
      </c>
      <c r="M1685" s="796" t="s">
        <v>687</v>
      </c>
      <c r="N1685" s="185" t="str">
        <f t="shared" si="56"/>
        <v>2.4.9.1.51.0.0.00.00.00.00.00</v>
      </c>
      <c r="O1685" s="797">
        <v>2024</v>
      </c>
      <c r="P1685" s="825" t="s">
        <v>2513</v>
      </c>
      <c r="Q1685" s="826" t="s">
        <v>2514</v>
      </c>
      <c r="R1685" s="796" t="str">
        <f t="shared" si="55"/>
        <v>S</v>
      </c>
      <c r="S1685" s="801" t="s">
        <v>1596</v>
      </c>
      <c r="T1685" s="796" t="s">
        <v>691</v>
      </c>
      <c r="U1685" s="797">
        <v>2</v>
      </c>
      <c r="V1685" s="796" t="s">
        <v>691</v>
      </c>
      <c r="W1685" s="796" t="s">
        <v>692</v>
      </c>
      <c r="X1685" s="295"/>
    </row>
    <row r="1686" spans="1:24" ht="12.75" hidden="1" customHeight="1" x14ac:dyDescent="0.2">
      <c r="A1686" s="188"/>
      <c r="B1686" s="796" t="s">
        <v>697</v>
      </c>
      <c r="C1686" s="796" t="s">
        <v>708</v>
      </c>
      <c r="D1686" s="796" t="s">
        <v>809</v>
      </c>
      <c r="E1686" s="796" t="s">
        <v>685</v>
      </c>
      <c r="F1686" s="796" t="s">
        <v>775</v>
      </c>
      <c r="G1686" s="800" t="s">
        <v>686</v>
      </c>
      <c r="H1686" s="796" t="s">
        <v>685</v>
      </c>
      <c r="I1686" s="796" t="s">
        <v>687</v>
      </c>
      <c r="J1686" s="796" t="s">
        <v>687</v>
      </c>
      <c r="K1686" s="796" t="s">
        <v>687</v>
      </c>
      <c r="L1686" s="796" t="s">
        <v>687</v>
      </c>
      <c r="M1686" s="796" t="s">
        <v>687</v>
      </c>
      <c r="N1686" s="185" t="str">
        <f t="shared" si="56"/>
        <v>2.4.9.1.51.0.1.00.00.00.00.00</v>
      </c>
      <c r="O1686" s="797">
        <v>2024</v>
      </c>
      <c r="P1686" s="827" t="s">
        <v>2515</v>
      </c>
      <c r="Q1686" s="826" t="s">
        <v>2514</v>
      </c>
      <c r="R1686" s="796" t="str">
        <f t="shared" si="55"/>
        <v>A</v>
      </c>
      <c r="S1686" s="801" t="s">
        <v>1596</v>
      </c>
      <c r="T1686" s="796" t="s">
        <v>691</v>
      </c>
      <c r="U1686" s="797">
        <v>1</v>
      </c>
      <c r="V1686" s="796" t="s">
        <v>691</v>
      </c>
      <c r="W1686" s="796" t="s">
        <v>692</v>
      </c>
      <c r="X1686" s="799"/>
    </row>
    <row r="1687" spans="1:24" ht="12.75" hidden="1" customHeight="1" x14ac:dyDescent="0.2">
      <c r="B1687" s="796" t="s">
        <v>697</v>
      </c>
      <c r="C1687" s="796" t="s">
        <v>708</v>
      </c>
      <c r="D1687" s="796" t="s">
        <v>809</v>
      </c>
      <c r="E1687" s="796" t="s">
        <v>685</v>
      </c>
      <c r="F1687" s="796" t="s">
        <v>812</v>
      </c>
      <c r="G1687" s="796" t="s">
        <v>686</v>
      </c>
      <c r="H1687" s="796" t="s">
        <v>686</v>
      </c>
      <c r="I1687" s="796" t="s">
        <v>687</v>
      </c>
      <c r="J1687" s="796" t="s">
        <v>687</v>
      </c>
      <c r="K1687" s="796" t="s">
        <v>687</v>
      </c>
      <c r="L1687" s="796" t="s">
        <v>687</v>
      </c>
      <c r="M1687" s="796" t="s">
        <v>687</v>
      </c>
      <c r="N1687" s="185" t="str">
        <f t="shared" si="56"/>
        <v>2.4.9.1.99.0.0.00.00.00.00.00</v>
      </c>
      <c r="O1687" s="797">
        <v>2024</v>
      </c>
      <c r="P1687" s="825" t="s">
        <v>1886</v>
      </c>
      <c r="Q1687" s="826" t="s">
        <v>2516</v>
      </c>
      <c r="R1687" s="796" t="str">
        <f t="shared" si="55"/>
        <v>S</v>
      </c>
      <c r="S1687" s="801" t="s">
        <v>1596</v>
      </c>
      <c r="T1687" s="796" t="s">
        <v>691</v>
      </c>
      <c r="U1687" s="797">
        <v>2</v>
      </c>
      <c r="V1687" s="796" t="s">
        <v>691</v>
      </c>
      <c r="W1687" s="796" t="s">
        <v>692</v>
      </c>
      <c r="X1687" s="804"/>
    </row>
    <row r="1688" spans="1:24" ht="12.75" hidden="1" customHeight="1" x14ac:dyDescent="0.2">
      <c r="B1688" s="796" t="s">
        <v>697</v>
      </c>
      <c r="C1688" s="796" t="s">
        <v>708</v>
      </c>
      <c r="D1688" s="796" t="s">
        <v>809</v>
      </c>
      <c r="E1688" s="796" t="s">
        <v>685</v>
      </c>
      <c r="F1688" s="796" t="s">
        <v>812</v>
      </c>
      <c r="G1688" s="800" t="s">
        <v>686</v>
      </c>
      <c r="H1688" s="796" t="s">
        <v>685</v>
      </c>
      <c r="I1688" s="796" t="s">
        <v>687</v>
      </c>
      <c r="J1688" s="796" t="s">
        <v>687</v>
      </c>
      <c r="K1688" s="796" t="s">
        <v>687</v>
      </c>
      <c r="L1688" s="796" t="s">
        <v>687</v>
      </c>
      <c r="M1688" s="796" t="s">
        <v>687</v>
      </c>
      <c r="N1688" s="185" t="str">
        <f t="shared" si="56"/>
        <v>2.4.9.1.99.0.1.00.00.00.00.00</v>
      </c>
      <c r="O1688" s="797">
        <v>2024</v>
      </c>
      <c r="P1688" s="825" t="s">
        <v>1888</v>
      </c>
      <c r="Q1688" s="826" t="s">
        <v>2516</v>
      </c>
      <c r="R1688" s="796" t="str">
        <f t="shared" si="55"/>
        <v>S</v>
      </c>
      <c r="S1688" s="801" t="s">
        <v>1596</v>
      </c>
      <c r="T1688" s="796" t="s">
        <v>691</v>
      </c>
      <c r="U1688" s="797">
        <v>2</v>
      </c>
      <c r="V1688" s="796" t="s">
        <v>691</v>
      </c>
      <c r="W1688" s="796" t="s">
        <v>692</v>
      </c>
      <c r="X1688" s="799"/>
    </row>
    <row r="1689" spans="1:24" ht="12.75" hidden="1" customHeight="1" x14ac:dyDescent="0.2">
      <c r="B1689" s="796" t="s">
        <v>697</v>
      </c>
      <c r="C1689" s="796" t="s">
        <v>708</v>
      </c>
      <c r="D1689" s="796" t="s">
        <v>809</v>
      </c>
      <c r="E1689" s="796" t="s">
        <v>697</v>
      </c>
      <c r="F1689" s="796" t="s">
        <v>687</v>
      </c>
      <c r="G1689" s="796" t="s">
        <v>686</v>
      </c>
      <c r="H1689" s="796" t="s">
        <v>686</v>
      </c>
      <c r="I1689" s="796" t="s">
        <v>687</v>
      </c>
      <c r="J1689" s="796" t="s">
        <v>687</v>
      </c>
      <c r="K1689" s="796" t="s">
        <v>687</v>
      </c>
      <c r="L1689" s="796" t="s">
        <v>687</v>
      </c>
      <c r="M1689" s="796" t="s">
        <v>687</v>
      </c>
      <c r="N1689" s="185" t="str">
        <f t="shared" si="56"/>
        <v>2.4.9.2.00.0.0.00.00.00.00.00</v>
      </c>
      <c r="O1689" s="797">
        <v>2024</v>
      </c>
      <c r="P1689" s="825" t="s">
        <v>1889</v>
      </c>
      <c r="Q1689" s="826" t="s">
        <v>2517</v>
      </c>
      <c r="R1689" s="796" t="str">
        <f t="shared" si="55"/>
        <v>S</v>
      </c>
      <c r="S1689" s="801" t="s">
        <v>1596</v>
      </c>
      <c r="T1689" s="796" t="s">
        <v>691</v>
      </c>
      <c r="U1689" s="797">
        <v>2</v>
      </c>
      <c r="V1689" s="796" t="s">
        <v>691</v>
      </c>
      <c r="W1689" s="796" t="s">
        <v>692</v>
      </c>
      <c r="X1689" s="295"/>
    </row>
    <row r="1690" spans="1:24" ht="12.75" hidden="1" customHeight="1" x14ac:dyDescent="0.2">
      <c r="B1690" s="796" t="s">
        <v>697</v>
      </c>
      <c r="C1690" s="796" t="s">
        <v>708</v>
      </c>
      <c r="D1690" s="796" t="s">
        <v>809</v>
      </c>
      <c r="E1690" s="796" t="s">
        <v>697</v>
      </c>
      <c r="F1690" s="796" t="s">
        <v>700</v>
      </c>
      <c r="G1690" s="796" t="s">
        <v>686</v>
      </c>
      <c r="H1690" s="796" t="s">
        <v>686</v>
      </c>
      <c r="I1690" s="796" t="s">
        <v>687</v>
      </c>
      <c r="J1690" s="796" t="s">
        <v>687</v>
      </c>
      <c r="K1690" s="796" t="s">
        <v>687</v>
      </c>
      <c r="L1690" s="796" t="s">
        <v>687</v>
      </c>
      <c r="M1690" s="796" t="s">
        <v>687</v>
      </c>
      <c r="N1690" s="185" t="str">
        <f t="shared" si="56"/>
        <v>2.4.9.2.01.0.0.00.00.00.00.00</v>
      </c>
      <c r="O1690" s="797">
        <v>2024</v>
      </c>
      <c r="P1690" s="825" t="s">
        <v>1889</v>
      </c>
      <c r="Q1690" s="826" t="s">
        <v>2518</v>
      </c>
      <c r="R1690" s="796" t="str">
        <f t="shared" si="55"/>
        <v>S</v>
      </c>
      <c r="S1690" s="801" t="s">
        <v>1596</v>
      </c>
      <c r="T1690" s="796" t="s">
        <v>691</v>
      </c>
      <c r="U1690" s="797">
        <v>2</v>
      </c>
      <c r="V1690" s="796" t="s">
        <v>691</v>
      </c>
      <c r="W1690" s="796" t="s">
        <v>692</v>
      </c>
      <c r="X1690" s="295"/>
    </row>
    <row r="1691" spans="1:24" ht="12.75" hidden="1" customHeight="1" x14ac:dyDescent="0.2">
      <c r="B1691" s="796" t="s">
        <v>697</v>
      </c>
      <c r="C1691" s="796" t="s">
        <v>708</v>
      </c>
      <c r="D1691" s="796" t="s">
        <v>809</v>
      </c>
      <c r="E1691" s="796" t="s">
        <v>697</v>
      </c>
      <c r="F1691" s="796" t="s">
        <v>700</v>
      </c>
      <c r="G1691" s="800" t="s">
        <v>686</v>
      </c>
      <c r="H1691" s="796" t="s">
        <v>685</v>
      </c>
      <c r="I1691" s="796" t="s">
        <v>687</v>
      </c>
      <c r="J1691" s="796" t="s">
        <v>687</v>
      </c>
      <c r="K1691" s="796" t="s">
        <v>687</v>
      </c>
      <c r="L1691" s="796" t="s">
        <v>687</v>
      </c>
      <c r="M1691" s="796" t="s">
        <v>687</v>
      </c>
      <c r="N1691" s="185" t="str">
        <f t="shared" si="56"/>
        <v>2.4.9.2.01.0.1.00.00.00.00.00</v>
      </c>
      <c r="O1691" s="797">
        <v>2024</v>
      </c>
      <c r="P1691" s="825" t="s">
        <v>1891</v>
      </c>
      <c r="Q1691" s="826" t="s">
        <v>2518</v>
      </c>
      <c r="R1691" s="796" t="str">
        <f t="shared" si="55"/>
        <v>S</v>
      </c>
      <c r="S1691" s="801" t="s">
        <v>1596</v>
      </c>
      <c r="T1691" s="796" t="s">
        <v>691</v>
      </c>
      <c r="U1691" s="797">
        <v>2</v>
      </c>
      <c r="V1691" s="796" t="s">
        <v>691</v>
      </c>
      <c r="W1691" s="796" t="s">
        <v>692</v>
      </c>
      <c r="X1691" s="799"/>
    </row>
    <row r="1692" spans="1:24" ht="12.75" hidden="1" customHeight="1" x14ac:dyDescent="0.2">
      <c r="B1692" s="796" t="s">
        <v>697</v>
      </c>
      <c r="C1692" s="796" t="s">
        <v>708</v>
      </c>
      <c r="D1692" s="796" t="s">
        <v>809</v>
      </c>
      <c r="E1692" s="796" t="s">
        <v>809</v>
      </c>
      <c r="F1692" s="796" t="s">
        <v>687</v>
      </c>
      <c r="G1692" s="796" t="s">
        <v>686</v>
      </c>
      <c r="H1692" s="796" t="s">
        <v>686</v>
      </c>
      <c r="I1692" s="796" t="s">
        <v>687</v>
      </c>
      <c r="J1692" s="796" t="s">
        <v>687</v>
      </c>
      <c r="K1692" s="796" t="s">
        <v>687</v>
      </c>
      <c r="L1692" s="796" t="s">
        <v>687</v>
      </c>
      <c r="M1692" s="796" t="s">
        <v>687</v>
      </c>
      <c r="N1692" s="185" t="str">
        <f t="shared" si="56"/>
        <v>2.4.9.9.00.0.0.00.00.00.00.00</v>
      </c>
      <c r="O1692" s="797">
        <v>2024</v>
      </c>
      <c r="P1692" s="825" t="s">
        <v>2519</v>
      </c>
      <c r="Q1692" s="826" t="s">
        <v>2520</v>
      </c>
      <c r="R1692" s="796" t="str">
        <f t="shared" si="55"/>
        <v>S</v>
      </c>
      <c r="S1692" s="801" t="s">
        <v>1596</v>
      </c>
      <c r="T1692" s="796" t="s">
        <v>691</v>
      </c>
      <c r="U1692" s="797">
        <v>2</v>
      </c>
      <c r="V1692" s="796" t="s">
        <v>691</v>
      </c>
      <c r="W1692" s="796" t="s">
        <v>692</v>
      </c>
      <c r="X1692" s="295"/>
    </row>
    <row r="1693" spans="1:24" ht="12.75" hidden="1" customHeight="1" x14ac:dyDescent="0.2">
      <c r="B1693" s="796" t="s">
        <v>697</v>
      </c>
      <c r="C1693" s="796" t="s">
        <v>708</v>
      </c>
      <c r="D1693" s="796" t="s">
        <v>809</v>
      </c>
      <c r="E1693" s="796" t="s">
        <v>809</v>
      </c>
      <c r="F1693" s="796" t="s">
        <v>812</v>
      </c>
      <c r="G1693" s="796" t="s">
        <v>686</v>
      </c>
      <c r="H1693" s="796" t="s">
        <v>686</v>
      </c>
      <c r="I1693" s="796" t="s">
        <v>687</v>
      </c>
      <c r="J1693" s="796" t="s">
        <v>687</v>
      </c>
      <c r="K1693" s="796" t="s">
        <v>687</v>
      </c>
      <c r="L1693" s="796" t="s">
        <v>687</v>
      </c>
      <c r="M1693" s="796" t="s">
        <v>687</v>
      </c>
      <c r="N1693" s="185" t="str">
        <f t="shared" si="56"/>
        <v>2.4.9.9.99.0.0.00.00.00.00.00</v>
      </c>
      <c r="O1693" s="797">
        <v>2024</v>
      </c>
      <c r="P1693" s="825" t="s">
        <v>2519</v>
      </c>
      <c r="Q1693" s="826" t="s">
        <v>2521</v>
      </c>
      <c r="R1693" s="796" t="str">
        <f t="shared" si="55"/>
        <v>S</v>
      </c>
      <c r="S1693" s="801" t="s">
        <v>1596</v>
      </c>
      <c r="T1693" s="796" t="s">
        <v>691</v>
      </c>
      <c r="U1693" s="797">
        <v>2</v>
      </c>
      <c r="V1693" s="796" t="s">
        <v>691</v>
      </c>
      <c r="W1693" s="796" t="s">
        <v>692</v>
      </c>
      <c r="X1693" s="295"/>
    </row>
    <row r="1694" spans="1:24" ht="12.75" hidden="1" customHeight="1" x14ac:dyDescent="0.2">
      <c r="B1694" s="796" t="s">
        <v>697</v>
      </c>
      <c r="C1694" s="796" t="s">
        <v>708</v>
      </c>
      <c r="D1694" s="796" t="s">
        <v>809</v>
      </c>
      <c r="E1694" s="796" t="s">
        <v>809</v>
      </c>
      <c r="F1694" s="796" t="s">
        <v>812</v>
      </c>
      <c r="G1694" s="800" t="s">
        <v>686</v>
      </c>
      <c r="H1694" s="796" t="s">
        <v>685</v>
      </c>
      <c r="I1694" s="796" t="s">
        <v>687</v>
      </c>
      <c r="J1694" s="796" t="s">
        <v>687</v>
      </c>
      <c r="K1694" s="796" t="s">
        <v>687</v>
      </c>
      <c r="L1694" s="796" t="s">
        <v>687</v>
      </c>
      <c r="M1694" s="796" t="s">
        <v>687</v>
      </c>
      <c r="N1694" s="185" t="str">
        <f t="shared" si="56"/>
        <v>2.4.9.9.99.0.1.00.00.00.00.00</v>
      </c>
      <c r="O1694" s="797">
        <v>2024</v>
      </c>
      <c r="P1694" s="825" t="s">
        <v>2522</v>
      </c>
      <c r="Q1694" s="826" t="s">
        <v>2521</v>
      </c>
      <c r="R1694" s="796" t="str">
        <f t="shared" si="55"/>
        <v>S</v>
      </c>
      <c r="S1694" s="801" t="s">
        <v>1596</v>
      </c>
      <c r="T1694" s="796" t="s">
        <v>691</v>
      </c>
      <c r="U1694" s="797">
        <v>2</v>
      </c>
      <c r="V1694" s="796" t="s">
        <v>691</v>
      </c>
      <c r="W1694" s="796" t="s">
        <v>692</v>
      </c>
      <c r="X1694" s="799"/>
    </row>
    <row r="1695" spans="1:24" ht="12.75" hidden="1" customHeight="1" x14ac:dyDescent="0.2">
      <c r="B1695" s="796" t="s">
        <v>697</v>
      </c>
      <c r="C1695" s="796" t="s">
        <v>809</v>
      </c>
      <c r="D1695" s="796" t="s">
        <v>686</v>
      </c>
      <c r="E1695" s="796" t="s">
        <v>686</v>
      </c>
      <c r="F1695" s="796" t="s">
        <v>687</v>
      </c>
      <c r="G1695" s="796" t="s">
        <v>686</v>
      </c>
      <c r="H1695" s="796" t="s">
        <v>686</v>
      </c>
      <c r="I1695" s="796" t="s">
        <v>687</v>
      </c>
      <c r="J1695" s="796" t="s">
        <v>687</v>
      </c>
      <c r="K1695" s="796" t="s">
        <v>687</v>
      </c>
      <c r="L1695" s="796" t="s">
        <v>687</v>
      </c>
      <c r="M1695" s="796" t="s">
        <v>687</v>
      </c>
      <c r="N1695" s="185" t="str">
        <f t="shared" si="56"/>
        <v>2.9.0.0.00.0.0.00.00.00.00.00</v>
      </c>
      <c r="O1695" s="797">
        <v>2024</v>
      </c>
      <c r="P1695" s="825" t="s">
        <v>2523</v>
      </c>
      <c r="Q1695" s="826" t="s">
        <v>2524</v>
      </c>
      <c r="R1695" s="796" t="str">
        <f t="shared" si="55"/>
        <v>S</v>
      </c>
      <c r="S1695" s="796" t="s">
        <v>690</v>
      </c>
      <c r="T1695" s="796" t="s">
        <v>691</v>
      </c>
      <c r="U1695" s="797">
        <v>2</v>
      </c>
      <c r="V1695" s="796" t="s">
        <v>691</v>
      </c>
      <c r="W1695" s="796" t="s">
        <v>692</v>
      </c>
      <c r="X1695" s="799"/>
    </row>
    <row r="1696" spans="1:24" ht="12.75" hidden="1" customHeight="1" x14ac:dyDescent="0.2">
      <c r="B1696" s="796" t="s">
        <v>697</v>
      </c>
      <c r="C1696" s="796" t="s">
        <v>809</v>
      </c>
      <c r="D1696" s="796" t="s">
        <v>685</v>
      </c>
      <c r="E1696" s="796" t="s">
        <v>686</v>
      </c>
      <c r="F1696" s="796" t="s">
        <v>687</v>
      </c>
      <c r="G1696" s="796" t="s">
        <v>686</v>
      </c>
      <c r="H1696" s="796" t="s">
        <v>686</v>
      </c>
      <c r="I1696" s="796" t="s">
        <v>687</v>
      </c>
      <c r="J1696" s="796" t="s">
        <v>687</v>
      </c>
      <c r="K1696" s="796" t="s">
        <v>687</v>
      </c>
      <c r="L1696" s="796" t="s">
        <v>687</v>
      </c>
      <c r="M1696" s="796" t="s">
        <v>687</v>
      </c>
      <c r="N1696" s="185" t="str">
        <f t="shared" si="56"/>
        <v>2.9.1.0.00.0.0.00.00.00.00.00</v>
      </c>
      <c r="O1696" s="797">
        <v>2024</v>
      </c>
      <c r="P1696" s="825" t="s">
        <v>2525</v>
      </c>
      <c r="Q1696" s="826" t="s">
        <v>2526</v>
      </c>
      <c r="R1696" s="796" t="str">
        <f t="shared" si="55"/>
        <v>S</v>
      </c>
      <c r="S1696" s="796" t="s">
        <v>690</v>
      </c>
      <c r="T1696" s="796" t="s">
        <v>691</v>
      </c>
      <c r="U1696" s="797">
        <v>2</v>
      </c>
      <c r="V1696" s="796" t="s">
        <v>691</v>
      </c>
      <c r="W1696" s="796" t="s">
        <v>692</v>
      </c>
      <c r="X1696" s="799"/>
    </row>
    <row r="1697" spans="1:24" ht="12.75" hidden="1" customHeight="1" x14ac:dyDescent="0.2">
      <c r="B1697" s="796" t="s">
        <v>697</v>
      </c>
      <c r="C1697" s="796" t="s">
        <v>809</v>
      </c>
      <c r="D1697" s="796" t="s">
        <v>685</v>
      </c>
      <c r="E1697" s="796" t="s">
        <v>685</v>
      </c>
      <c r="F1697" s="796" t="s">
        <v>687</v>
      </c>
      <c r="G1697" s="796" t="s">
        <v>686</v>
      </c>
      <c r="H1697" s="796" t="s">
        <v>686</v>
      </c>
      <c r="I1697" s="796" t="s">
        <v>687</v>
      </c>
      <c r="J1697" s="796" t="s">
        <v>687</v>
      </c>
      <c r="K1697" s="796" t="s">
        <v>687</v>
      </c>
      <c r="L1697" s="796" t="s">
        <v>687</v>
      </c>
      <c r="M1697" s="796" t="s">
        <v>687</v>
      </c>
      <c r="N1697" s="185" t="str">
        <f t="shared" si="56"/>
        <v>2.9.1.1.00.0.0.00.00.00.00.00</v>
      </c>
      <c r="O1697" s="797">
        <v>2024</v>
      </c>
      <c r="P1697" s="825" t="s">
        <v>2525</v>
      </c>
      <c r="Q1697" s="826" t="s">
        <v>2527</v>
      </c>
      <c r="R1697" s="796" t="str">
        <f t="shared" si="55"/>
        <v>S</v>
      </c>
      <c r="S1697" s="796" t="s">
        <v>690</v>
      </c>
      <c r="T1697" s="796" t="s">
        <v>691</v>
      </c>
      <c r="U1697" s="797">
        <v>2</v>
      </c>
      <c r="V1697" s="796" t="s">
        <v>691</v>
      </c>
      <c r="W1697" s="796" t="s">
        <v>692</v>
      </c>
      <c r="X1697" s="295"/>
    </row>
    <row r="1698" spans="1:24" ht="12.75" hidden="1" customHeight="1" x14ac:dyDescent="0.2">
      <c r="B1698" s="796" t="s">
        <v>697</v>
      </c>
      <c r="C1698" s="796" t="s">
        <v>809</v>
      </c>
      <c r="D1698" s="796" t="s">
        <v>685</v>
      </c>
      <c r="E1698" s="796" t="s">
        <v>685</v>
      </c>
      <c r="F1698" s="796" t="s">
        <v>700</v>
      </c>
      <c r="G1698" s="796" t="s">
        <v>686</v>
      </c>
      <c r="H1698" s="796" t="s">
        <v>686</v>
      </c>
      <c r="I1698" s="796" t="s">
        <v>687</v>
      </c>
      <c r="J1698" s="796" t="s">
        <v>687</v>
      </c>
      <c r="K1698" s="796" t="s">
        <v>687</v>
      </c>
      <c r="L1698" s="796" t="s">
        <v>687</v>
      </c>
      <c r="M1698" s="796" t="s">
        <v>687</v>
      </c>
      <c r="N1698" s="185" t="str">
        <f t="shared" si="56"/>
        <v>2.9.1.1.01.0.0.00.00.00.00.00</v>
      </c>
      <c r="O1698" s="797">
        <v>2024</v>
      </c>
      <c r="P1698" s="825" t="s">
        <v>2525</v>
      </c>
      <c r="Q1698" s="826" t="s">
        <v>2528</v>
      </c>
      <c r="R1698" s="796" t="str">
        <f t="shared" si="55"/>
        <v>S</v>
      </c>
      <c r="S1698" s="796" t="s">
        <v>690</v>
      </c>
      <c r="T1698" s="796" t="s">
        <v>691</v>
      </c>
      <c r="U1698" s="797">
        <v>2</v>
      </c>
      <c r="V1698" s="796" t="s">
        <v>691</v>
      </c>
      <c r="W1698" s="796" t="s">
        <v>692</v>
      </c>
      <c r="X1698" s="295"/>
    </row>
    <row r="1699" spans="1:24" ht="12.75" hidden="1" customHeight="1" x14ac:dyDescent="0.2">
      <c r="B1699" s="796" t="s">
        <v>697</v>
      </c>
      <c r="C1699" s="796" t="s">
        <v>809</v>
      </c>
      <c r="D1699" s="796" t="s">
        <v>685</v>
      </c>
      <c r="E1699" s="796" t="s">
        <v>685</v>
      </c>
      <c r="F1699" s="796" t="s">
        <v>700</v>
      </c>
      <c r="G1699" s="800" t="s">
        <v>686</v>
      </c>
      <c r="H1699" s="796" t="s">
        <v>685</v>
      </c>
      <c r="I1699" s="796" t="s">
        <v>687</v>
      </c>
      <c r="J1699" s="796" t="s">
        <v>687</v>
      </c>
      <c r="K1699" s="796" t="s">
        <v>687</v>
      </c>
      <c r="L1699" s="796" t="s">
        <v>687</v>
      </c>
      <c r="M1699" s="796" t="s">
        <v>687</v>
      </c>
      <c r="N1699" s="185" t="str">
        <f t="shared" si="56"/>
        <v>2.9.1.1.01.0.1.00.00.00.00.00</v>
      </c>
      <c r="O1699" s="797">
        <v>2024</v>
      </c>
      <c r="P1699" s="827" t="s">
        <v>2529</v>
      </c>
      <c r="Q1699" s="826" t="s">
        <v>2528</v>
      </c>
      <c r="R1699" s="796" t="str">
        <f t="shared" si="55"/>
        <v>A</v>
      </c>
      <c r="S1699" s="796" t="s">
        <v>690</v>
      </c>
      <c r="T1699" s="796" t="s">
        <v>691</v>
      </c>
      <c r="U1699" s="797">
        <v>1</v>
      </c>
      <c r="V1699" s="796" t="s">
        <v>691</v>
      </c>
      <c r="W1699" s="796" t="s">
        <v>692</v>
      </c>
      <c r="X1699" s="799"/>
    </row>
    <row r="1700" spans="1:24" ht="12.75" hidden="1" customHeight="1" x14ac:dyDescent="0.2">
      <c r="B1700" s="796" t="s">
        <v>697</v>
      </c>
      <c r="C1700" s="796" t="s">
        <v>809</v>
      </c>
      <c r="D1700" s="796" t="s">
        <v>708</v>
      </c>
      <c r="E1700" s="796" t="s">
        <v>686</v>
      </c>
      <c r="F1700" s="796" t="s">
        <v>687</v>
      </c>
      <c r="G1700" s="796" t="s">
        <v>686</v>
      </c>
      <c r="H1700" s="796" t="s">
        <v>686</v>
      </c>
      <c r="I1700" s="796" t="s">
        <v>687</v>
      </c>
      <c r="J1700" s="796" t="s">
        <v>687</v>
      </c>
      <c r="K1700" s="796" t="s">
        <v>687</v>
      </c>
      <c r="L1700" s="796" t="s">
        <v>687</v>
      </c>
      <c r="M1700" s="796" t="s">
        <v>687</v>
      </c>
      <c r="N1700" s="185" t="str">
        <f t="shared" si="56"/>
        <v>2.9.4.0.00.0.0.00.00.00.00.00</v>
      </c>
      <c r="O1700" s="797">
        <v>2024</v>
      </c>
      <c r="P1700" s="825" t="s">
        <v>2530</v>
      </c>
      <c r="Q1700" s="826" t="s">
        <v>2531</v>
      </c>
      <c r="R1700" s="796" t="str">
        <f t="shared" si="55"/>
        <v>S</v>
      </c>
      <c r="S1700" s="801" t="s">
        <v>1596</v>
      </c>
      <c r="T1700" s="796" t="s">
        <v>691</v>
      </c>
      <c r="U1700" s="797">
        <v>2</v>
      </c>
      <c r="V1700" s="796" t="s">
        <v>691</v>
      </c>
      <c r="W1700" s="796" t="s">
        <v>692</v>
      </c>
      <c r="X1700" s="799"/>
    </row>
    <row r="1701" spans="1:24" ht="12.75" hidden="1" customHeight="1" x14ac:dyDescent="0.2">
      <c r="B1701" s="796" t="s">
        <v>697</v>
      </c>
      <c r="C1701" s="796" t="s">
        <v>809</v>
      </c>
      <c r="D1701" s="796" t="s">
        <v>708</v>
      </c>
      <c r="E1701" s="796" t="s">
        <v>685</v>
      </c>
      <c r="F1701" s="796" t="s">
        <v>687</v>
      </c>
      <c r="G1701" s="796" t="s">
        <v>686</v>
      </c>
      <c r="H1701" s="796" t="s">
        <v>686</v>
      </c>
      <c r="I1701" s="796" t="s">
        <v>687</v>
      </c>
      <c r="J1701" s="796" t="s">
        <v>687</v>
      </c>
      <c r="K1701" s="796" t="s">
        <v>687</v>
      </c>
      <c r="L1701" s="796" t="s">
        <v>687</v>
      </c>
      <c r="M1701" s="796" t="s">
        <v>687</v>
      </c>
      <c r="N1701" s="185" t="str">
        <f t="shared" si="56"/>
        <v>2.9.4.1.00.0.0.00.00.00.00.00</v>
      </c>
      <c r="O1701" s="797">
        <v>2024</v>
      </c>
      <c r="P1701" s="825" t="s">
        <v>2530</v>
      </c>
      <c r="Q1701" s="826" t="s">
        <v>2532</v>
      </c>
      <c r="R1701" s="796" t="str">
        <f t="shared" si="55"/>
        <v>S</v>
      </c>
      <c r="S1701" s="801" t="s">
        <v>1596</v>
      </c>
      <c r="T1701" s="796" t="s">
        <v>691</v>
      </c>
      <c r="U1701" s="797">
        <v>2</v>
      </c>
      <c r="V1701" s="796" t="s">
        <v>691</v>
      </c>
      <c r="W1701" s="796" t="s">
        <v>692</v>
      </c>
      <c r="X1701" s="295"/>
    </row>
    <row r="1702" spans="1:24" ht="12.75" hidden="1" customHeight="1" x14ac:dyDescent="0.2">
      <c r="B1702" s="796" t="s">
        <v>697</v>
      </c>
      <c r="C1702" s="796" t="s">
        <v>809</v>
      </c>
      <c r="D1702" s="796" t="s">
        <v>708</v>
      </c>
      <c r="E1702" s="796" t="s">
        <v>685</v>
      </c>
      <c r="F1702" s="796" t="s">
        <v>700</v>
      </c>
      <c r="G1702" s="796" t="s">
        <v>686</v>
      </c>
      <c r="H1702" s="796" t="s">
        <v>686</v>
      </c>
      <c r="I1702" s="796" t="s">
        <v>687</v>
      </c>
      <c r="J1702" s="796" t="s">
        <v>687</v>
      </c>
      <c r="K1702" s="796" t="s">
        <v>687</v>
      </c>
      <c r="L1702" s="796" t="s">
        <v>687</v>
      </c>
      <c r="M1702" s="796" t="s">
        <v>687</v>
      </c>
      <c r="N1702" s="185" t="str">
        <f t="shared" si="56"/>
        <v>2.9.4.1.01.0.0.00.00.00.00.00</v>
      </c>
      <c r="O1702" s="797">
        <v>2024</v>
      </c>
      <c r="P1702" s="825" t="s">
        <v>2530</v>
      </c>
      <c r="Q1702" s="826" t="s">
        <v>2533</v>
      </c>
      <c r="R1702" s="796" t="str">
        <f t="shared" si="55"/>
        <v>S</v>
      </c>
      <c r="S1702" s="801" t="s">
        <v>1596</v>
      </c>
      <c r="T1702" s="796" t="s">
        <v>691</v>
      </c>
      <c r="U1702" s="797">
        <v>2</v>
      </c>
      <c r="V1702" s="796" t="s">
        <v>691</v>
      </c>
      <c r="W1702" s="796" t="s">
        <v>692</v>
      </c>
      <c r="X1702" s="295"/>
    </row>
    <row r="1703" spans="1:24" ht="12.75" hidden="1" customHeight="1" x14ac:dyDescent="0.2">
      <c r="B1703" s="796" t="s">
        <v>697</v>
      </c>
      <c r="C1703" s="796" t="s">
        <v>809</v>
      </c>
      <c r="D1703" s="796" t="s">
        <v>708</v>
      </c>
      <c r="E1703" s="796" t="s">
        <v>685</v>
      </c>
      <c r="F1703" s="796" t="s">
        <v>700</v>
      </c>
      <c r="G1703" s="800" t="s">
        <v>686</v>
      </c>
      <c r="H1703" s="796" t="s">
        <v>685</v>
      </c>
      <c r="I1703" s="796" t="s">
        <v>687</v>
      </c>
      <c r="J1703" s="796" t="s">
        <v>687</v>
      </c>
      <c r="K1703" s="796" t="s">
        <v>687</v>
      </c>
      <c r="L1703" s="796" t="s">
        <v>687</v>
      </c>
      <c r="M1703" s="796" t="s">
        <v>687</v>
      </c>
      <c r="N1703" s="185" t="str">
        <f t="shared" si="56"/>
        <v>2.9.4.1.01.0.1.00.00.00.00.00</v>
      </c>
      <c r="O1703" s="797">
        <v>2024</v>
      </c>
      <c r="P1703" s="827" t="s">
        <v>2534</v>
      </c>
      <c r="Q1703" s="826" t="s">
        <v>2533</v>
      </c>
      <c r="R1703" s="796" t="str">
        <f t="shared" si="55"/>
        <v>A</v>
      </c>
      <c r="S1703" s="801" t="s">
        <v>1596</v>
      </c>
      <c r="T1703" s="796" t="s">
        <v>691</v>
      </c>
      <c r="U1703" s="797">
        <v>1</v>
      </c>
      <c r="V1703" s="796" t="s">
        <v>691</v>
      </c>
      <c r="W1703" s="796" t="s">
        <v>692</v>
      </c>
      <c r="X1703" s="799"/>
    </row>
    <row r="1704" spans="1:24" ht="12.75" hidden="1" customHeight="1" x14ac:dyDescent="0.2">
      <c r="B1704" s="796" t="s">
        <v>697</v>
      </c>
      <c r="C1704" s="796" t="s">
        <v>809</v>
      </c>
      <c r="D1704" s="796" t="s">
        <v>809</v>
      </c>
      <c r="E1704" s="796" t="s">
        <v>686</v>
      </c>
      <c r="F1704" s="796" t="s">
        <v>687</v>
      </c>
      <c r="G1704" s="796" t="s">
        <v>686</v>
      </c>
      <c r="H1704" s="796" t="s">
        <v>686</v>
      </c>
      <c r="I1704" s="796" t="s">
        <v>687</v>
      </c>
      <c r="J1704" s="796" t="s">
        <v>687</v>
      </c>
      <c r="K1704" s="796" t="s">
        <v>687</v>
      </c>
      <c r="L1704" s="796" t="s">
        <v>687</v>
      </c>
      <c r="M1704" s="796" t="s">
        <v>687</v>
      </c>
      <c r="N1704" s="185" t="str">
        <f t="shared" si="56"/>
        <v>2.9.9.0.00.0.0.00.00.00.00.00</v>
      </c>
      <c r="O1704" s="797">
        <v>2024</v>
      </c>
      <c r="P1704" s="825" t="s">
        <v>2535</v>
      </c>
      <c r="Q1704" s="826" t="s">
        <v>2536</v>
      </c>
      <c r="R1704" s="796" t="str">
        <f t="shared" si="55"/>
        <v>S</v>
      </c>
      <c r="S1704" s="801" t="s">
        <v>690</v>
      </c>
      <c r="T1704" s="796" t="s">
        <v>691</v>
      </c>
      <c r="U1704" s="797">
        <v>2</v>
      </c>
      <c r="V1704" s="796" t="s">
        <v>691</v>
      </c>
      <c r="W1704" s="796" t="s">
        <v>692</v>
      </c>
      <c r="X1704" s="799"/>
    </row>
    <row r="1705" spans="1:24" ht="12.75" hidden="1" customHeight="1" x14ac:dyDescent="0.2">
      <c r="B1705" s="796" t="s">
        <v>697</v>
      </c>
      <c r="C1705" s="796" t="s">
        <v>809</v>
      </c>
      <c r="D1705" s="796" t="s">
        <v>809</v>
      </c>
      <c r="E1705" s="796" t="s">
        <v>809</v>
      </c>
      <c r="F1705" s="796" t="s">
        <v>687</v>
      </c>
      <c r="G1705" s="796" t="s">
        <v>686</v>
      </c>
      <c r="H1705" s="796" t="s">
        <v>686</v>
      </c>
      <c r="I1705" s="796" t="s">
        <v>687</v>
      </c>
      <c r="J1705" s="796" t="s">
        <v>687</v>
      </c>
      <c r="K1705" s="796" t="s">
        <v>687</v>
      </c>
      <c r="L1705" s="796" t="s">
        <v>687</v>
      </c>
      <c r="M1705" s="796" t="s">
        <v>687</v>
      </c>
      <c r="N1705" s="185" t="str">
        <f t="shared" si="56"/>
        <v>2.9.9.9.00.0.0.00.00.00.00.00</v>
      </c>
      <c r="O1705" s="797">
        <v>2024</v>
      </c>
      <c r="P1705" s="825" t="s">
        <v>2523</v>
      </c>
      <c r="Q1705" s="826" t="s">
        <v>2537</v>
      </c>
      <c r="R1705" s="796" t="str">
        <f t="shared" si="55"/>
        <v>S</v>
      </c>
      <c r="S1705" s="796" t="s">
        <v>690</v>
      </c>
      <c r="T1705" s="796" t="s">
        <v>691</v>
      </c>
      <c r="U1705" s="797">
        <v>2</v>
      </c>
      <c r="V1705" s="796" t="s">
        <v>691</v>
      </c>
      <c r="W1705" s="796" t="s">
        <v>692</v>
      </c>
      <c r="X1705" s="295"/>
    </row>
    <row r="1706" spans="1:24" ht="12.75" hidden="1" customHeight="1" x14ac:dyDescent="0.2">
      <c r="B1706" s="796" t="s">
        <v>697</v>
      </c>
      <c r="C1706" s="796" t="s">
        <v>809</v>
      </c>
      <c r="D1706" s="796" t="s">
        <v>809</v>
      </c>
      <c r="E1706" s="796" t="s">
        <v>809</v>
      </c>
      <c r="F1706" s="796" t="s">
        <v>718</v>
      </c>
      <c r="G1706" s="796" t="s">
        <v>686</v>
      </c>
      <c r="H1706" s="796" t="s">
        <v>686</v>
      </c>
      <c r="I1706" s="796" t="s">
        <v>687</v>
      </c>
      <c r="J1706" s="796" t="s">
        <v>687</v>
      </c>
      <c r="K1706" s="796" t="s">
        <v>687</v>
      </c>
      <c r="L1706" s="796" t="s">
        <v>687</v>
      </c>
      <c r="M1706" s="796" t="s">
        <v>687</v>
      </c>
      <c r="N1706" s="185" t="str">
        <f t="shared" si="56"/>
        <v>2.9.9.9.50.0.0.00.00.00.00.00</v>
      </c>
      <c r="O1706" s="797">
        <v>2024</v>
      </c>
      <c r="P1706" s="825" t="s">
        <v>2538</v>
      </c>
      <c r="Q1706" s="826" t="s">
        <v>2539</v>
      </c>
      <c r="R1706" s="796" t="str">
        <f t="shared" si="55"/>
        <v>S</v>
      </c>
      <c r="S1706" s="796" t="s">
        <v>690</v>
      </c>
      <c r="T1706" s="796" t="s">
        <v>691</v>
      </c>
      <c r="U1706" s="797">
        <v>2</v>
      </c>
      <c r="V1706" s="796" t="s">
        <v>691</v>
      </c>
      <c r="W1706" s="796" t="s">
        <v>692</v>
      </c>
      <c r="X1706" s="295"/>
    </row>
    <row r="1707" spans="1:24" ht="12.75" hidden="1" customHeight="1" x14ac:dyDescent="0.2">
      <c r="B1707" s="796" t="s">
        <v>697</v>
      </c>
      <c r="C1707" s="796" t="s">
        <v>809</v>
      </c>
      <c r="D1707" s="796" t="s">
        <v>809</v>
      </c>
      <c r="E1707" s="796" t="s">
        <v>809</v>
      </c>
      <c r="F1707" s="796" t="s">
        <v>718</v>
      </c>
      <c r="G1707" s="800" t="s">
        <v>686</v>
      </c>
      <c r="H1707" s="796" t="s">
        <v>685</v>
      </c>
      <c r="I1707" s="796" t="s">
        <v>687</v>
      </c>
      <c r="J1707" s="796" t="s">
        <v>687</v>
      </c>
      <c r="K1707" s="796" t="s">
        <v>687</v>
      </c>
      <c r="L1707" s="796" t="s">
        <v>687</v>
      </c>
      <c r="M1707" s="796" t="s">
        <v>687</v>
      </c>
      <c r="N1707" s="185" t="str">
        <f t="shared" si="56"/>
        <v>2.9.9.9.50.0.1.00.00.00.00.00</v>
      </c>
      <c r="O1707" s="797">
        <v>2024</v>
      </c>
      <c r="P1707" s="827" t="s">
        <v>2540</v>
      </c>
      <c r="Q1707" s="826" t="s">
        <v>2539</v>
      </c>
      <c r="R1707" s="796" t="str">
        <f t="shared" si="55"/>
        <v>A</v>
      </c>
      <c r="S1707" s="796" t="s">
        <v>690</v>
      </c>
      <c r="T1707" s="796" t="s">
        <v>691</v>
      </c>
      <c r="U1707" s="797">
        <v>1</v>
      </c>
      <c r="V1707" s="796" t="s">
        <v>691</v>
      </c>
      <c r="W1707" s="796" t="s">
        <v>692</v>
      </c>
      <c r="X1707" s="799"/>
    </row>
    <row r="1708" spans="1:24" ht="12.75" hidden="1" customHeight="1" x14ac:dyDescent="0.2">
      <c r="B1708" s="796" t="s">
        <v>697</v>
      </c>
      <c r="C1708" s="796" t="s">
        <v>809</v>
      </c>
      <c r="D1708" s="796" t="s">
        <v>809</v>
      </c>
      <c r="E1708" s="796" t="s">
        <v>809</v>
      </c>
      <c r="F1708" s="796" t="s">
        <v>812</v>
      </c>
      <c r="G1708" s="796" t="s">
        <v>686</v>
      </c>
      <c r="H1708" s="796" t="s">
        <v>686</v>
      </c>
      <c r="I1708" s="796" t="s">
        <v>687</v>
      </c>
      <c r="J1708" s="796" t="s">
        <v>687</v>
      </c>
      <c r="K1708" s="796" t="s">
        <v>687</v>
      </c>
      <c r="L1708" s="796" t="s">
        <v>687</v>
      </c>
      <c r="M1708" s="796" t="s">
        <v>687</v>
      </c>
      <c r="N1708" s="185" t="str">
        <f t="shared" si="56"/>
        <v>2.9.9.9.99.0.0.00.00.00.00.00</v>
      </c>
      <c r="O1708" s="797">
        <v>2024</v>
      </c>
      <c r="P1708" s="825" t="s">
        <v>2523</v>
      </c>
      <c r="Q1708" s="826" t="s">
        <v>2541</v>
      </c>
      <c r="R1708" s="796" t="str">
        <f t="shared" si="55"/>
        <v>S</v>
      </c>
      <c r="S1708" s="796" t="s">
        <v>690</v>
      </c>
      <c r="T1708" s="796" t="s">
        <v>691</v>
      </c>
      <c r="U1708" s="797">
        <v>2</v>
      </c>
      <c r="V1708" s="796" t="s">
        <v>691</v>
      </c>
      <c r="W1708" s="796" t="s">
        <v>692</v>
      </c>
      <c r="X1708" s="295"/>
    </row>
    <row r="1709" spans="1:24" ht="12.75" hidden="1" customHeight="1" x14ac:dyDescent="0.2">
      <c r="B1709" s="796" t="s">
        <v>697</v>
      </c>
      <c r="C1709" s="796" t="s">
        <v>809</v>
      </c>
      <c r="D1709" s="796" t="s">
        <v>809</v>
      </c>
      <c r="E1709" s="796" t="s">
        <v>809</v>
      </c>
      <c r="F1709" s="796" t="s">
        <v>812</v>
      </c>
      <c r="G1709" s="800" t="s">
        <v>686</v>
      </c>
      <c r="H1709" s="796" t="s">
        <v>685</v>
      </c>
      <c r="I1709" s="796" t="s">
        <v>687</v>
      </c>
      <c r="J1709" s="796" t="s">
        <v>687</v>
      </c>
      <c r="K1709" s="796" t="s">
        <v>687</v>
      </c>
      <c r="L1709" s="796" t="s">
        <v>687</v>
      </c>
      <c r="M1709" s="796" t="s">
        <v>687</v>
      </c>
      <c r="N1709" s="185" t="str">
        <f t="shared" si="56"/>
        <v>2.9.9.9.99.0.1.00.00.00.00.00</v>
      </c>
      <c r="O1709" s="797">
        <v>2024</v>
      </c>
      <c r="P1709" s="825" t="s">
        <v>2542</v>
      </c>
      <c r="Q1709" s="826" t="s">
        <v>2541</v>
      </c>
      <c r="R1709" s="796" t="str">
        <f t="shared" si="55"/>
        <v>S</v>
      </c>
      <c r="S1709" s="796" t="s">
        <v>690</v>
      </c>
      <c r="T1709" s="796" t="s">
        <v>691</v>
      </c>
      <c r="U1709" s="797">
        <v>2</v>
      </c>
      <c r="V1709" s="796" t="s">
        <v>691</v>
      </c>
      <c r="W1709" s="796" t="s">
        <v>692</v>
      </c>
      <c r="X1709" s="799"/>
    </row>
    <row r="1710" spans="1:24" ht="12.75" hidden="1" customHeight="1" x14ac:dyDescent="0.2">
      <c r="B1710" s="796" t="s">
        <v>809</v>
      </c>
      <c r="C1710" s="796" t="s">
        <v>686</v>
      </c>
      <c r="D1710" s="796" t="s">
        <v>686</v>
      </c>
      <c r="E1710" s="796" t="s">
        <v>686</v>
      </c>
      <c r="F1710" s="796" t="s">
        <v>687</v>
      </c>
      <c r="G1710" s="796" t="s">
        <v>686</v>
      </c>
      <c r="H1710" s="796" t="s">
        <v>686</v>
      </c>
      <c r="I1710" s="796" t="s">
        <v>687</v>
      </c>
      <c r="J1710" s="796" t="s">
        <v>687</v>
      </c>
      <c r="K1710" s="796" t="s">
        <v>687</v>
      </c>
      <c r="L1710" s="796" t="s">
        <v>687</v>
      </c>
      <c r="M1710" s="796" t="s">
        <v>687</v>
      </c>
      <c r="N1710" s="185" t="str">
        <f t="shared" si="56"/>
        <v>9.0.0.0.00.0.0.00.00.00.00.00</v>
      </c>
      <c r="O1710" s="797">
        <v>2024</v>
      </c>
      <c r="P1710" s="825" t="s">
        <v>2543</v>
      </c>
      <c r="Q1710" s="826" t="s">
        <v>2544</v>
      </c>
      <c r="R1710" s="796" t="str">
        <f t="shared" si="55"/>
        <v>S</v>
      </c>
      <c r="S1710" s="801" t="s">
        <v>1596</v>
      </c>
      <c r="T1710" s="796" t="s">
        <v>691</v>
      </c>
      <c r="U1710" s="797">
        <v>2</v>
      </c>
      <c r="V1710" s="796" t="s">
        <v>691</v>
      </c>
      <c r="W1710" s="796" t="s">
        <v>692</v>
      </c>
      <c r="X1710" s="799"/>
    </row>
    <row r="1711" spans="1:24" ht="12.75" hidden="1" customHeight="1" x14ac:dyDescent="0.2">
      <c r="B1711" s="796" t="s">
        <v>809</v>
      </c>
      <c r="C1711" s="796" t="s">
        <v>809</v>
      </c>
      <c r="D1711" s="796" t="s">
        <v>686</v>
      </c>
      <c r="E1711" s="796" t="s">
        <v>686</v>
      </c>
      <c r="F1711" s="796" t="s">
        <v>687</v>
      </c>
      <c r="G1711" s="796" t="s">
        <v>686</v>
      </c>
      <c r="H1711" s="796" t="s">
        <v>686</v>
      </c>
      <c r="I1711" s="796" t="s">
        <v>687</v>
      </c>
      <c r="J1711" s="796" t="s">
        <v>687</v>
      </c>
      <c r="K1711" s="796" t="s">
        <v>687</v>
      </c>
      <c r="L1711" s="796" t="s">
        <v>687</v>
      </c>
      <c r="M1711" s="796" t="s">
        <v>687</v>
      </c>
      <c r="N1711" s="185" t="str">
        <f t="shared" si="56"/>
        <v>9.9.0.0.00.0.0.00.00.00.00.00</v>
      </c>
      <c r="O1711" s="797">
        <v>2024</v>
      </c>
      <c r="P1711" s="825" t="s">
        <v>2545</v>
      </c>
      <c r="Q1711" s="826" t="s">
        <v>2546</v>
      </c>
      <c r="R1711" s="796" t="str">
        <f t="shared" si="55"/>
        <v>S</v>
      </c>
      <c r="S1711" s="801" t="s">
        <v>1596</v>
      </c>
      <c r="T1711" s="796" t="s">
        <v>691</v>
      </c>
      <c r="U1711" s="797">
        <v>2</v>
      </c>
      <c r="V1711" s="796" t="s">
        <v>691</v>
      </c>
      <c r="W1711" s="796" t="s">
        <v>692</v>
      </c>
      <c r="X1711" s="799"/>
    </row>
    <row r="1712" spans="1:24" ht="12.75" hidden="1" customHeight="1" x14ac:dyDescent="0.2">
      <c r="A1712" s="805" t="s">
        <v>2574</v>
      </c>
      <c r="B1712" s="796" t="s">
        <v>809</v>
      </c>
      <c r="C1712" s="796" t="s">
        <v>809</v>
      </c>
      <c r="D1712" s="796" t="s">
        <v>809</v>
      </c>
      <c r="E1712" s="796" t="s">
        <v>686</v>
      </c>
      <c r="F1712" s="796" t="s">
        <v>687</v>
      </c>
      <c r="G1712" s="796" t="s">
        <v>686</v>
      </c>
      <c r="H1712" s="796" t="s">
        <v>686</v>
      </c>
      <c r="I1712" s="796" t="s">
        <v>687</v>
      </c>
      <c r="J1712" s="796" t="s">
        <v>687</v>
      </c>
      <c r="K1712" s="796" t="s">
        <v>687</v>
      </c>
      <c r="L1712" s="796" t="s">
        <v>687</v>
      </c>
      <c r="M1712" s="796" t="s">
        <v>687</v>
      </c>
      <c r="N1712" s="185" t="str">
        <f t="shared" si="56"/>
        <v>9.9.9.0.00.0.0.00.00.00.00.00</v>
      </c>
      <c r="O1712" s="797">
        <v>2024</v>
      </c>
      <c r="P1712" s="825" t="s">
        <v>2547</v>
      </c>
      <c r="Q1712" s="826" t="s">
        <v>2548</v>
      </c>
      <c r="R1712" s="796" t="str">
        <f t="shared" si="55"/>
        <v>S</v>
      </c>
      <c r="S1712" s="801" t="s">
        <v>1596</v>
      </c>
      <c r="T1712" s="796" t="s">
        <v>691</v>
      </c>
      <c r="U1712" s="797">
        <v>2</v>
      </c>
      <c r="V1712" s="796" t="s">
        <v>691</v>
      </c>
      <c r="W1712" s="796" t="s">
        <v>692</v>
      </c>
      <c r="X1712" s="799"/>
    </row>
    <row r="1713" hidden="1" x14ac:dyDescent="0.2"/>
  </sheetData>
  <autoFilter ref="A7:AA1713" xr:uid="{F5847190-6811-4A04-B7E4-8B15284B9B0B}">
    <filterColumn colId="15">
      <filters>
        <filter val="Cota-Parte do Imposto Sobre a Propriedade Territorial Rural"/>
        <filter val="Cota-Parte do Imposto Sobre a Propriedade Territorial Rural - Principal"/>
        <filter val="Imposto sobre a Propriedade Territorial Rural"/>
        <filter val="Imposto sobre a Propriedade Territorial Rural - Municípios Conveniados"/>
        <filter val="Imposto sobre a Propriedade Territorial Rural - Municípios Conveniados - Dívida Ativa"/>
        <filter val="Imposto sobre a Propriedade Territorial Rural - Municípios Conveniados - Dívida Ativa - Juros de Mora"/>
        <filter val="Imposto sobre a Propriedade Territorial Rural - Municípios Conveniados - Dívida Ativa - Multas"/>
        <filter val="Imposto sobre a Propriedade Territorial Rural - Municípios Conveniados - Dívida Ativa - Multas e Juros"/>
        <filter val="Imposto sobre a Propriedade Territorial Rural - Municípios Conveniados - Juros de Mora"/>
        <filter val="Imposto sobre a Propriedade Territorial Rural - Municípios Conveniados - Multas"/>
        <filter val="Imposto sobre a Propriedade Territorial Rural - Municípios Conveniados - Multas e Juros"/>
        <filter val="Imposto sobre a Propriedade Territorial Rural - Municípios Conveniados - Principal"/>
      </filters>
    </filterColumn>
  </autoFilter>
  <conditionalFormatting sqref="B2">
    <cfRule type="duplicateValues" dxfId="176" priority="297"/>
    <cfRule type="duplicateValues" dxfId="175" priority="1482"/>
    <cfRule type="duplicateValues" dxfId="174" priority="1483"/>
    <cfRule type="duplicateValues" priority="1484"/>
  </conditionalFormatting>
  <conditionalFormatting sqref="B6 B2:B4 N1 N5 N7:N1048576">
    <cfRule type="duplicateValues" dxfId="173" priority="1478"/>
  </conditionalFormatting>
  <conditionalFormatting sqref="B1585:G1588">
    <cfRule type="expression" dxfId="172" priority="81">
      <formula>$N1585="Excluído"</formula>
    </cfRule>
    <cfRule type="expression" dxfId="171" priority="84">
      <formula>$N1585="Incluir"</formula>
    </cfRule>
    <cfRule type="expression" dxfId="170" priority="83">
      <formula>$N1585="Excluir"</formula>
    </cfRule>
    <cfRule type="expression" dxfId="169" priority="82">
      <formula>$N1585="Alterar"</formula>
    </cfRule>
    <cfRule type="expression" dxfId="168" priority="79">
      <formula>MID($I1585,7,2)="00"</formula>
    </cfRule>
    <cfRule type="expression" dxfId="167" priority="80">
      <formula>MID($I1585,8,1)="0"</formula>
    </cfRule>
    <cfRule type="expression" dxfId="166" priority="75">
      <formula>MID($I1585,2,7)="0000000"</formula>
    </cfRule>
    <cfRule type="expression" dxfId="165" priority="77">
      <formula>MID($I1585,4,5)="00000"</formula>
    </cfRule>
    <cfRule type="expression" dxfId="164" priority="76">
      <formula>MID($I1585,3,6)="000000"</formula>
    </cfRule>
    <cfRule type="expression" dxfId="163" priority="78">
      <formula>MID($I1585,5,4)="0000"</formula>
    </cfRule>
  </conditionalFormatting>
  <conditionalFormatting sqref="C1672:C1712">
    <cfRule type="containsText" dxfId="162" priority="322" operator="containsText" text="0">
      <formula>NOT(ISERROR(SEARCH("0",C1672)))</formula>
    </cfRule>
  </conditionalFormatting>
  <conditionalFormatting sqref="C1:E1 C5:E6 C1713:E1048576 G1 G5:G6">
    <cfRule type="containsText" dxfId="161" priority="1473" operator="containsText" text="0">
      <formula>NOT(ISERROR(SEARCH("0",C1)))</formula>
    </cfRule>
  </conditionalFormatting>
  <conditionalFormatting sqref="C1:E6 C8:E1048576">
    <cfRule type="containsText" dxfId="160" priority="40" operator="containsText" text="0">
      <formula>NOT(ISERROR(SEARCH("0",C1)))</formula>
    </cfRule>
  </conditionalFormatting>
  <conditionalFormatting sqref="C8:E1584 G8:G1584">
    <cfRule type="containsText" dxfId="159" priority="106" operator="containsText" text="0">
      <formula>NOT(ISERROR(SEARCH("0",C8)))</formula>
    </cfRule>
  </conditionalFormatting>
  <conditionalFormatting sqref="C1589:E1671">
    <cfRule type="containsText" dxfId="158" priority="323" operator="containsText" text="0">
      <formula>NOT(ISERROR(SEARCH("0",C1589)))</formula>
    </cfRule>
  </conditionalFormatting>
  <conditionalFormatting sqref="C8:H1048576 C1:H6">
    <cfRule type="containsText" dxfId="157" priority="35" operator="containsText" text="0">
      <formula>NOT(ISERROR(SEARCH("0",C1)))</formula>
    </cfRule>
  </conditionalFormatting>
  <conditionalFormatting sqref="D1672:E1684">
    <cfRule type="containsText" dxfId="156" priority="329" operator="containsText" text="0">
      <formula>NOT(ISERROR(SEARCH("0",D1672)))</formula>
    </cfRule>
  </conditionalFormatting>
  <conditionalFormatting sqref="D1685:E1712">
    <cfRule type="containsText" dxfId="155" priority="5" operator="containsText" text="0">
      <formula>NOT(ISERROR(SEARCH("0",D1685)))</formula>
    </cfRule>
  </conditionalFormatting>
  <conditionalFormatting sqref="F1589:F1048576">
    <cfRule type="containsText" dxfId="154" priority="324" operator="containsText" text="00">
      <formula>NOT(ISERROR(SEARCH("00",F1589)))</formula>
    </cfRule>
  </conditionalFormatting>
  <conditionalFormatting sqref="G1589:G1048576">
    <cfRule type="containsText" dxfId="153" priority="333" operator="containsText" text="0">
      <formula>NOT(ISERROR(SEARCH("0",G1589)))</formula>
    </cfRule>
  </conditionalFormatting>
  <conditionalFormatting sqref="H1:H6 H8:H1048576">
    <cfRule type="containsText" dxfId="152" priority="38" operator="containsText" text="1">
      <formula>NOT(ISERROR(SEARCH("1",H1)))</formula>
    </cfRule>
    <cfRule type="containsText" dxfId="151" priority="39" operator="containsText" text="0">
      <formula>NOT(ISERROR(SEARCH("0",H1)))</formula>
    </cfRule>
  </conditionalFormatting>
  <conditionalFormatting sqref="H1:H6 H14:H1048576">
    <cfRule type="containsText" dxfId="150" priority="44" operator="containsText" text="6">
      <formula>NOT(ISERROR(SEARCH("6",H1)))</formula>
    </cfRule>
    <cfRule type="containsText" dxfId="149" priority="46" operator="containsText" text="7">
      <formula>NOT(ISERROR(SEARCH("7",H1)))</formula>
    </cfRule>
    <cfRule type="containsText" dxfId="148" priority="47" operator="containsText" text="2">
      <formula>NOT(ISERROR(SEARCH("2",H1)))</formula>
    </cfRule>
    <cfRule type="containsText" dxfId="147" priority="48" operator="containsText" text="5">
      <formula>NOT(ISERROR(SEARCH("5",H1)))</formula>
    </cfRule>
    <cfRule type="containsText" dxfId="146" priority="49" operator="containsText" text="4">
      <formula>NOT(ISERROR(SEARCH("4",H1)))</formula>
    </cfRule>
    <cfRule type="containsText" dxfId="145" priority="50" operator="containsText" text="1">
      <formula>NOT(ISERROR(SEARCH("1",H1)))</formula>
    </cfRule>
    <cfRule type="containsText" dxfId="144" priority="51" operator="containsText" text="2">
      <formula>NOT(ISERROR(SEARCH("2",H1)))</formula>
    </cfRule>
    <cfRule type="containsText" dxfId="143" priority="52" operator="containsText" text="3">
      <formula>NOT(ISERROR(SEARCH("3",H1)))</formula>
    </cfRule>
    <cfRule type="containsText" dxfId="142" priority="45" operator="containsText" text="8">
      <formula>NOT(ISERROR(SEARCH("8",H1)))</formula>
    </cfRule>
  </conditionalFormatting>
  <conditionalFormatting sqref="H8:H13">
    <cfRule type="containsText" dxfId="141" priority="41" operator="containsText" text="0">
      <formula>NOT(ISERROR(SEARCH("0",H8)))</formula>
    </cfRule>
  </conditionalFormatting>
  <conditionalFormatting sqref="I1256:I1261 I1263:I1267 I1269:I1273 I1275:I1279">
    <cfRule type="containsText" dxfId="140" priority="14" operator="containsText" text="00">
      <formula>NOT(ISERROR(SEARCH("00",I1256)))</formula>
    </cfRule>
    <cfRule type="cellIs" dxfId="139" priority="15" operator="equal">
      <formula>0</formula>
    </cfRule>
  </conditionalFormatting>
  <conditionalFormatting sqref="I1:M6 I8:M1255 J1256:M1261 I1262:M1262 J1263:M1267 I1268:M1268 J1269:M1273 I1274:M1274 J1275:M1279 I1280:M1048576">
    <cfRule type="containsText" dxfId="138" priority="36" operator="containsText" text="00">
      <formula>NOT(ISERROR(SEARCH("00",I1)))</formula>
    </cfRule>
  </conditionalFormatting>
  <conditionalFormatting sqref="I7:M7">
    <cfRule type="cellIs" dxfId="137" priority="13" operator="equal">
      <formula>0</formula>
    </cfRule>
  </conditionalFormatting>
  <conditionalFormatting sqref="I1:N1 I5:N6 I1262:N1262 J1263:M1267 I1268:N1268 J1269:M1273 J1275:M1279 F1 F5:F6 N1255:N1257">
    <cfRule type="containsText" dxfId="136" priority="1472" operator="containsText" text="00">
      <formula>NOT(ISERROR(SEARCH("00",F1)))</formula>
    </cfRule>
  </conditionalFormatting>
  <conditionalFormatting sqref="I8:N534">
    <cfRule type="containsText" dxfId="135" priority="278" operator="containsText" text="00">
      <formula>NOT(ISERROR(SEARCH("00",I8)))</formula>
    </cfRule>
  </conditionalFormatting>
  <conditionalFormatting sqref="I535:N1255">
    <cfRule type="containsText" dxfId="134" priority="239" operator="containsText" text="00">
      <formula>NOT(ISERROR(SEARCH("00",I535)))</formula>
    </cfRule>
  </conditionalFormatting>
  <conditionalFormatting sqref="I1274:N1274">
    <cfRule type="containsText" dxfId="133" priority="1127" operator="containsText" text="00">
      <formula>NOT(ISERROR(SEARCH("00",I1274)))</formula>
    </cfRule>
  </conditionalFormatting>
  <conditionalFormatting sqref="I1280:N1048576 F8:F1584">
    <cfRule type="containsText" dxfId="132" priority="105" operator="containsText" text="00">
      <formula>NOT(ISERROR(SEARCH("00",F8)))</formula>
    </cfRule>
  </conditionalFormatting>
  <conditionalFormatting sqref="J1256:N1261">
    <cfRule type="containsText" dxfId="131" priority="1128" operator="containsText" text="00">
      <formula>NOT(ISERROR(SEARCH("00",J1256)))</formula>
    </cfRule>
  </conditionalFormatting>
  <conditionalFormatting sqref="N1:N1048576">
    <cfRule type="duplicateValues" dxfId="130" priority="16"/>
  </conditionalFormatting>
  <conditionalFormatting sqref="N7">
    <cfRule type="cellIs" dxfId="129" priority="296" operator="equal">
      <formula>0</formula>
    </cfRule>
    <cfRule type="duplicateValues" dxfId="128" priority="288"/>
    <cfRule type="duplicateValues" dxfId="127" priority="289"/>
    <cfRule type="duplicateValues" dxfId="126" priority="290"/>
    <cfRule type="duplicateValues" dxfId="125" priority="291"/>
  </conditionalFormatting>
  <conditionalFormatting sqref="N8">
    <cfRule type="duplicateValues" dxfId="124" priority="265"/>
  </conditionalFormatting>
  <conditionalFormatting sqref="N1263:N1267">
    <cfRule type="containsText" dxfId="123" priority="27" operator="containsText" text="00">
      <formula>NOT(ISERROR(SEARCH("00",N1263)))</formula>
    </cfRule>
  </conditionalFormatting>
  <conditionalFormatting sqref="N1269:N1273">
    <cfRule type="containsText" dxfId="122" priority="22" operator="containsText" text="00">
      <formula>NOT(ISERROR(SEARCH("00",N1269)))</formula>
    </cfRule>
  </conditionalFormatting>
  <conditionalFormatting sqref="N1275:N1279">
    <cfRule type="containsText" dxfId="121" priority="17" operator="containsText" text="00">
      <formula>NOT(ISERROR(SEARCH("00",N1275)))</formula>
    </cfRule>
  </conditionalFormatting>
  <conditionalFormatting sqref="N1580:N1588">
    <cfRule type="duplicateValues" dxfId="120" priority="1476"/>
  </conditionalFormatting>
  <conditionalFormatting sqref="N1589:N1048576 N1 B2:B4 B6 N5 N7:N1579">
    <cfRule type="duplicateValues" dxfId="119" priority="1477"/>
  </conditionalFormatting>
  <conditionalFormatting sqref="N1589:N1048576 N5 N1 N8:N1579">
    <cfRule type="duplicateValues" dxfId="118" priority="1475"/>
  </conditionalFormatting>
  <conditionalFormatting sqref="N1713:N1048576">
    <cfRule type="duplicateValues" dxfId="117" priority="1474"/>
  </conditionalFormatting>
  <conditionalFormatting sqref="P7">
    <cfRule type="duplicateValues" dxfId="116" priority="295"/>
    <cfRule type="duplicateValues" dxfId="115" priority="294"/>
    <cfRule type="duplicateValues" dxfId="114" priority="293"/>
    <cfRule type="duplicateValues" dxfId="113" priority="292"/>
  </conditionalFormatting>
  <conditionalFormatting sqref="P322:P323">
    <cfRule type="duplicateValues" dxfId="112" priority="243"/>
    <cfRule type="duplicateValues" priority="244"/>
  </conditionalFormatting>
  <conditionalFormatting sqref="P324:P327">
    <cfRule type="duplicateValues" priority="242"/>
    <cfRule type="duplicateValues" dxfId="111" priority="241"/>
  </conditionalFormatting>
  <conditionalFormatting sqref="P536:P538">
    <cfRule type="expression" dxfId="110" priority="229">
      <formula>MID($H536,2,7)="0000000"</formula>
    </cfRule>
    <cfRule type="expression" dxfId="109" priority="237">
      <formula>$M536="Excluir"</formula>
    </cfRule>
    <cfRule type="expression" dxfId="108" priority="238">
      <formula>$M536="Incluir"</formula>
    </cfRule>
    <cfRule type="expression" dxfId="107" priority="236">
      <formula>$M536="Alterar"</formula>
    </cfRule>
    <cfRule type="expression" dxfId="106" priority="235">
      <formula>$M536="Excluído"</formula>
    </cfRule>
    <cfRule type="expression" dxfId="105" priority="234">
      <formula>MID($H536,8,1)="0"</formula>
    </cfRule>
    <cfRule type="expression" dxfId="104" priority="233">
      <formula>MID($H536,7,2)="00"</formula>
    </cfRule>
    <cfRule type="expression" dxfId="103" priority="232">
      <formula>MID($H536,5,4)="0000"</formula>
    </cfRule>
    <cfRule type="expression" dxfId="102" priority="231">
      <formula>MID($H536,4,5)="00000"</formula>
    </cfRule>
    <cfRule type="expression" dxfId="101" priority="230">
      <formula>MID($H536,3,6)="000000"</formula>
    </cfRule>
  </conditionalFormatting>
  <conditionalFormatting sqref="P778:P822">
    <cfRule type="expression" dxfId="100" priority="178">
      <formula>$M778="Incluir"</formula>
    </cfRule>
    <cfRule type="expression" dxfId="99" priority="170">
      <formula>MID($H778,3,6)="000000"</formula>
    </cfRule>
    <cfRule type="expression" dxfId="98" priority="177">
      <formula>$M778="Excluir"</formula>
    </cfRule>
    <cfRule type="expression" dxfId="97" priority="176">
      <formula>$M778="Alterar"</formula>
    </cfRule>
    <cfRule type="expression" dxfId="96" priority="175">
      <formula>$M778="Excluído"</formula>
    </cfRule>
    <cfRule type="expression" dxfId="95" priority="174">
      <formula>MID($H778,8,1)="0"</formula>
    </cfRule>
    <cfRule type="expression" dxfId="94" priority="173">
      <formula>MID($H778,7,2)="00"</formula>
    </cfRule>
    <cfRule type="expression" dxfId="93" priority="172">
      <formula>MID($H778,5,4)="0000"</formula>
    </cfRule>
    <cfRule type="expression" dxfId="92" priority="171">
      <formula>MID($H778,4,5)="00000"</formula>
    </cfRule>
    <cfRule type="expression" dxfId="91" priority="169">
      <formula>MID($H778,2,7)="0000000"</formula>
    </cfRule>
  </conditionalFormatting>
  <conditionalFormatting sqref="P862:P864">
    <cfRule type="expression" dxfId="90" priority="217">
      <formula>$M862="Excluir"</formula>
    </cfRule>
    <cfRule type="expression" dxfId="89" priority="216">
      <formula>$M862="Alterar"</formula>
    </cfRule>
    <cfRule type="expression" dxfId="88" priority="214">
      <formula>MID($H862,8,1)="0"</formula>
    </cfRule>
    <cfRule type="expression" dxfId="87" priority="213">
      <formula>MID($H862,7,2)="00"</formula>
    </cfRule>
    <cfRule type="expression" dxfId="86" priority="212">
      <formula>MID($H862,5,4)="0000"</formula>
    </cfRule>
    <cfRule type="expression" dxfId="85" priority="211">
      <formula>MID($H862,4,5)="00000"</formula>
    </cfRule>
    <cfRule type="expression" dxfId="84" priority="210">
      <formula>MID($H862,3,6)="000000"</formula>
    </cfRule>
    <cfRule type="expression" dxfId="83" priority="209">
      <formula>MID($H862,2,7)="0000000"</formula>
    </cfRule>
    <cfRule type="expression" dxfId="82" priority="218">
      <formula>$M862="Incluir"</formula>
    </cfRule>
    <cfRule type="expression" dxfId="81" priority="215">
      <formula>$M862="Excluído"</formula>
    </cfRule>
  </conditionalFormatting>
  <conditionalFormatting sqref="P930">
    <cfRule type="duplicateValues" dxfId="80" priority="629"/>
  </conditionalFormatting>
  <conditionalFormatting sqref="P931">
    <cfRule type="duplicateValues" dxfId="79" priority="632"/>
  </conditionalFormatting>
  <conditionalFormatting sqref="P932">
    <cfRule type="duplicateValues" dxfId="78" priority="624"/>
  </conditionalFormatting>
  <conditionalFormatting sqref="P1141:P1149">
    <cfRule type="expression" dxfId="77" priority="165">
      <formula>$M1141="Excluído"</formula>
    </cfRule>
    <cfRule type="expression" dxfId="76" priority="167">
      <formula>$M1141="Excluir"</formula>
    </cfRule>
    <cfRule type="expression" dxfId="75" priority="168">
      <formula>$M1141="Incluir"</formula>
    </cfRule>
    <cfRule type="expression" dxfId="74" priority="159">
      <formula>MID($H1141,2,7)="0000000"</formula>
    </cfRule>
    <cfRule type="expression" dxfId="73" priority="160">
      <formula>MID($H1141,3,6)="000000"</formula>
    </cfRule>
    <cfRule type="expression" dxfId="72" priority="161">
      <formula>MID($H1141,4,5)="00000"</formula>
    </cfRule>
    <cfRule type="expression" dxfId="71" priority="162">
      <formula>MID($H1141,5,4)="0000"</formula>
    </cfRule>
    <cfRule type="expression" dxfId="70" priority="163">
      <formula>MID($H1141,7,2)="00"</formula>
    </cfRule>
    <cfRule type="expression" dxfId="69" priority="164">
      <formula>MID($H1141,8,1)="0"</formula>
    </cfRule>
    <cfRule type="expression" dxfId="68" priority="166">
      <formula>$M1141="Alterar"</formula>
    </cfRule>
  </conditionalFormatting>
  <conditionalFormatting sqref="P1236:P1240">
    <cfRule type="expression" dxfId="67" priority="110">
      <formula>MID($H1236,3,6)="000000"</formula>
    </cfRule>
    <cfRule type="expression" dxfId="66" priority="111">
      <formula>MID($H1236,4,5)="00000"</formula>
    </cfRule>
    <cfRule type="expression" dxfId="65" priority="112">
      <formula>MID($H1236,5,4)="0000"</formula>
    </cfRule>
    <cfRule type="expression" dxfId="64" priority="113">
      <formula>MID($H1236,7,2)="00"</formula>
    </cfRule>
    <cfRule type="expression" dxfId="63" priority="114">
      <formula>MID($H1236,8,1)="0"</formula>
    </cfRule>
    <cfRule type="expression" dxfId="62" priority="115">
      <formula>$M1236="Excluído"</formula>
    </cfRule>
    <cfRule type="expression" dxfId="61" priority="116">
      <formula>$M1236="Alterar"</formula>
    </cfRule>
    <cfRule type="expression" dxfId="60" priority="117">
      <formula>$M1236="Excluir"</formula>
    </cfRule>
    <cfRule type="expression" dxfId="59" priority="118">
      <formula>$M1236="Incluir"</formula>
    </cfRule>
    <cfRule type="expression" dxfId="58" priority="109">
      <formula>MID($H1236,2,7)="0000000"</formula>
    </cfRule>
  </conditionalFormatting>
  <conditionalFormatting sqref="P1256:P1261">
    <cfRule type="duplicateValues" dxfId="57" priority="34"/>
    <cfRule type="duplicateValues" dxfId="56" priority="33"/>
    <cfRule type="duplicateValues" dxfId="55" priority="32"/>
  </conditionalFormatting>
  <conditionalFormatting sqref="P1263:P1267">
    <cfRule type="duplicateValues" dxfId="54" priority="1479"/>
  </conditionalFormatting>
  <conditionalFormatting sqref="P1269:P1273">
    <cfRule type="duplicateValues" dxfId="53" priority="1480"/>
  </conditionalFormatting>
  <conditionalFormatting sqref="P1275:P1279">
    <cfRule type="duplicateValues" dxfId="52" priority="1481"/>
  </conditionalFormatting>
  <conditionalFormatting sqref="P1582:P1588">
    <cfRule type="expression" dxfId="51" priority="66">
      <formula>MID($I1582,3,6)="000000"</formula>
    </cfRule>
    <cfRule type="expression" dxfId="50" priority="65">
      <formula>MID($I1582,2,7)="0000000"</formula>
    </cfRule>
    <cfRule type="expression" dxfId="49" priority="71">
      <formula>$N1582="Excluído"</formula>
    </cfRule>
    <cfRule type="expression" dxfId="48" priority="70">
      <formula>MID($I1582,8,1)="0"</formula>
    </cfRule>
    <cfRule type="expression" dxfId="47" priority="74">
      <formula>$N1582="Incluir"</formula>
    </cfRule>
    <cfRule type="expression" dxfId="46" priority="69">
      <formula>MID($I1582,7,2)="00"</formula>
    </cfRule>
    <cfRule type="expression" dxfId="45" priority="68">
      <formula>MID($I1582,5,4)="0000"</formula>
    </cfRule>
    <cfRule type="expression" dxfId="44" priority="67">
      <formula>MID($I1582,4,5)="00000"</formula>
    </cfRule>
    <cfRule type="expression" dxfId="43" priority="73">
      <formula>$N1582="Excluir"</formula>
    </cfRule>
    <cfRule type="expression" dxfId="42" priority="72">
      <formula>$N1582="Alterar"</formula>
    </cfRule>
  </conditionalFormatting>
  <conditionalFormatting sqref="R1:R961">
    <cfRule type="containsText" dxfId="41" priority="53" operator="containsText" text="S">
      <formula>NOT(ISERROR(SEARCH("S",R1)))</formula>
    </cfRule>
  </conditionalFormatting>
  <conditionalFormatting sqref="R966:R1048576">
    <cfRule type="containsText" dxfId="40" priority="54" operator="containsText" text="S">
      <formula>NOT(ISERROR(SEARCH("S",R966)))</formula>
    </cfRule>
  </conditionalFormatting>
  <conditionalFormatting sqref="S1124:S1125">
    <cfRule type="containsText" dxfId="39" priority="703" operator="containsText" text="1">
      <formula>NOT(ISERROR(SEARCH("1",S1124)))</formula>
    </cfRule>
    <cfRule type="containsText" dxfId="38" priority="704" operator="containsText" text="2">
      <formula>NOT(ISERROR(SEARCH("2",S1124)))</formula>
    </cfRule>
  </conditionalFormatting>
  <conditionalFormatting sqref="S7:V7">
    <cfRule type="cellIs" dxfId="37" priority="1" operator="equal">
      <formula>0</formula>
    </cfRule>
  </conditionalFormatting>
  <conditionalFormatting sqref="X7">
    <cfRule type="duplicateValues" dxfId="36" priority="287"/>
    <cfRule type="duplicateValues" dxfId="35" priority="286"/>
    <cfRule type="duplicateValues" dxfId="34" priority="285"/>
    <cfRule type="duplicateValues" dxfId="33" priority="284"/>
  </conditionalFormatting>
  <conditionalFormatting sqref="X1313">
    <cfRule type="expression" dxfId="32" priority="57">
      <formula>MID($H1313,4,5)="00000"</formula>
    </cfRule>
    <cfRule type="expression" dxfId="31" priority="58">
      <formula>MID($H1313,5,4)="0000"</formula>
    </cfRule>
    <cfRule type="expression" dxfId="30" priority="59">
      <formula>MID($H1313,7,2)="00"</formula>
    </cfRule>
    <cfRule type="expression" dxfId="29" priority="60">
      <formula>MID($H1313,8,1)="0"</formula>
    </cfRule>
    <cfRule type="expression" dxfId="28" priority="61">
      <formula>$M1313="Excluído"</formula>
    </cfRule>
    <cfRule type="expression" dxfId="27" priority="62">
      <formula>$M1313="Alterar"</formula>
    </cfRule>
    <cfRule type="expression" dxfId="26" priority="63">
      <formula>$M1313="Excluir"</formula>
    </cfRule>
    <cfRule type="expression" dxfId="25" priority="64">
      <formula>$M1313="Incluir"</formula>
    </cfRule>
    <cfRule type="expression" dxfId="24" priority="55">
      <formula>MID($H1313,2,7)="0000000"</formula>
    </cfRule>
    <cfRule type="expression" dxfId="23" priority="56">
      <formula>MID($H1313,3,6)="000000"</formula>
    </cfRule>
  </conditionalFormatting>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54AF6-F81D-49DE-8A2D-D0BBFD827F6C}">
  <sheetPr>
    <tabColor rgb="FF92D050"/>
  </sheetPr>
  <dimension ref="A1:XFC3492"/>
  <sheetViews>
    <sheetView zoomScale="80" zoomScaleNormal="80" workbookViewId="0">
      <pane xSplit="14" ySplit="7" topLeftCell="O26" activePane="bottomRight" state="frozen"/>
      <selection pane="topRight" activeCell="O1" sqref="O1"/>
      <selection pane="bottomLeft" activeCell="A8" sqref="A8"/>
      <selection pane="bottomRight" sqref="A1:XFD1048576"/>
    </sheetView>
  </sheetViews>
  <sheetFormatPr defaultRowHeight="12.75" x14ac:dyDescent="0.2"/>
  <cols>
    <col min="1" max="1" width="4.140625" style="162" customWidth="1"/>
    <col min="2" max="4" width="4.28515625" style="289" customWidth="1"/>
    <col min="5" max="6" width="4.28515625" style="298" customWidth="1"/>
    <col min="7" max="7" width="4.28515625" style="289" customWidth="1"/>
    <col min="8" max="8" width="15.7109375" style="287" customWidth="1"/>
    <col min="9" max="9" width="5.28515625" style="288" customWidth="1"/>
    <col min="10" max="10" width="68.140625" style="288" customWidth="1"/>
    <col min="11" max="11" width="5.5703125" style="187" customWidth="1"/>
    <col min="12" max="12" width="60.42578125" style="838" customWidth="1"/>
    <col min="13" max="13" width="5.42578125" style="289" customWidth="1"/>
    <col min="14" max="14" width="39.42578125" style="293" customWidth="1"/>
    <col min="15" max="15" width="43.28515625" style="290" customWidth="1"/>
    <col min="16" max="16" width="9.140625" style="290"/>
    <col min="17" max="17" width="58.5703125" style="290" customWidth="1"/>
    <col min="18" max="18" width="12.42578125" style="290" bestFit="1" customWidth="1"/>
    <col min="19" max="16384" width="9.140625" style="290"/>
  </cols>
  <sheetData>
    <row r="1" spans="1:17 16383:16383" ht="6.75" customHeight="1" x14ac:dyDescent="0.2">
      <c r="N1" s="490"/>
    </row>
    <row r="2" spans="1:17 16383:16383" s="904" customFormat="1" ht="22.5" customHeight="1" x14ac:dyDescent="0.2">
      <c r="A2" s="900"/>
      <c r="B2" s="901" t="s">
        <v>662</v>
      </c>
      <c r="C2" s="839"/>
      <c r="D2" s="839"/>
      <c r="E2" s="839"/>
      <c r="F2" s="839"/>
      <c r="G2" s="839"/>
      <c r="H2" s="839"/>
      <c r="I2" s="839"/>
      <c r="J2" s="839"/>
      <c r="K2" s="902"/>
      <c r="L2" s="839"/>
      <c r="M2" s="839"/>
      <c r="N2" s="903"/>
    </row>
    <row r="3" spans="1:17 16383:16383" s="904" customFormat="1" ht="20.25" customHeight="1" x14ac:dyDescent="0.2">
      <c r="A3" s="900"/>
      <c r="B3" s="905" t="s">
        <v>4893</v>
      </c>
      <c r="C3" s="840"/>
      <c r="D3" s="840"/>
      <c r="E3" s="840"/>
      <c r="F3" s="840"/>
      <c r="G3" s="840"/>
      <c r="H3" s="840"/>
      <c r="I3" s="840"/>
      <c r="J3" s="840"/>
      <c r="K3" s="906"/>
      <c r="L3" s="840"/>
      <c r="M3" s="840"/>
      <c r="N3" s="907"/>
      <c r="O3" s="908"/>
    </row>
    <row r="4" spans="1:17 16383:16383" s="904" customFormat="1" ht="18.75" customHeight="1" x14ac:dyDescent="0.2">
      <c r="A4" s="900"/>
      <c r="B4" s="909" t="s">
        <v>4894</v>
      </c>
      <c r="C4" s="841"/>
      <c r="D4" s="841"/>
      <c r="E4" s="841"/>
      <c r="F4" s="841"/>
      <c r="G4" s="841"/>
      <c r="H4" s="841"/>
      <c r="I4" s="841"/>
      <c r="J4" s="841"/>
      <c r="K4" s="841"/>
      <c r="L4" s="841"/>
      <c r="M4" s="841"/>
      <c r="N4" s="910"/>
      <c r="Q4" s="911"/>
    </row>
    <row r="5" spans="1:17 16383:16383" s="904" customFormat="1" ht="6" customHeight="1" x14ac:dyDescent="0.2">
      <c r="A5" s="838"/>
      <c r="B5" s="912"/>
      <c r="C5" s="913"/>
      <c r="D5" s="913"/>
      <c r="E5" s="914"/>
      <c r="F5" s="914"/>
      <c r="G5" s="913"/>
      <c r="H5" s="491"/>
      <c r="I5" s="915"/>
      <c r="J5" s="916"/>
      <c r="K5" s="913"/>
      <c r="L5" s="189"/>
      <c r="M5" s="913"/>
      <c r="N5" s="917"/>
      <c r="Q5" s="743"/>
      <c r="XFC5" s="917"/>
    </row>
    <row r="6" spans="1:17 16383:16383" s="904" customFormat="1" ht="26.25" customHeight="1" x14ac:dyDescent="0.2">
      <c r="A6" s="900"/>
      <c r="B6" s="918" t="s">
        <v>6085</v>
      </c>
      <c r="C6" s="919"/>
      <c r="D6" s="919"/>
      <c r="E6" s="919"/>
      <c r="F6" s="919"/>
      <c r="G6" s="919"/>
      <c r="H6" s="919"/>
      <c r="I6" s="919"/>
      <c r="J6" s="920"/>
      <c r="K6" s="921"/>
      <c r="L6" s="842"/>
      <c r="M6" s="919"/>
      <c r="N6" s="922"/>
      <c r="Q6" s="923"/>
    </row>
    <row r="7" spans="1:17 16383:16383" s="492" customFormat="1" ht="50.25" customHeight="1" x14ac:dyDescent="0.2">
      <c r="B7" s="296" t="s">
        <v>2575</v>
      </c>
      <c r="C7" s="493" t="s">
        <v>2800</v>
      </c>
      <c r="D7" s="843" t="s">
        <v>2801</v>
      </c>
      <c r="E7" s="494" t="s">
        <v>2802</v>
      </c>
      <c r="F7" s="495" t="s">
        <v>2803</v>
      </c>
      <c r="G7" s="496" t="s">
        <v>2804</v>
      </c>
      <c r="H7" s="497" t="s">
        <v>2799</v>
      </c>
      <c r="I7" s="498" t="s">
        <v>2577</v>
      </c>
      <c r="J7" s="297" t="s">
        <v>2805</v>
      </c>
      <c r="K7" s="493" t="s">
        <v>6086</v>
      </c>
      <c r="L7" s="844" t="s">
        <v>2806</v>
      </c>
      <c r="M7" s="493" t="s">
        <v>6087</v>
      </c>
      <c r="N7" s="297" t="s">
        <v>2807</v>
      </c>
    </row>
    <row r="8" spans="1:17 16383:16383" ht="15" customHeight="1" x14ac:dyDescent="0.2">
      <c r="A8"/>
      <c r="B8" s="845" t="s">
        <v>691</v>
      </c>
      <c r="C8" s="845" t="s">
        <v>686</v>
      </c>
      <c r="D8" s="845" t="s">
        <v>687</v>
      </c>
      <c r="E8" s="845" t="s">
        <v>687</v>
      </c>
      <c r="F8" s="846" t="s">
        <v>687</v>
      </c>
      <c r="G8" s="846" t="s">
        <v>687</v>
      </c>
      <c r="H8" s="847" t="str">
        <f t="shared" ref="H8:H71" si="0">B8&amp;"."&amp;C8&amp;"."&amp;D8&amp;"."&amp;E8&amp;"."&amp;F8&amp;"."&amp;G8</f>
        <v>3.0.00.00.00.00</v>
      </c>
      <c r="I8" s="848" t="s">
        <v>5973</v>
      </c>
      <c r="J8" s="825" t="s">
        <v>2808</v>
      </c>
      <c r="K8" s="849" t="s">
        <v>690</v>
      </c>
      <c r="L8" s="850" t="s">
        <v>2809</v>
      </c>
      <c r="M8" s="851" t="s">
        <v>692</v>
      </c>
      <c r="N8" s="852"/>
    </row>
    <row r="9" spans="1:17 16383:16383" ht="15" customHeight="1" x14ac:dyDescent="0.2">
      <c r="A9"/>
      <c r="B9" s="845" t="s">
        <v>691</v>
      </c>
      <c r="C9" s="845" t="s">
        <v>685</v>
      </c>
      <c r="D9" s="845" t="s">
        <v>687</v>
      </c>
      <c r="E9" s="845" t="s">
        <v>687</v>
      </c>
      <c r="F9" s="846" t="s">
        <v>687</v>
      </c>
      <c r="G9" s="846" t="s">
        <v>687</v>
      </c>
      <c r="H9" s="847" t="str">
        <f t="shared" si="0"/>
        <v>3.1.00.00.00.00</v>
      </c>
      <c r="I9" s="848" t="s">
        <v>5973</v>
      </c>
      <c r="J9" s="825" t="s">
        <v>2810</v>
      </c>
      <c r="K9" s="849" t="s">
        <v>690</v>
      </c>
      <c r="L9" s="850" t="s">
        <v>2811</v>
      </c>
      <c r="M9" s="851" t="s">
        <v>692</v>
      </c>
      <c r="N9" s="852"/>
    </row>
    <row r="10" spans="1:17 16383:16383" ht="15" customHeight="1" x14ac:dyDescent="0.2">
      <c r="A10" s="290"/>
      <c r="B10" s="845" t="s">
        <v>691</v>
      </c>
      <c r="C10" s="845" t="s">
        <v>685</v>
      </c>
      <c r="D10" s="845" t="s">
        <v>2812</v>
      </c>
      <c r="E10" s="845" t="s">
        <v>687</v>
      </c>
      <c r="F10" s="846" t="s">
        <v>687</v>
      </c>
      <c r="G10" s="846" t="s">
        <v>687</v>
      </c>
      <c r="H10" s="847" t="str">
        <f t="shared" si="0"/>
        <v>3.1.20.00.00.00</v>
      </c>
      <c r="I10" s="848" t="s">
        <v>5973</v>
      </c>
      <c r="J10" s="825" t="s">
        <v>2813</v>
      </c>
      <c r="K10" s="849" t="s">
        <v>690</v>
      </c>
      <c r="L10" s="850" t="s">
        <v>2814</v>
      </c>
      <c r="M10" s="851" t="s">
        <v>692</v>
      </c>
      <c r="N10" s="852"/>
    </row>
    <row r="11" spans="1:17 16383:16383" ht="15" customHeight="1" x14ac:dyDescent="0.2">
      <c r="A11" s="499"/>
      <c r="B11" s="846" t="s">
        <v>691</v>
      </c>
      <c r="C11" s="846" t="s">
        <v>685</v>
      </c>
      <c r="D11" s="846" t="s">
        <v>2812</v>
      </c>
      <c r="E11" s="846" t="s">
        <v>2815</v>
      </c>
      <c r="F11" s="846" t="s">
        <v>687</v>
      </c>
      <c r="G11" s="846" t="s">
        <v>687</v>
      </c>
      <c r="H11" s="847" t="str">
        <f t="shared" si="0"/>
        <v>3.1.20.41.00.00</v>
      </c>
      <c r="I11" s="848" t="s">
        <v>5973</v>
      </c>
      <c r="J11" s="825" t="s">
        <v>2816</v>
      </c>
      <c r="K11" s="849" t="s">
        <v>690</v>
      </c>
      <c r="L11" s="850" t="s">
        <v>2817</v>
      </c>
      <c r="M11" s="851" t="s">
        <v>692</v>
      </c>
      <c r="N11" s="852"/>
    </row>
    <row r="12" spans="1:17 16383:16383" ht="15" customHeight="1" x14ac:dyDescent="0.2">
      <c r="A12" s="290"/>
      <c r="B12" s="845" t="s">
        <v>691</v>
      </c>
      <c r="C12" s="845" t="s">
        <v>685</v>
      </c>
      <c r="D12" s="845" t="s">
        <v>2821</v>
      </c>
      <c r="E12" s="845" t="s">
        <v>687</v>
      </c>
      <c r="F12" s="846" t="s">
        <v>687</v>
      </c>
      <c r="G12" s="846" t="s">
        <v>687</v>
      </c>
      <c r="H12" s="847" t="str">
        <f t="shared" si="0"/>
        <v>3.1.30.00.00.00</v>
      </c>
      <c r="I12" s="848" t="s">
        <v>5973</v>
      </c>
      <c r="J12" s="825" t="s">
        <v>2822</v>
      </c>
      <c r="K12" s="849" t="s">
        <v>690</v>
      </c>
      <c r="L12" s="850" t="s">
        <v>2823</v>
      </c>
      <c r="M12" s="851" t="s">
        <v>692</v>
      </c>
      <c r="N12" s="852"/>
    </row>
    <row r="13" spans="1:17 16383:16383" ht="15" customHeight="1" x14ac:dyDescent="0.2">
      <c r="B13" s="846" t="s">
        <v>691</v>
      </c>
      <c r="C13" s="846" t="s">
        <v>685</v>
      </c>
      <c r="D13" s="846" t="s">
        <v>2821</v>
      </c>
      <c r="E13" s="846" t="s">
        <v>2815</v>
      </c>
      <c r="F13" s="846" t="s">
        <v>687</v>
      </c>
      <c r="G13" s="846" t="s">
        <v>687</v>
      </c>
      <c r="H13" s="847" t="str">
        <f t="shared" si="0"/>
        <v>3.1.30.41.00.00</v>
      </c>
      <c r="I13" s="848" t="s">
        <v>5973</v>
      </c>
      <c r="J13" s="825" t="s">
        <v>2816</v>
      </c>
      <c r="K13" s="849" t="s">
        <v>690</v>
      </c>
      <c r="L13" s="850" t="s">
        <v>2817</v>
      </c>
      <c r="M13" s="851" t="s">
        <v>692</v>
      </c>
      <c r="N13" s="852"/>
    </row>
    <row r="14" spans="1:17 16383:16383" ht="15" customHeight="1" x14ac:dyDescent="0.2">
      <c r="A14" s="290"/>
      <c r="B14" s="845" t="s">
        <v>691</v>
      </c>
      <c r="C14" s="845" t="s">
        <v>685</v>
      </c>
      <c r="D14" s="845" t="s">
        <v>2824</v>
      </c>
      <c r="E14" s="845" t="s">
        <v>687</v>
      </c>
      <c r="F14" s="846" t="s">
        <v>687</v>
      </c>
      <c r="G14" s="846" t="s">
        <v>687</v>
      </c>
      <c r="H14" s="847" t="str">
        <f t="shared" si="0"/>
        <v>3.1.40.00.00.00</v>
      </c>
      <c r="I14" s="848" t="s">
        <v>5973</v>
      </c>
      <c r="J14" s="825" t="s">
        <v>2825</v>
      </c>
      <c r="K14" s="849" t="s">
        <v>690</v>
      </c>
      <c r="L14" s="850" t="s">
        <v>2826</v>
      </c>
      <c r="M14" s="851" t="s">
        <v>692</v>
      </c>
      <c r="N14" s="852"/>
    </row>
    <row r="15" spans="1:17 16383:16383" ht="15" customHeight="1" x14ac:dyDescent="0.2">
      <c r="A15" s="500"/>
      <c r="B15" s="846" t="s">
        <v>691</v>
      </c>
      <c r="C15" s="846" t="s">
        <v>685</v>
      </c>
      <c r="D15" s="846" t="s">
        <v>2824</v>
      </c>
      <c r="E15" s="846" t="s">
        <v>2815</v>
      </c>
      <c r="F15" s="846" t="s">
        <v>687</v>
      </c>
      <c r="G15" s="846" t="s">
        <v>687</v>
      </c>
      <c r="H15" s="847" t="str">
        <f t="shared" si="0"/>
        <v>3.1.40.41.00.00</v>
      </c>
      <c r="I15" s="848" t="s">
        <v>5973</v>
      </c>
      <c r="J15" s="825" t="s">
        <v>2816</v>
      </c>
      <c r="K15" s="849" t="s">
        <v>690</v>
      </c>
      <c r="L15" s="850" t="s">
        <v>2817</v>
      </c>
      <c r="M15" s="851" t="s">
        <v>692</v>
      </c>
      <c r="N15" s="852"/>
    </row>
    <row r="16" spans="1:17 16383:16383" ht="15" customHeight="1" x14ac:dyDescent="0.2">
      <c r="A16" s="290"/>
      <c r="B16" s="845" t="s">
        <v>691</v>
      </c>
      <c r="C16" s="845" t="s">
        <v>685</v>
      </c>
      <c r="D16" s="853" t="s">
        <v>718</v>
      </c>
      <c r="E16" s="845" t="s">
        <v>687</v>
      </c>
      <c r="F16" s="846" t="s">
        <v>687</v>
      </c>
      <c r="G16" s="846" t="s">
        <v>687</v>
      </c>
      <c r="H16" s="847" t="str">
        <f t="shared" si="0"/>
        <v>3.1.50.00.00.00</v>
      </c>
      <c r="I16" s="848" t="s">
        <v>5973</v>
      </c>
      <c r="J16" s="825" t="s">
        <v>2827</v>
      </c>
      <c r="K16" s="849" t="s">
        <v>690</v>
      </c>
      <c r="L16" s="850" t="s">
        <v>2828</v>
      </c>
      <c r="M16" s="851" t="s">
        <v>692</v>
      </c>
      <c r="N16" s="852"/>
    </row>
    <row r="17" spans="1:14" ht="15" customHeight="1" x14ac:dyDescent="0.2">
      <c r="A17" s="500"/>
      <c r="B17" s="846" t="s">
        <v>691</v>
      </c>
      <c r="C17" s="846" t="s">
        <v>685</v>
      </c>
      <c r="D17" s="846" t="s">
        <v>718</v>
      </c>
      <c r="E17" s="846" t="s">
        <v>2815</v>
      </c>
      <c r="F17" s="846" t="s">
        <v>687</v>
      </c>
      <c r="G17" s="846" t="s">
        <v>687</v>
      </c>
      <c r="H17" s="847" t="str">
        <f t="shared" si="0"/>
        <v>3.1.50.41.00.00</v>
      </c>
      <c r="I17" s="848" t="s">
        <v>5973</v>
      </c>
      <c r="J17" s="825" t="s">
        <v>2816</v>
      </c>
      <c r="K17" s="849" t="s">
        <v>690</v>
      </c>
      <c r="L17" s="850" t="s">
        <v>2817</v>
      </c>
      <c r="M17" s="851" t="s">
        <v>692</v>
      </c>
      <c r="N17" s="852"/>
    </row>
    <row r="18" spans="1:14" ht="15" customHeight="1" x14ac:dyDescent="0.2">
      <c r="A18" s="286"/>
      <c r="B18" s="846" t="s">
        <v>691</v>
      </c>
      <c r="C18" s="854" t="s">
        <v>685</v>
      </c>
      <c r="D18" s="846" t="s">
        <v>718</v>
      </c>
      <c r="E18" s="846" t="s">
        <v>2815</v>
      </c>
      <c r="F18" s="846" t="s">
        <v>1153</v>
      </c>
      <c r="G18" s="846" t="s">
        <v>687</v>
      </c>
      <c r="H18" s="847" t="str">
        <f t="shared" si="0"/>
        <v>3.1.50.41.05.00</v>
      </c>
      <c r="I18" s="848" t="s">
        <v>5973</v>
      </c>
      <c r="J18" s="827" t="s">
        <v>4895</v>
      </c>
      <c r="K18" s="849" t="s">
        <v>2069</v>
      </c>
      <c r="L18" s="855" t="s">
        <v>2829</v>
      </c>
      <c r="M18" s="851" t="s">
        <v>692</v>
      </c>
      <c r="N18" s="856"/>
    </row>
    <row r="19" spans="1:14" ht="15" customHeight="1" x14ac:dyDescent="0.2">
      <c r="B19" s="846" t="s">
        <v>691</v>
      </c>
      <c r="C19" s="846" t="s">
        <v>685</v>
      </c>
      <c r="D19" s="846" t="s">
        <v>718</v>
      </c>
      <c r="E19" s="846" t="s">
        <v>2815</v>
      </c>
      <c r="F19" s="846">
        <v>15</v>
      </c>
      <c r="G19" s="846" t="s">
        <v>687</v>
      </c>
      <c r="H19" s="847" t="str">
        <f t="shared" si="0"/>
        <v>3.1.50.41.15.00</v>
      </c>
      <c r="I19" s="848" t="s">
        <v>5973</v>
      </c>
      <c r="J19" s="827" t="s">
        <v>4896</v>
      </c>
      <c r="K19" s="849" t="s">
        <v>2069</v>
      </c>
      <c r="L19" s="850" t="s">
        <v>2829</v>
      </c>
      <c r="M19" s="851" t="s">
        <v>692</v>
      </c>
      <c r="N19" s="852"/>
    </row>
    <row r="20" spans="1:14" ht="15" customHeight="1" x14ac:dyDescent="0.2">
      <c r="A20" s="286"/>
      <c r="B20" s="846" t="s">
        <v>691</v>
      </c>
      <c r="C20" s="846" t="s">
        <v>685</v>
      </c>
      <c r="D20" s="846" t="s">
        <v>718</v>
      </c>
      <c r="E20" s="846" t="s">
        <v>2815</v>
      </c>
      <c r="F20" s="846" t="s">
        <v>2812</v>
      </c>
      <c r="G20" s="846" t="s">
        <v>687</v>
      </c>
      <c r="H20" s="847" t="str">
        <f t="shared" si="0"/>
        <v>3.1.50.41.20.00</v>
      </c>
      <c r="I20" s="848" t="s">
        <v>5973</v>
      </c>
      <c r="J20" s="827" t="s">
        <v>4897</v>
      </c>
      <c r="K20" s="849" t="s">
        <v>2069</v>
      </c>
      <c r="L20" s="855" t="s">
        <v>6088</v>
      </c>
      <c r="M20" s="851" t="s">
        <v>692</v>
      </c>
      <c r="N20" s="856"/>
    </row>
    <row r="21" spans="1:14" ht="15" customHeight="1" x14ac:dyDescent="0.2">
      <c r="B21" s="846" t="s">
        <v>691</v>
      </c>
      <c r="C21" s="846" t="s">
        <v>685</v>
      </c>
      <c r="D21" s="846" t="s">
        <v>718</v>
      </c>
      <c r="E21" s="846" t="s">
        <v>2815</v>
      </c>
      <c r="F21" s="846" t="s">
        <v>2821</v>
      </c>
      <c r="G21" s="846" t="s">
        <v>687</v>
      </c>
      <c r="H21" s="847" t="str">
        <f t="shared" si="0"/>
        <v>3.1.50.41.30.00</v>
      </c>
      <c r="I21" s="848" t="s">
        <v>5973</v>
      </c>
      <c r="J21" s="827" t="s">
        <v>4898</v>
      </c>
      <c r="K21" s="849" t="s">
        <v>2069</v>
      </c>
      <c r="L21" s="850" t="s">
        <v>2829</v>
      </c>
      <c r="M21" s="851" t="s">
        <v>692</v>
      </c>
      <c r="N21" s="852"/>
    </row>
    <row r="22" spans="1:14" ht="15" customHeight="1" x14ac:dyDescent="0.2">
      <c r="A22" s="286"/>
      <c r="B22" s="846" t="s">
        <v>691</v>
      </c>
      <c r="C22" s="846" t="s">
        <v>685</v>
      </c>
      <c r="D22" s="846" t="s">
        <v>718</v>
      </c>
      <c r="E22" s="846" t="s">
        <v>2815</v>
      </c>
      <c r="F22" s="846" t="s">
        <v>2832</v>
      </c>
      <c r="G22" s="846" t="s">
        <v>687</v>
      </c>
      <c r="H22" s="847" t="str">
        <f t="shared" si="0"/>
        <v>3.1.50.41.35.00</v>
      </c>
      <c r="I22" s="848" t="s">
        <v>5973</v>
      </c>
      <c r="J22" s="827" t="s">
        <v>4899</v>
      </c>
      <c r="K22" s="849" t="s">
        <v>2069</v>
      </c>
      <c r="L22" s="850" t="s">
        <v>2829</v>
      </c>
      <c r="M22" s="851" t="s">
        <v>692</v>
      </c>
      <c r="N22" s="856"/>
    </row>
    <row r="23" spans="1:14" ht="15" customHeight="1" x14ac:dyDescent="0.2">
      <c r="B23" s="846" t="s">
        <v>691</v>
      </c>
      <c r="C23" s="846" t="s">
        <v>685</v>
      </c>
      <c r="D23" s="846" t="s">
        <v>718</v>
      </c>
      <c r="E23" s="846" t="s">
        <v>2815</v>
      </c>
      <c r="F23" s="846" t="s">
        <v>2833</v>
      </c>
      <c r="G23" s="846" t="s">
        <v>687</v>
      </c>
      <c r="H23" s="847" t="str">
        <f t="shared" si="0"/>
        <v>3.1.50.41.45.00</v>
      </c>
      <c r="I23" s="848" t="s">
        <v>5973</v>
      </c>
      <c r="J23" s="827" t="s">
        <v>4900</v>
      </c>
      <c r="K23" s="849" t="s">
        <v>2069</v>
      </c>
      <c r="L23" s="855" t="s">
        <v>6089</v>
      </c>
      <c r="M23" s="851" t="s">
        <v>692</v>
      </c>
      <c r="N23" s="852"/>
    </row>
    <row r="24" spans="1:14" ht="15" customHeight="1" x14ac:dyDescent="0.2">
      <c r="A24" s="286"/>
      <c r="B24" s="846" t="s">
        <v>691</v>
      </c>
      <c r="C24" s="846" t="s">
        <v>685</v>
      </c>
      <c r="D24" s="846" t="s">
        <v>718</v>
      </c>
      <c r="E24" s="846" t="s">
        <v>2815</v>
      </c>
      <c r="F24" s="846" t="s">
        <v>718</v>
      </c>
      <c r="G24" s="846" t="s">
        <v>687</v>
      </c>
      <c r="H24" s="847" t="str">
        <f t="shared" si="0"/>
        <v>3.1.50.41.50.00</v>
      </c>
      <c r="I24" s="848" t="s">
        <v>5973</v>
      </c>
      <c r="J24" s="827" t="s">
        <v>4901</v>
      </c>
      <c r="K24" s="849" t="s">
        <v>2069</v>
      </c>
      <c r="L24" s="850" t="s">
        <v>2829</v>
      </c>
      <c r="M24" s="851" t="s">
        <v>692</v>
      </c>
      <c r="N24" s="856"/>
    </row>
    <row r="25" spans="1:14" ht="15" customHeight="1" x14ac:dyDescent="0.2">
      <c r="B25" s="846" t="s">
        <v>691</v>
      </c>
      <c r="C25" s="846" t="s">
        <v>685</v>
      </c>
      <c r="D25" s="846" t="s">
        <v>718</v>
      </c>
      <c r="E25" s="846" t="s">
        <v>2815</v>
      </c>
      <c r="F25" s="846" t="s">
        <v>2834</v>
      </c>
      <c r="G25" s="846" t="s">
        <v>687</v>
      </c>
      <c r="H25" s="847" t="str">
        <f t="shared" si="0"/>
        <v>3.1.50.41.60.00</v>
      </c>
      <c r="I25" s="848" t="s">
        <v>5973</v>
      </c>
      <c r="J25" s="827" t="s">
        <v>4902</v>
      </c>
      <c r="K25" s="849" t="s">
        <v>2069</v>
      </c>
      <c r="L25" s="850" t="s">
        <v>2829</v>
      </c>
      <c r="M25" s="851" t="s">
        <v>692</v>
      </c>
      <c r="N25" s="852"/>
    </row>
    <row r="26" spans="1:14" ht="15" customHeight="1" x14ac:dyDescent="0.2">
      <c r="A26" s="286"/>
      <c r="B26" s="846" t="s">
        <v>691</v>
      </c>
      <c r="C26" s="857" t="s">
        <v>685</v>
      </c>
      <c r="D26" s="846" t="s">
        <v>718</v>
      </c>
      <c r="E26" s="846" t="s">
        <v>2815</v>
      </c>
      <c r="F26" s="846" t="s">
        <v>2836</v>
      </c>
      <c r="G26" s="846" t="s">
        <v>687</v>
      </c>
      <c r="H26" s="847" t="str">
        <f t="shared" si="0"/>
        <v>3.1.50.41.65.00</v>
      </c>
      <c r="I26" s="848" t="s">
        <v>5973</v>
      </c>
      <c r="J26" s="827" t="s">
        <v>4903</v>
      </c>
      <c r="K26" s="849" t="s">
        <v>2069</v>
      </c>
      <c r="L26" s="850" t="s">
        <v>2829</v>
      </c>
      <c r="M26" s="851" t="s">
        <v>692</v>
      </c>
      <c r="N26" s="856"/>
    </row>
    <row r="27" spans="1:14" ht="15" customHeight="1" x14ac:dyDescent="0.2">
      <c r="B27" s="846" t="s">
        <v>691</v>
      </c>
      <c r="C27" s="857" t="s">
        <v>685</v>
      </c>
      <c r="D27" s="846" t="s">
        <v>718</v>
      </c>
      <c r="E27" s="846" t="s">
        <v>2815</v>
      </c>
      <c r="F27" s="846" t="s">
        <v>2838</v>
      </c>
      <c r="G27" s="846" t="s">
        <v>687</v>
      </c>
      <c r="H27" s="847" t="str">
        <f t="shared" si="0"/>
        <v>3.1.50.41.75.00</v>
      </c>
      <c r="I27" s="848" t="s">
        <v>5973</v>
      </c>
      <c r="J27" s="827" t="s">
        <v>4904</v>
      </c>
      <c r="K27" s="849" t="s">
        <v>2069</v>
      </c>
      <c r="L27" s="850" t="s">
        <v>2829</v>
      </c>
      <c r="M27" s="851" t="s">
        <v>692</v>
      </c>
      <c r="N27" s="852"/>
    </row>
    <row r="28" spans="1:14" ht="15" customHeight="1" x14ac:dyDescent="0.2">
      <c r="A28" s="286"/>
      <c r="B28" s="846" t="s">
        <v>691</v>
      </c>
      <c r="C28" s="846" t="s">
        <v>685</v>
      </c>
      <c r="D28" s="846" t="s">
        <v>718</v>
      </c>
      <c r="E28" s="846" t="s">
        <v>2815</v>
      </c>
      <c r="F28" s="846" t="s">
        <v>2840</v>
      </c>
      <c r="G28" s="846" t="s">
        <v>687</v>
      </c>
      <c r="H28" s="847" t="str">
        <f t="shared" si="0"/>
        <v>3.1.50.41.80.00</v>
      </c>
      <c r="I28" s="848" t="s">
        <v>5973</v>
      </c>
      <c r="J28" s="827" t="s">
        <v>4905</v>
      </c>
      <c r="K28" s="849" t="s">
        <v>2069</v>
      </c>
      <c r="L28" s="850" t="s">
        <v>2829</v>
      </c>
      <c r="M28" s="851" t="s">
        <v>692</v>
      </c>
      <c r="N28" s="856"/>
    </row>
    <row r="29" spans="1:14" ht="15" customHeight="1" x14ac:dyDescent="0.2">
      <c r="B29" s="846" t="s">
        <v>691</v>
      </c>
      <c r="C29" s="846" t="s">
        <v>685</v>
      </c>
      <c r="D29" s="846" t="s">
        <v>718</v>
      </c>
      <c r="E29" s="846" t="s">
        <v>2815</v>
      </c>
      <c r="F29" s="846" t="s">
        <v>2842</v>
      </c>
      <c r="G29" s="846" t="s">
        <v>687</v>
      </c>
      <c r="H29" s="847" t="str">
        <f t="shared" si="0"/>
        <v>3.1.50.41.90.00</v>
      </c>
      <c r="I29" s="848" t="s">
        <v>5973</v>
      </c>
      <c r="J29" s="827" t="s">
        <v>4906</v>
      </c>
      <c r="K29" s="849" t="s">
        <v>2069</v>
      </c>
      <c r="L29" s="850" t="s">
        <v>2829</v>
      </c>
      <c r="M29" s="851" t="s">
        <v>692</v>
      </c>
      <c r="N29" s="852"/>
    </row>
    <row r="30" spans="1:14" ht="15" customHeight="1" x14ac:dyDescent="0.2">
      <c r="A30"/>
      <c r="B30" s="846" t="s">
        <v>691</v>
      </c>
      <c r="C30" s="846" t="s">
        <v>685</v>
      </c>
      <c r="D30" s="846" t="s">
        <v>718</v>
      </c>
      <c r="E30" s="846" t="s">
        <v>2815</v>
      </c>
      <c r="F30" s="846" t="s">
        <v>812</v>
      </c>
      <c r="G30" s="846" t="s">
        <v>687</v>
      </c>
      <c r="H30" s="847" t="str">
        <f t="shared" si="0"/>
        <v>3.1.50.41.99.00</v>
      </c>
      <c r="I30" s="848" t="s">
        <v>5973</v>
      </c>
      <c r="J30" s="825" t="s">
        <v>2844</v>
      </c>
      <c r="K30" s="851" t="s">
        <v>690</v>
      </c>
      <c r="L30" s="850" t="s">
        <v>2845</v>
      </c>
      <c r="M30" s="851" t="s">
        <v>692</v>
      </c>
      <c r="N30" s="852"/>
    </row>
    <row r="31" spans="1:14" ht="15" customHeight="1" x14ac:dyDescent="0.2">
      <c r="A31" s="286"/>
      <c r="B31" s="846" t="s">
        <v>691</v>
      </c>
      <c r="C31" s="846" t="s">
        <v>685</v>
      </c>
      <c r="D31" s="846" t="s">
        <v>718</v>
      </c>
      <c r="E31" s="846" t="s">
        <v>2815</v>
      </c>
      <c r="F31" s="846" t="s">
        <v>812</v>
      </c>
      <c r="G31" s="846" t="s">
        <v>700</v>
      </c>
      <c r="H31" s="847" t="str">
        <f t="shared" si="0"/>
        <v>3.1.50.41.99.01</v>
      </c>
      <c r="I31" s="848" t="s">
        <v>5973</v>
      </c>
      <c r="J31" s="827" t="s">
        <v>4907</v>
      </c>
      <c r="K31" s="849" t="s">
        <v>2069</v>
      </c>
      <c r="L31" s="850" t="s">
        <v>2846</v>
      </c>
      <c r="M31" s="851" t="s">
        <v>692</v>
      </c>
      <c r="N31" s="856"/>
    </row>
    <row r="32" spans="1:14" ht="15" customHeight="1" x14ac:dyDescent="0.2">
      <c r="B32" s="846" t="s">
        <v>691</v>
      </c>
      <c r="C32" s="846" t="s">
        <v>685</v>
      </c>
      <c r="D32" s="846" t="s">
        <v>718</v>
      </c>
      <c r="E32" s="846" t="s">
        <v>2815</v>
      </c>
      <c r="F32" s="846" t="s">
        <v>812</v>
      </c>
      <c r="G32" s="846" t="s">
        <v>812</v>
      </c>
      <c r="H32" s="847" t="str">
        <f t="shared" si="0"/>
        <v>3.1.50.41.99.99</v>
      </c>
      <c r="I32" s="848" t="s">
        <v>5973</v>
      </c>
      <c r="J32" s="827" t="s">
        <v>4908</v>
      </c>
      <c r="K32" s="849" t="s">
        <v>2069</v>
      </c>
      <c r="L32" s="850" t="s">
        <v>2848</v>
      </c>
      <c r="M32" s="851" t="s">
        <v>692</v>
      </c>
      <c r="N32" s="852"/>
    </row>
    <row r="33" spans="1:14" ht="15" customHeight="1" x14ac:dyDescent="0.2">
      <c r="A33" s="290"/>
      <c r="B33" s="846" t="s">
        <v>691</v>
      </c>
      <c r="C33" s="846" t="s">
        <v>685</v>
      </c>
      <c r="D33" s="846" t="s">
        <v>718</v>
      </c>
      <c r="E33" s="846" t="s">
        <v>2849</v>
      </c>
      <c r="F33" s="846" t="s">
        <v>687</v>
      </c>
      <c r="G33" s="846" t="s">
        <v>687</v>
      </c>
      <c r="H33" s="847" t="str">
        <f t="shared" si="0"/>
        <v>3.1.50.43.00.00</v>
      </c>
      <c r="I33" s="848" t="s">
        <v>5973</v>
      </c>
      <c r="J33" s="825" t="s">
        <v>2850</v>
      </c>
      <c r="K33" s="849" t="s">
        <v>690</v>
      </c>
      <c r="L33" s="850" t="s">
        <v>2851</v>
      </c>
      <c r="M33" s="851" t="s">
        <v>692</v>
      </c>
      <c r="N33" s="852"/>
    </row>
    <row r="34" spans="1:14" ht="15" customHeight="1" x14ac:dyDescent="0.2">
      <c r="A34" s="290"/>
      <c r="B34" s="846" t="s">
        <v>691</v>
      </c>
      <c r="C34" s="846" t="s">
        <v>685</v>
      </c>
      <c r="D34" s="846" t="s">
        <v>718</v>
      </c>
      <c r="E34" s="846" t="s">
        <v>2849</v>
      </c>
      <c r="F34" s="846" t="s">
        <v>1153</v>
      </c>
      <c r="G34" s="846" t="s">
        <v>687</v>
      </c>
      <c r="H34" s="847" t="str">
        <f t="shared" si="0"/>
        <v>3.1.50.43.05.00</v>
      </c>
      <c r="I34" s="848" t="s">
        <v>5973</v>
      </c>
      <c r="J34" s="827" t="s">
        <v>4909</v>
      </c>
      <c r="K34" s="849" t="s">
        <v>2069</v>
      </c>
      <c r="L34" s="850" t="s">
        <v>2829</v>
      </c>
      <c r="M34" s="851" t="s">
        <v>692</v>
      </c>
      <c r="N34" s="852"/>
    </row>
    <row r="35" spans="1:14" ht="15" customHeight="1" x14ac:dyDescent="0.2">
      <c r="A35" s="290"/>
      <c r="B35" s="846" t="s">
        <v>691</v>
      </c>
      <c r="C35" s="846" t="s">
        <v>685</v>
      </c>
      <c r="D35" s="846" t="s">
        <v>718</v>
      </c>
      <c r="E35" s="846" t="s">
        <v>2849</v>
      </c>
      <c r="F35" s="846" t="s">
        <v>1157</v>
      </c>
      <c r="G35" s="846" t="s">
        <v>687</v>
      </c>
      <c r="H35" s="847" t="str">
        <f t="shared" si="0"/>
        <v>3.1.50.43.06.00</v>
      </c>
      <c r="I35" s="848" t="s">
        <v>5973</v>
      </c>
      <c r="J35" s="858" t="s">
        <v>4910</v>
      </c>
      <c r="K35" s="849" t="s">
        <v>2069</v>
      </c>
      <c r="L35" s="850" t="s">
        <v>2829</v>
      </c>
      <c r="M35" s="851" t="s">
        <v>692</v>
      </c>
      <c r="N35" s="852"/>
    </row>
    <row r="36" spans="1:14" ht="15" customHeight="1" x14ac:dyDescent="0.2">
      <c r="A36" s="290"/>
      <c r="B36" s="846" t="s">
        <v>691</v>
      </c>
      <c r="C36" s="846" t="s">
        <v>685</v>
      </c>
      <c r="D36" s="846" t="s">
        <v>718</v>
      </c>
      <c r="E36" s="846" t="s">
        <v>2849</v>
      </c>
      <c r="F36" s="846" t="s">
        <v>1932</v>
      </c>
      <c r="G36" s="846" t="s">
        <v>687</v>
      </c>
      <c r="H36" s="847" t="str">
        <f t="shared" si="0"/>
        <v>3.1.50.43.07.00</v>
      </c>
      <c r="I36" s="848" t="s">
        <v>5973</v>
      </c>
      <c r="J36" s="858" t="s">
        <v>4911</v>
      </c>
      <c r="K36" s="849" t="s">
        <v>2069</v>
      </c>
      <c r="L36" s="850" t="s">
        <v>2829</v>
      </c>
      <c r="M36" s="851" t="s">
        <v>692</v>
      </c>
      <c r="N36" s="852"/>
    </row>
    <row r="37" spans="1:14" ht="15" customHeight="1" x14ac:dyDescent="0.2">
      <c r="A37"/>
      <c r="B37" s="846" t="s">
        <v>691</v>
      </c>
      <c r="C37" s="846" t="s">
        <v>685</v>
      </c>
      <c r="D37" s="846" t="s">
        <v>718</v>
      </c>
      <c r="E37" s="846" t="s">
        <v>2849</v>
      </c>
      <c r="F37" s="846" t="s">
        <v>1943</v>
      </c>
      <c r="G37" s="846" t="s">
        <v>687</v>
      </c>
      <c r="H37" s="847" t="str">
        <f t="shared" si="0"/>
        <v>3.1.50.43.08.00</v>
      </c>
      <c r="I37" s="848" t="s">
        <v>5973</v>
      </c>
      <c r="J37" s="858" t="s">
        <v>4912</v>
      </c>
      <c r="K37" s="849" t="s">
        <v>2069</v>
      </c>
      <c r="L37" s="850" t="s">
        <v>2829</v>
      </c>
      <c r="M37" s="851" t="s">
        <v>692</v>
      </c>
      <c r="N37" s="852"/>
    </row>
    <row r="38" spans="1:14" ht="15" customHeight="1" x14ac:dyDescent="0.2">
      <c r="A38"/>
      <c r="B38" s="846" t="s">
        <v>691</v>
      </c>
      <c r="C38" s="846" t="s">
        <v>685</v>
      </c>
      <c r="D38" s="846" t="s">
        <v>718</v>
      </c>
      <c r="E38" s="846" t="s">
        <v>2849</v>
      </c>
      <c r="F38" s="846">
        <v>15</v>
      </c>
      <c r="G38" s="846" t="s">
        <v>687</v>
      </c>
      <c r="H38" s="847" t="str">
        <f t="shared" si="0"/>
        <v>3.1.50.43.15.00</v>
      </c>
      <c r="I38" s="848" t="s">
        <v>5973</v>
      </c>
      <c r="J38" s="827" t="s">
        <v>4913</v>
      </c>
      <c r="K38" s="849" t="s">
        <v>2069</v>
      </c>
      <c r="L38" s="850" t="s">
        <v>2829</v>
      </c>
      <c r="M38" s="851" t="s">
        <v>692</v>
      </c>
      <c r="N38" s="852"/>
    </row>
    <row r="39" spans="1:14" ht="15" customHeight="1" x14ac:dyDescent="0.2">
      <c r="A39"/>
      <c r="B39" s="846" t="s">
        <v>691</v>
      </c>
      <c r="C39" s="846" t="s">
        <v>685</v>
      </c>
      <c r="D39" s="846" t="s">
        <v>718</v>
      </c>
      <c r="E39" s="846" t="s">
        <v>2849</v>
      </c>
      <c r="F39" s="846" t="s">
        <v>2812</v>
      </c>
      <c r="G39" s="846" t="s">
        <v>687</v>
      </c>
      <c r="H39" s="847" t="str">
        <f t="shared" si="0"/>
        <v>3.1.50.43.20.00</v>
      </c>
      <c r="I39" s="848" t="s">
        <v>5973</v>
      </c>
      <c r="J39" s="827" t="s">
        <v>4914</v>
      </c>
      <c r="K39" s="849" t="s">
        <v>2069</v>
      </c>
      <c r="L39" s="850" t="s">
        <v>2829</v>
      </c>
      <c r="M39" s="851" t="s">
        <v>692</v>
      </c>
      <c r="N39" s="852"/>
    </row>
    <row r="40" spans="1:14" ht="15" customHeight="1" x14ac:dyDescent="0.2">
      <c r="A40"/>
      <c r="B40" s="846" t="s">
        <v>691</v>
      </c>
      <c r="C40" s="846" t="s">
        <v>685</v>
      </c>
      <c r="D40" s="846" t="s">
        <v>718</v>
      </c>
      <c r="E40" s="846" t="s">
        <v>2849</v>
      </c>
      <c r="F40" s="846" t="s">
        <v>2821</v>
      </c>
      <c r="G40" s="846" t="s">
        <v>687</v>
      </c>
      <c r="H40" s="847" t="str">
        <f t="shared" si="0"/>
        <v>3.1.50.43.30.00</v>
      </c>
      <c r="I40" s="848" t="s">
        <v>5973</v>
      </c>
      <c r="J40" s="827" t="s">
        <v>4898</v>
      </c>
      <c r="K40" s="849" t="s">
        <v>2069</v>
      </c>
      <c r="L40" s="850" t="s">
        <v>2829</v>
      </c>
      <c r="M40" s="851" t="s">
        <v>692</v>
      </c>
      <c r="N40" s="852"/>
    </row>
    <row r="41" spans="1:14" ht="15" customHeight="1" x14ac:dyDescent="0.2">
      <c r="A41"/>
      <c r="B41" s="846" t="s">
        <v>691</v>
      </c>
      <c r="C41" s="846" t="s">
        <v>685</v>
      </c>
      <c r="D41" s="846" t="s">
        <v>718</v>
      </c>
      <c r="E41" s="846" t="s">
        <v>2849</v>
      </c>
      <c r="F41" s="846" t="s">
        <v>2832</v>
      </c>
      <c r="G41" s="846" t="s">
        <v>687</v>
      </c>
      <c r="H41" s="847" t="str">
        <f t="shared" si="0"/>
        <v>3.1.50.43.35.00</v>
      </c>
      <c r="I41" s="848" t="s">
        <v>5973</v>
      </c>
      <c r="J41" s="827" t="s">
        <v>4915</v>
      </c>
      <c r="K41" s="849" t="s">
        <v>2069</v>
      </c>
      <c r="L41" s="850" t="s">
        <v>2829</v>
      </c>
      <c r="M41" s="851" t="s">
        <v>692</v>
      </c>
      <c r="N41" s="852"/>
    </row>
    <row r="42" spans="1:14" ht="15" customHeight="1" x14ac:dyDescent="0.2">
      <c r="B42" s="846" t="s">
        <v>691</v>
      </c>
      <c r="C42" s="846" t="s">
        <v>685</v>
      </c>
      <c r="D42" s="846" t="s">
        <v>718</v>
      </c>
      <c r="E42" s="846" t="s">
        <v>2849</v>
      </c>
      <c r="F42" s="846" t="s">
        <v>2833</v>
      </c>
      <c r="G42" s="846" t="s">
        <v>687</v>
      </c>
      <c r="H42" s="847" t="str">
        <f t="shared" si="0"/>
        <v>3.1.50.43.45.00</v>
      </c>
      <c r="I42" s="848" t="s">
        <v>5973</v>
      </c>
      <c r="J42" s="827" t="s">
        <v>4916</v>
      </c>
      <c r="K42" s="849" t="s">
        <v>2069</v>
      </c>
      <c r="L42" s="850" t="s">
        <v>2829</v>
      </c>
      <c r="M42" s="851" t="s">
        <v>692</v>
      </c>
      <c r="N42" s="852"/>
    </row>
    <row r="43" spans="1:14" ht="15" customHeight="1" x14ac:dyDescent="0.2">
      <c r="A43"/>
      <c r="B43" s="846" t="s">
        <v>691</v>
      </c>
      <c r="C43" s="846" t="s">
        <v>685</v>
      </c>
      <c r="D43" s="846" t="s">
        <v>718</v>
      </c>
      <c r="E43" s="846" t="s">
        <v>2849</v>
      </c>
      <c r="F43" s="846" t="s">
        <v>718</v>
      </c>
      <c r="G43" s="846" t="s">
        <v>687</v>
      </c>
      <c r="H43" s="847" t="str">
        <f t="shared" si="0"/>
        <v>3.1.50.43.50.00</v>
      </c>
      <c r="I43" s="848" t="s">
        <v>5973</v>
      </c>
      <c r="J43" s="827" t="s">
        <v>6090</v>
      </c>
      <c r="K43" s="849" t="s">
        <v>2069</v>
      </c>
      <c r="L43" s="850" t="s">
        <v>2829</v>
      </c>
      <c r="M43" s="851" t="s">
        <v>692</v>
      </c>
      <c r="N43" s="852"/>
    </row>
    <row r="44" spans="1:14" ht="15" customHeight="1" x14ac:dyDescent="0.2">
      <c r="A44"/>
      <c r="B44" s="846" t="s">
        <v>691</v>
      </c>
      <c r="C44" s="846" t="s">
        <v>685</v>
      </c>
      <c r="D44" s="846" t="s">
        <v>718</v>
      </c>
      <c r="E44" s="846" t="s">
        <v>2849</v>
      </c>
      <c r="F44" s="846" t="s">
        <v>2834</v>
      </c>
      <c r="G44" s="846" t="s">
        <v>687</v>
      </c>
      <c r="H44" s="847" t="str">
        <f t="shared" si="0"/>
        <v>3.1.50.43.60.00</v>
      </c>
      <c r="I44" s="848" t="s">
        <v>5973</v>
      </c>
      <c r="J44" s="827" t="s">
        <v>2835</v>
      </c>
      <c r="K44" s="849" t="s">
        <v>2069</v>
      </c>
      <c r="L44" s="850" t="s">
        <v>2829</v>
      </c>
      <c r="M44" s="851" t="s">
        <v>692</v>
      </c>
      <c r="N44" s="852"/>
    </row>
    <row r="45" spans="1:14" ht="15" customHeight="1" x14ac:dyDescent="0.2">
      <c r="A45"/>
      <c r="B45" s="846" t="s">
        <v>691</v>
      </c>
      <c r="C45" s="846" t="s">
        <v>685</v>
      </c>
      <c r="D45" s="846" t="s">
        <v>718</v>
      </c>
      <c r="E45" s="846" t="s">
        <v>2849</v>
      </c>
      <c r="F45" s="846" t="s">
        <v>2836</v>
      </c>
      <c r="G45" s="846" t="s">
        <v>687</v>
      </c>
      <c r="H45" s="847" t="str">
        <f t="shared" si="0"/>
        <v>3.1.50.43.65.00</v>
      </c>
      <c r="I45" s="848" t="s">
        <v>5973</v>
      </c>
      <c r="J45" s="827" t="s">
        <v>4917</v>
      </c>
      <c r="K45" s="849" t="s">
        <v>2069</v>
      </c>
      <c r="L45" s="850" t="s">
        <v>2829</v>
      </c>
      <c r="M45" s="851" t="s">
        <v>692</v>
      </c>
      <c r="N45" s="852"/>
    </row>
    <row r="46" spans="1:14" ht="15" customHeight="1" x14ac:dyDescent="0.2">
      <c r="A46"/>
      <c r="B46" s="846" t="s">
        <v>691</v>
      </c>
      <c r="C46" s="846" t="s">
        <v>685</v>
      </c>
      <c r="D46" s="846" t="s">
        <v>718</v>
      </c>
      <c r="E46" s="846" t="s">
        <v>2849</v>
      </c>
      <c r="F46" s="846" t="s">
        <v>2838</v>
      </c>
      <c r="G46" s="846" t="s">
        <v>687</v>
      </c>
      <c r="H46" s="847" t="str">
        <f t="shared" si="0"/>
        <v>3.1.50.43.75.00</v>
      </c>
      <c r="I46" s="848" t="s">
        <v>5973</v>
      </c>
      <c r="J46" s="827" t="s">
        <v>2839</v>
      </c>
      <c r="K46" s="849" t="s">
        <v>2069</v>
      </c>
      <c r="L46" s="850" t="s">
        <v>2829</v>
      </c>
      <c r="M46" s="851" t="s">
        <v>692</v>
      </c>
      <c r="N46" s="852"/>
    </row>
    <row r="47" spans="1:14" ht="15" customHeight="1" x14ac:dyDescent="0.2">
      <c r="A47"/>
      <c r="B47" s="846" t="s">
        <v>691</v>
      </c>
      <c r="C47" s="846" t="s">
        <v>685</v>
      </c>
      <c r="D47" s="846" t="s">
        <v>718</v>
      </c>
      <c r="E47" s="846" t="s">
        <v>2849</v>
      </c>
      <c r="F47" s="846" t="s">
        <v>2840</v>
      </c>
      <c r="G47" s="846" t="s">
        <v>687</v>
      </c>
      <c r="H47" s="847" t="str">
        <f t="shared" si="0"/>
        <v>3.1.50.43.80.00</v>
      </c>
      <c r="I47" s="848" t="s">
        <v>5973</v>
      </c>
      <c r="J47" s="827" t="s">
        <v>4918</v>
      </c>
      <c r="K47" s="849" t="s">
        <v>2069</v>
      </c>
      <c r="L47" s="850" t="s">
        <v>2829</v>
      </c>
      <c r="M47" s="851" t="s">
        <v>692</v>
      </c>
      <c r="N47" s="852"/>
    </row>
    <row r="48" spans="1:14" ht="15" customHeight="1" x14ac:dyDescent="0.2">
      <c r="A48"/>
      <c r="B48" s="846" t="s">
        <v>691</v>
      </c>
      <c r="C48" s="846" t="s">
        <v>685</v>
      </c>
      <c r="D48" s="846" t="s">
        <v>718</v>
      </c>
      <c r="E48" s="846" t="s">
        <v>2849</v>
      </c>
      <c r="F48" s="846" t="s">
        <v>2842</v>
      </c>
      <c r="G48" s="846" t="s">
        <v>687</v>
      </c>
      <c r="H48" s="847" t="str">
        <f t="shared" si="0"/>
        <v>3.1.50.43.90.00</v>
      </c>
      <c r="I48" s="848" t="s">
        <v>5973</v>
      </c>
      <c r="J48" s="827" t="s">
        <v>4919</v>
      </c>
      <c r="K48" s="849" t="s">
        <v>2069</v>
      </c>
      <c r="L48" s="850" t="s">
        <v>2829</v>
      </c>
      <c r="M48" s="851" t="s">
        <v>692</v>
      </c>
      <c r="N48" s="852"/>
    </row>
    <row r="49" spans="1:14" ht="15" customHeight="1" x14ac:dyDescent="0.2">
      <c r="A49"/>
      <c r="B49" s="846" t="s">
        <v>691</v>
      </c>
      <c r="C49" s="846" t="s">
        <v>685</v>
      </c>
      <c r="D49" s="846" t="s">
        <v>718</v>
      </c>
      <c r="E49" s="846" t="s">
        <v>2849</v>
      </c>
      <c r="F49" s="846" t="s">
        <v>812</v>
      </c>
      <c r="G49" s="846" t="s">
        <v>687</v>
      </c>
      <c r="H49" s="847" t="str">
        <f t="shared" si="0"/>
        <v>3.1.50.43.99.00</v>
      </c>
      <c r="I49" s="848" t="s">
        <v>5973</v>
      </c>
      <c r="J49" s="825" t="s">
        <v>2852</v>
      </c>
      <c r="K49" s="851" t="s">
        <v>690</v>
      </c>
      <c r="L49" s="850" t="s">
        <v>2851</v>
      </c>
      <c r="M49" s="851" t="s">
        <v>692</v>
      </c>
      <c r="N49" s="852"/>
    </row>
    <row r="50" spans="1:14" ht="15" customHeight="1" x14ac:dyDescent="0.2">
      <c r="A50"/>
      <c r="B50" s="846" t="s">
        <v>691</v>
      </c>
      <c r="C50" s="846" t="s">
        <v>685</v>
      </c>
      <c r="D50" s="846" t="s">
        <v>718</v>
      </c>
      <c r="E50" s="846" t="s">
        <v>2849</v>
      </c>
      <c r="F50" s="846" t="s">
        <v>812</v>
      </c>
      <c r="G50" s="846" t="s">
        <v>700</v>
      </c>
      <c r="H50" s="847" t="str">
        <f t="shared" si="0"/>
        <v>3.1.50.43.99.01</v>
      </c>
      <c r="I50" s="848" t="s">
        <v>5973</v>
      </c>
      <c r="J50" s="827" t="s">
        <v>4907</v>
      </c>
      <c r="K50" s="849" t="s">
        <v>2069</v>
      </c>
      <c r="L50" s="850" t="s">
        <v>2853</v>
      </c>
      <c r="M50" s="851" t="s">
        <v>692</v>
      </c>
      <c r="N50" s="856"/>
    </row>
    <row r="51" spans="1:14" ht="15" customHeight="1" x14ac:dyDescent="0.2">
      <c r="A51"/>
      <c r="B51" s="846" t="s">
        <v>691</v>
      </c>
      <c r="C51" s="846" t="s">
        <v>685</v>
      </c>
      <c r="D51" s="846" t="s">
        <v>718</v>
      </c>
      <c r="E51" s="846" t="s">
        <v>2849</v>
      </c>
      <c r="F51" s="846" t="s">
        <v>812</v>
      </c>
      <c r="G51" s="846" t="s">
        <v>812</v>
      </c>
      <c r="H51" s="847" t="str">
        <f t="shared" si="0"/>
        <v>3.1.50.43.99.99</v>
      </c>
      <c r="I51" s="848" t="s">
        <v>5973</v>
      </c>
      <c r="J51" s="827" t="s">
        <v>2847</v>
      </c>
      <c r="K51" s="849" t="s">
        <v>2069</v>
      </c>
      <c r="L51" s="850" t="s">
        <v>2854</v>
      </c>
      <c r="M51" s="851" t="s">
        <v>692</v>
      </c>
      <c r="N51" s="852"/>
    </row>
    <row r="52" spans="1:14" ht="15" customHeight="1" x14ac:dyDescent="0.2">
      <c r="B52" s="846" t="s">
        <v>691</v>
      </c>
      <c r="C52" s="846">
        <v>1</v>
      </c>
      <c r="D52" s="846" t="s">
        <v>718</v>
      </c>
      <c r="E52" s="846" t="s">
        <v>2841</v>
      </c>
      <c r="F52" s="846" t="s">
        <v>687</v>
      </c>
      <c r="G52" s="846" t="s">
        <v>687</v>
      </c>
      <c r="H52" s="847" t="str">
        <f t="shared" si="0"/>
        <v>3.1.50.85.00.00</v>
      </c>
      <c r="I52" s="848" t="s">
        <v>5973</v>
      </c>
      <c r="J52" s="859" t="s">
        <v>3397</v>
      </c>
      <c r="K52" s="860" t="s">
        <v>690</v>
      </c>
      <c r="L52" s="850" t="s">
        <v>4920</v>
      </c>
      <c r="M52" s="851" t="s">
        <v>692</v>
      </c>
      <c r="N52" s="856"/>
    </row>
    <row r="53" spans="1:14" ht="15" customHeight="1" x14ac:dyDescent="0.2">
      <c r="B53" s="846" t="s">
        <v>691</v>
      </c>
      <c r="C53" s="846">
        <v>1</v>
      </c>
      <c r="D53" s="846" t="s">
        <v>718</v>
      </c>
      <c r="E53" s="846" t="s">
        <v>2841</v>
      </c>
      <c r="F53" s="846" t="s">
        <v>1153</v>
      </c>
      <c r="G53" s="846" t="s">
        <v>687</v>
      </c>
      <c r="H53" s="847" t="str">
        <f t="shared" si="0"/>
        <v>3.1.50.85.05.00</v>
      </c>
      <c r="I53" s="848" t="s">
        <v>5973</v>
      </c>
      <c r="J53" s="861" t="s">
        <v>4921</v>
      </c>
      <c r="K53" s="860" t="s">
        <v>2069</v>
      </c>
      <c r="L53" s="850" t="s">
        <v>4920</v>
      </c>
      <c r="M53" s="851" t="s">
        <v>692</v>
      </c>
      <c r="N53" s="856"/>
    </row>
    <row r="54" spans="1:14" ht="15" customHeight="1" x14ac:dyDescent="0.2">
      <c r="B54" s="846" t="s">
        <v>691</v>
      </c>
      <c r="C54" s="846">
        <v>1</v>
      </c>
      <c r="D54" s="846" t="s">
        <v>718</v>
      </c>
      <c r="E54" s="846" t="s">
        <v>2841</v>
      </c>
      <c r="F54" s="846" t="s">
        <v>1157</v>
      </c>
      <c r="G54" s="846" t="s">
        <v>687</v>
      </c>
      <c r="H54" s="847" t="str">
        <f t="shared" si="0"/>
        <v>3.1.50.85.06.00</v>
      </c>
      <c r="I54" s="848" t="s">
        <v>5973</v>
      </c>
      <c r="J54" s="861" t="s">
        <v>4922</v>
      </c>
      <c r="K54" s="860" t="s">
        <v>2069</v>
      </c>
      <c r="L54" s="850" t="s">
        <v>4920</v>
      </c>
      <c r="M54" s="851" t="s">
        <v>692</v>
      </c>
      <c r="N54" s="856"/>
    </row>
    <row r="55" spans="1:14" ht="15" customHeight="1" x14ac:dyDescent="0.2">
      <c r="B55" s="846" t="s">
        <v>691</v>
      </c>
      <c r="C55" s="846">
        <v>1</v>
      </c>
      <c r="D55" s="846" t="s">
        <v>718</v>
      </c>
      <c r="E55" s="846" t="s">
        <v>2841</v>
      </c>
      <c r="F55" s="846" t="s">
        <v>1932</v>
      </c>
      <c r="G55" s="846" t="s">
        <v>687</v>
      </c>
      <c r="H55" s="847" t="str">
        <f t="shared" si="0"/>
        <v>3.1.50.85.07.00</v>
      </c>
      <c r="I55" s="848" t="s">
        <v>5973</v>
      </c>
      <c r="J55" s="861" t="s">
        <v>4923</v>
      </c>
      <c r="K55" s="860" t="s">
        <v>2069</v>
      </c>
      <c r="L55" s="850" t="s">
        <v>4920</v>
      </c>
      <c r="M55" s="851" t="s">
        <v>692</v>
      </c>
      <c r="N55" s="856"/>
    </row>
    <row r="56" spans="1:14" ht="15" customHeight="1" x14ac:dyDescent="0.2">
      <c r="B56" s="846" t="s">
        <v>691</v>
      </c>
      <c r="C56" s="846">
        <v>1</v>
      </c>
      <c r="D56" s="846" t="s">
        <v>718</v>
      </c>
      <c r="E56" s="846" t="s">
        <v>2841</v>
      </c>
      <c r="F56" s="846" t="s">
        <v>1943</v>
      </c>
      <c r="G56" s="846" t="s">
        <v>687</v>
      </c>
      <c r="H56" s="847" t="str">
        <f t="shared" si="0"/>
        <v>3.1.50.85.08.00</v>
      </c>
      <c r="I56" s="848" t="s">
        <v>5973</v>
      </c>
      <c r="J56" s="861" t="s">
        <v>4924</v>
      </c>
      <c r="K56" s="860" t="s">
        <v>2069</v>
      </c>
      <c r="L56" s="850" t="s">
        <v>4920</v>
      </c>
      <c r="M56" s="851" t="s">
        <v>692</v>
      </c>
      <c r="N56" s="856"/>
    </row>
    <row r="57" spans="1:14" ht="15" customHeight="1" x14ac:dyDescent="0.2">
      <c r="B57" s="846" t="s">
        <v>691</v>
      </c>
      <c r="C57" s="846">
        <v>1</v>
      </c>
      <c r="D57" s="846" t="s">
        <v>718</v>
      </c>
      <c r="E57" s="846" t="s">
        <v>2841</v>
      </c>
      <c r="F57" s="846" t="s">
        <v>812</v>
      </c>
      <c r="G57" s="846" t="s">
        <v>687</v>
      </c>
      <c r="H57" s="847" t="str">
        <f t="shared" si="0"/>
        <v>3.1.50.85.99.00</v>
      </c>
      <c r="I57" s="848" t="s">
        <v>5973</v>
      </c>
      <c r="J57" s="861" t="s">
        <v>4925</v>
      </c>
      <c r="K57" s="860" t="s">
        <v>2069</v>
      </c>
      <c r="L57" s="850" t="s">
        <v>4920</v>
      </c>
      <c r="M57" s="851" t="s">
        <v>692</v>
      </c>
      <c r="N57" s="856"/>
    </row>
    <row r="58" spans="1:14" ht="15" customHeight="1" x14ac:dyDescent="0.2">
      <c r="A58" s="290"/>
      <c r="B58" s="845" t="s">
        <v>691</v>
      </c>
      <c r="C58" s="845" t="s">
        <v>685</v>
      </c>
      <c r="D58" s="845" t="s">
        <v>2834</v>
      </c>
      <c r="E58" s="845" t="s">
        <v>687</v>
      </c>
      <c r="F58" s="846" t="s">
        <v>687</v>
      </c>
      <c r="G58" s="846" t="s">
        <v>687</v>
      </c>
      <c r="H58" s="847" t="str">
        <f t="shared" si="0"/>
        <v>3.1.60.00.00.00</v>
      </c>
      <c r="I58" s="848" t="s">
        <v>5973</v>
      </c>
      <c r="J58" s="862" t="s">
        <v>2855</v>
      </c>
      <c r="K58" s="860" t="s">
        <v>690</v>
      </c>
      <c r="L58" s="850" t="s">
        <v>2856</v>
      </c>
      <c r="M58" s="851" t="s">
        <v>692</v>
      </c>
      <c r="N58" s="856"/>
    </row>
    <row r="59" spans="1:14" ht="15" customHeight="1" x14ac:dyDescent="0.2">
      <c r="B59" s="846" t="s">
        <v>691</v>
      </c>
      <c r="C59" s="846" t="s">
        <v>685</v>
      </c>
      <c r="D59" s="846" t="s">
        <v>2834</v>
      </c>
      <c r="E59" s="846" t="s">
        <v>2815</v>
      </c>
      <c r="F59" s="846" t="s">
        <v>687</v>
      </c>
      <c r="G59" s="846" t="s">
        <v>687</v>
      </c>
      <c r="H59" s="847" t="str">
        <f t="shared" si="0"/>
        <v>3.1.60.41.00.00</v>
      </c>
      <c r="I59" s="848" t="s">
        <v>5973</v>
      </c>
      <c r="J59" s="862" t="s">
        <v>2816</v>
      </c>
      <c r="K59" s="860" t="s">
        <v>690</v>
      </c>
      <c r="L59" s="850" t="s">
        <v>2817</v>
      </c>
      <c r="M59" s="851" t="s">
        <v>692</v>
      </c>
      <c r="N59" s="852"/>
    </row>
    <row r="60" spans="1:14" ht="15" customHeight="1" x14ac:dyDescent="0.2">
      <c r="A60"/>
      <c r="B60" s="845" t="s">
        <v>691</v>
      </c>
      <c r="C60" s="845" t="s">
        <v>685</v>
      </c>
      <c r="D60" s="845" t="s">
        <v>2857</v>
      </c>
      <c r="E60" s="845" t="s">
        <v>687</v>
      </c>
      <c r="F60" s="846" t="s">
        <v>687</v>
      </c>
      <c r="G60" s="846" t="s">
        <v>687</v>
      </c>
      <c r="H60" s="847" t="str">
        <f t="shared" si="0"/>
        <v>3.1.67.00.00.00</v>
      </c>
      <c r="I60" s="848" t="s">
        <v>5973</v>
      </c>
      <c r="J60" s="862" t="s">
        <v>2858</v>
      </c>
      <c r="K60" s="860" t="s">
        <v>690</v>
      </c>
      <c r="L60" s="850" t="s">
        <v>6091</v>
      </c>
      <c r="M60" s="851" t="s">
        <v>692</v>
      </c>
      <c r="N60" s="856"/>
    </row>
    <row r="61" spans="1:14" ht="15" customHeight="1" x14ac:dyDescent="0.2">
      <c r="A61"/>
      <c r="B61" s="846" t="s">
        <v>691</v>
      </c>
      <c r="C61" s="846" t="s">
        <v>685</v>
      </c>
      <c r="D61" s="846" t="s">
        <v>2857</v>
      </c>
      <c r="E61" s="846" t="s">
        <v>2859</v>
      </c>
      <c r="F61" s="846" t="s">
        <v>687</v>
      </c>
      <c r="G61" s="846" t="s">
        <v>687</v>
      </c>
      <c r="H61" s="847" t="str">
        <f t="shared" si="0"/>
        <v>3.1.67.83.00.00</v>
      </c>
      <c r="I61" s="848" t="s">
        <v>5973</v>
      </c>
      <c r="J61" s="862" t="s">
        <v>6092</v>
      </c>
      <c r="K61" s="860" t="s">
        <v>690</v>
      </c>
      <c r="L61" s="850" t="s">
        <v>6093</v>
      </c>
      <c r="M61" s="851" t="s">
        <v>692</v>
      </c>
      <c r="N61" s="852"/>
    </row>
    <row r="62" spans="1:14" ht="15" customHeight="1" x14ac:dyDescent="0.2">
      <c r="A62"/>
      <c r="B62" s="846" t="s">
        <v>691</v>
      </c>
      <c r="C62" s="846" t="s">
        <v>685</v>
      </c>
      <c r="D62" s="846" t="s">
        <v>2857</v>
      </c>
      <c r="E62" s="846" t="s">
        <v>2859</v>
      </c>
      <c r="F62" s="846" t="s">
        <v>1153</v>
      </c>
      <c r="G62" s="846" t="s">
        <v>687</v>
      </c>
      <c r="H62" s="847" t="str">
        <f t="shared" si="0"/>
        <v>3.1.67.83.05.00</v>
      </c>
      <c r="I62" s="848" t="s">
        <v>5973</v>
      </c>
      <c r="J62" s="861" t="s">
        <v>4909</v>
      </c>
      <c r="K62" s="860" t="s">
        <v>2069</v>
      </c>
      <c r="L62" s="850" t="s">
        <v>6093</v>
      </c>
      <c r="M62" s="851" t="s">
        <v>692</v>
      </c>
      <c r="N62" s="856"/>
    </row>
    <row r="63" spans="1:14" ht="15" customHeight="1" x14ac:dyDescent="0.2">
      <c r="A63"/>
      <c r="B63" s="846" t="s">
        <v>691</v>
      </c>
      <c r="C63" s="846" t="s">
        <v>685</v>
      </c>
      <c r="D63" s="846" t="s">
        <v>2857</v>
      </c>
      <c r="E63" s="846" t="s">
        <v>2859</v>
      </c>
      <c r="F63" s="846" t="s">
        <v>1157</v>
      </c>
      <c r="G63" s="846" t="s">
        <v>687</v>
      </c>
      <c r="H63" s="847" t="str">
        <f t="shared" si="0"/>
        <v>3.1.67.83.06.00</v>
      </c>
      <c r="I63" s="848" t="s">
        <v>5973</v>
      </c>
      <c r="J63" s="861" t="s">
        <v>4926</v>
      </c>
      <c r="K63" s="860" t="s">
        <v>2069</v>
      </c>
      <c r="L63" s="850" t="s">
        <v>6093</v>
      </c>
      <c r="M63" s="851" t="s">
        <v>692</v>
      </c>
      <c r="N63" s="856"/>
    </row>
    <row r="64" spans="1:14" ht="15" customHeight="1" x14ac:dyDescent="0.2">
      <c r="A64"/>
      <c r="B64" s="846" t="s">
        <v>691</v>
      </c>
      <c r="C64" s="846" t="s">
        <v>685</v>
      </c>
      <c r="D64" s="846" t="s">
        <v>2857</v>
      </c>
      <c r="E64" s="846" t="s">
        <v>2859</v>
      </c>
      <c r="F64" s="846" t="s">
        <v>1932</v>
      </c>
      <c r="G64" s="846" t="s">
        <v>687</v>
      </c>
      <c r="H64" s="847" t="str">
        <f t="shared" si="0"/>
        <v>3.1.67.83.07.00</v>
      </c>
      <c r="I64" s="848" t="s">
        <v>5973</v>
      </c>
      <c r="J64" s="861" t="s">
        <v>4927</v>
      </c>
      <c r="K64" s="860" t="s">
        <v>2069</v>
      </c>
      <c r="L64" s="850" t="s">
        <v>6093</v>
      </c>
      <c r="M64" s="851" t="s">
        <v>692</v>
      </c>
      <c r="N64" s="856"/>
    </row>
    <row r="65" spans="1:14" ht="15" customHeight="1" x14ac:dyDescent="0.2">
      <c r="A65"/>
      <c r="B65" s="846" t="s">
        <v>691</v>
      </c>
      <c r="C65" s="846" t="s">
        <v>685</v>
      </c>
      <c r="D65" s="846" t="s">
        <v>2857</v>
      </c>
      <c r="E65" s="846" t="s">
        <v>2859</v>
      </c>
      <c r="F65" s="846" t="s">
        <v>1943</v>
      </c>
      <c r="G65" s="846" t="s">
        <v>687</v>
      </c>
      <c r="H65" s="847" t="str">
        <f t="shared" si="0"/>
        <v>3.1.67.83.08.00</v>
      </c>
      <c r="I65" s="848" t="s">
        <v>5973</v>
      </c>
      <c r="J65" s="861" t="s">
        <v>4928</v>
      </c>
      <c r="K65" s="860" t="s">
        <v>2069</v>
      </c>
      <c r="L65" s="850" t="s">
        <v>6093</v>
      </c>
      <c r="M65" s="851" t="s">
        <v>692</v>
      </c>
      <c r="N65" s="856"/>
    </row>
    <row r="66" spans="1:14" ht="15" customHeight="1" x14ac:dyDescent="0.2">
      <c r="A66"/>
      <c r="B66" s="846" t="s">
        <v>691</v>
      </c>
      <c r="C66" s="846" t="s">
        <v>685</v>
      </c>
      <c r="D66" s="846" t="s">
        <v>2857</v>
      </c>
      <c r="E66" s="846" t="s">
        <v>2859</v>
      </c>
      <c r="F66" s="846" t="s">
        <v>812</v>
      </c>
      <c r="G66" s="846" t="s">
        <v>687</v>
      </c>
      <c r="H66" s="847" t="str">
        <f t="shared" si="0"/>
        <v>3.1.67.83.99.00</v>
      </c>
      <c r="I66" s="848" t="s">
        <v>5973</v>
      </c>
      <c r="J66" s="861" t="s">
        <v>4929</v>
      </c>
      <c r="K66" s="860" t="s">
        <v>2069</v>
      </c>
      <c r="L66" s="850" t="s">
        <v>6093</v>
      </c>
      <c r="M66" s="851" t="s">
        <v>692</v>
      </c>
      <c r="N66" s="856"/>
    </row>
    <row r="67" spans="1:14" ht="15" customHeight="1" x14ac:dyDescent="0.2">
      <c r="A67" s="290"/>
      <c r="B67" s="845" t="s">
        <v>691</v>
      </c>
      <c r="C67" s="845" t="s">
        <v>685</v>
      </c>
      <c r="D67" s="845" t="s">
        <v>2837</v>
      </c>
      <c r="E67" s="845" t="s">
        <v>687</v>
      </c>
      <c r="F67" s="846" t="s">
        <v>687</v>
      </c>
      <c r="G67" s="846" t="s">
        <v>687</v>
      </c>
      <c r="H67" s="847" t="str">
        <f t="shared" si="0"/>
        <v>3.1.70.00.00.00</v>
      </c>
      <c r="I67" s="848" t="s">
        <v>5973</v>
      </c>
      <c r="J67" s="862" t="s">
        <v>2860</v>
      </c>
      <c r="K67" s="860" t="s">
        <v>690</v>
      </c>
      <c r="L67" s="850" t="s">
        <v>2861</v>
      </c>
      <c r="M67" s="851" t="s">
        <v>692</v>
      </c>
      <c r="N67" s="856"/>
    </row>
    <row r="68" spans="1:14" ht="15" customHeight="1" x14ac:dyDescent="0.2">
      <c r="B68" s="846" t="s">
        <v>691</v>
      </c>
      <c r="C68" s="846" t="s">
        <v>685</v>
      </c>
      <c r="D68" s="846" t="s">
        <v>2837</v>
      </c>
      <c r="E68" s="846" t="s">
        <v>2815</v>
      </c>
      <c r="F68" s="846" t="s">
        <v>687</v>
      </c>
      <c r="G68" s="846" t="s">
        <v>687</v>
      </c>
      <c r="H68" s="847" t="str">
        <f t="shared" si="0"/>
        <v>3.1.70.41.00.00</v>
      </c>
      <c r="I68" s="848" t="s">
        <v>5973</v>
      </c>
      <c r="J68" s="862" t="s">
        <v>2816</v>
      </c>
      <c r="K68" s="860" t="s">
        <v>690</v>
      </c>
      <c r="L68" s="850" t="s">
        <v>2817</v>
      </c>
      <c r="M68" s="851" t="s">
        <v>692</v>
      </c>
      <c r="N68" s="852"/>
    </row>
    <row r="69" spans="1:14" ht="15" customHeight="1" x14ac:dyDescent="0.2">
      <c r="A69" s="290"/>
      <c r="B69" s="845" t="s">
        <v>691</v>
      </c>
      <c r="C69" s="845" t="s">
        <v>685</v>
      </c>
      <c r="D69" s="845" t="s">
        <v>2862</v>
      </c>
      <c r="E69" s="845" t="s">
        <v>687</v>
      </c>
      <c r="F69" s="846" t="s">
        <v>687</v>
      </c>
      <c r="G69" s="846" t="s">
        <v>687</v>
      </c>
      <c r="H69" s="847" t="str">
        <f t="shared" si="0"/>
        <v>3.1.71.00.00.00</v>
      </c>
      <c r="I69" s="848" t="s">
        <v>5973</v>
      </c>
      <c r="J69" s="825" t="s">
        <v>2863</v>
      </c>
      <c r="K69" s="849" t="s">
        <v>690</v>
      </c>
      <c r="L69" s="850" t="s">
        <v>2864</v>
      </c>
      <c r="M69" s="851" t="s">
        <v>692</v>
      </c>
      <c r="N69" s="852"/>
    </row>
    <row r="70" spans="1:14" ht="15" customHeight="1" x14ac:dyDescent="0.2">
      <c r="A70"/>
      <c r="B70" s="846" t="s">
        <v>691</v>
      </c>
      <c r="C70" s="846" t="s">
        <v>685</v>
      </c>
      <c r="D70" s="846" t="s">
        <v>2862</v>
      </c>
      <c r="E70" s="846" t="s">
        <v>2837</v>
      </c>
      <c r="F70" s="846" t="s">
        <v>687</v>
      </c>
      <c r="G70" s="846" t="s">
        <v>687</v>
      </c>
      <c r="H70" s="847" t="str">
        <f t="shared" si="0"/>
        <v>3.1.71.70.00.00</v>
      </c>
      <c r="I70" s="848" t="s">
        <v>5973</v>
      </c>
      <c r="J70" s="825" t="s">
        <v>2865</v>
      </c>
      <c r="K70" s="849" t="s">
        <v>690</v>
      </c>
      <c r="L70" s="850" t="s">
        <v>2866</v>
      </c>
      <c r="M70" s="851" t="s">
        <v>692</v>
      </c>
      <c r="N70" s="852"/>
    </row>
    <row r="71" spans="1:14" ht="15" customHeight="1" x14ac:dyDescent="0.2">
      <c r="A71"/>
      <c r="B71" s="846" t="s">
        <v>691</v>
      </c>
      <c r="C71" s="846" t="s">
        <v>685</v>
      </c>
      <c r="D71" s="846" t="s">
        <v>2862</v>
      </c>
      <c r="E71" s="846" t="s">
        <v>2837</v>
      </c>
      <c r="F71" s="846" t="s">
        <v>836</v>
      </c>
      <c r="G71" s="846" t="s">
        <v>687</v>
      </c>
      <c r="H71" s="847" t="str">
        <f t="shared" si="0"/>
        <v>3.1.71.70.04.00</v>
      </c>
      <c r="I71" s="848" t="s">
        <v>5973</v>
      </c>
      <c r="J71" s="827" t="s">
        <v>2867</v>
      </c>
      <c r="K71" s="849" t="s">
        <v>2069</v>
      </c>
      <c r="L71" s="850" t="s">
        <v>2868</v>
      </c>
      <c r="M71" s="851" t="s">
        <v>692</v>
      </c>
      <c r="N71" s="852"/>
    </row>
    <row r="72" spans="1:14" ht="15" customHeight="1" x14ac:dyDescent="0.2">
      <c r="A72"/>
      <c r="B72" s="846" t="s">
        <v>691</v>
      </c>
      <c r="C72" s="846" t="s">
        <v>685</v>
      </c>
      <c r="D72" s="846" t="s">
        <v>2862</v>
      </c>
      <c r="E72" s="846" t="s">
        <v>2837</v>
      </c>
      <c r="F72" s="846" t="s">
        <v>1932</v>
      </c>
      <c r="G72" s="846" t="s">
        <v>687</v>
      </c>
      <c r="H72" s="847" t="str">
        <f t="shared" ref="H72:H135" si="1">B72&amp;"."&amp;C72&amp;"."&amp;D72&amp;"."&amp;E72&amp;"."&amp;F72&amp;"."&amp;G72</f>
        <v>3.1.71.70.07.00</v>
      </c>
      <c r="I72" s="848" t="s">
        <v>5973</v>
      </c>
      <c r="J72" s="827" t="s">
        <v>2869</v>
      </c>
      <c r="K72" s="849" t="s">
        <v>2069</v>
      </c>
      <c r="L72" s="850" t="s">
        <v>2870</v>
      </c>
      <c r="M72" s="851" t="s">
        <v>692</v>
      </c>
      <c r="N72" s="852"/>
    </row>
    <row r="73" spans="1:14" ht="15" customHeight="1" x14ac:dyDescent="0.2">
      <c r="A73" s="290"/>
      <c r="B73" s="846" t="s">
        <v>691</v>
      </c>
      <c r="C73" s="846" t="s">
        <v>685</v>
      </c>
      <c r="D73" s="846" t="s">
        <v>2862</v>
      </c>
      <c r="E73" s="846" t="s">
        <v>2837</v>
      </c>
      <c r="F73" s="846" t="s">
        <v>2213</v>
      </c>
      <c r="G73" s="846" t="s">
        <v>687</v>
      </c>
      <c r="H73" s="847" t="str">
        <f t="shared" si="1"/>
        <v>3.1.71.70.11.00</v>
      </c>
      <c r="I73" s="848" t="s">
        <v>5973</v>
      </c>
      <c r="J73" s="827" t="s">
        <v>2871</v>
      </c>
      <c r="K73" s="849" t="s">
        <v>2069</v>
      </c>
      <c r="L73" s="850" t="s">
        <v>2872</v>
      </c>
      <c r="M73" s="851" t="s">
        <v>692</v>
      </c>
      <c r="N73" s="852"/>
    </row>
    <row r="74" spans="1:14" ht="15" customHeight="1" x14ac:dyDescent="0.2">
      <c r="A74"/>
      <c r="B74" s="846" t="s">
        <v>691</v>
      </c>
      <c r="C74" s="846" t="s">
        <v>685</v>
      </c>
      <c r="D74" s="846" t="s">
        <v>2862</v>
      </c>
      <c r="E74" s="846" t="s">
        <v>2837</v>
      </c>
      <c r="F74" s="846" t="s">
        <v>1976</v>
      </c>
      <c r="G74" s="846" t="s">
        <v>687</v>
      </c>
      <c r="H74" s="847" t="str">
        <f t="shared" si="1"/>
        <v>3.1.71.70.13.00</v>
      </c>
      <c r="I74" s="848" t="s">
        <v>5973</v>
      </c>
      <c r="J74" s="827" t="s">
        <v>2873</v>
      </c>
      <c r="K74" s="849" t="s">
        <v>2069</v>
      </c>
      <c r="L74" s="850" t="s">
        <v>2874</v>
      </c>
      <c r="M74" s="851" t="s">
        <v>692</v>
      </c>
      <c r="N74" s="852"/>
    </row>
    <row r="75" spans="1:14" ht="15" customHeight="1" x14ac:dyDescent="0.2">
      <c r="A75"/>
      <c r="B75" s="846" t="s">
        <v>691</v>
      </c>
      <c r="C75" s="846" t="s">
        <v>685</v>
      </c>
      <c r="D75" s="846" t="s">
        <v>2862</v>
      </c>
      <c r="E75" s="846" t="s">
        <v>2837</v>
      </c>
      <c r="F75" s="846" t="s">
        <v>2231</v>
      </c>
      <c r="G75" s="846" t="s">
        <v>687</v>
      </c>
      <c r="H75" s="847" t="str">
        <f t="shared" si="1"/>
        <v>3.1.71.70.16.00</v>
      </c>
      <c r="I75" s="848" t="s">
        <v>5973</v>
      </c>
      <c r="J75" s="827" t="s">
        <v>2875</v>
      </c>
      <c r="K75" s="849" t="s">
        <v>2069</v>
      </c>
      <c r="L75" s="850" t="s">
        <v>2876</v>
      </c>
      <c r="M75" s="851" t="s">
        <v>692</v>
      </c>
      <c r="N75" s="852"/>
    </row>
    <row r="76" spans="1:14" ht="15" customHeight="1" x14ac:dyDescent="0.2">
      <c r="A76"/>
      <c r="B76" s="846" t="s">
        <v>691</v>
      </c>
      <c r="C76" s="846" t="s">
        <v>685</v>
      </c>
      <c r="D76" s="846" t="s">
        <v>2862</v>
      </c>
      <c r="E76" s="846" t="s">
        <v>2837</v>
      </c>
      <c r="F76" s="846" t="s">
        <v>2877</v>
      </c>
      <c r="G76" s="846" t="s">
        <v>687</v>
      </c>
      <c r="H76" s="847" t="str">
        <f t="shared" si="1"/>
        <v>3.1.71.70.46.00</v>
      </c>
      <c r="I76" s="848" t="s">
        <v>5973</v>
      </c>
      <c r="J76" s="827" t="s">
        <v>2878</v>
      </c>
      <c r="K76" s="849" t="s">
        <v>2069</v>
      </c>
      <c r="L76" s="850" t="s">
        <v>3427</v>
      </c>
      <c r="M76" s="851" t="s">
        <v>692</v>
      </c>
      <c r="N76" s="852"/>
    </row>
    <row r="77" spans="1:14" ht="15" customHeight="1" x14ac:dyDescent="0.2">
      <c r="A77"/>
      <c r="B77" s="846" t="s">
        <v>691</v>
      </c>
      <c r="C77" s="846" t="s">
        <v>685</v>
      </c>
      <c r="D77" s="846" t="s">
        <v>2862</v>
      </c>
      <c r="E77" s="846" t="s">
        <v>2837</v>
      </c>
      <c r="F77" s="846" t="s">
        <v>2879</v>
      </c>
      <c r="G77" s="846" t="s">
        <v>687</v>
      </c>
      <c r="H77" s="847" t="str">
        <f t="shared" si="1"/>
        <v>3.1.71.70.49.00</v>
      </c>
      <c r="I77" s="848" t="s">
        <v>5973</v>
      </c>
      <c r="J77" s="827" t="s">
        <v>2880</v>
      </c>
      <c r="K77" s="849" t="s">
        <v>2069</v>
      </c>
      <c r="L77" s="850" t="s">
        <v>4930</v>
      </c>
      <c r="M77" s="851" t="s">
        <v>692</v>
      </c>
      <c r="N77" s="852"/>
    </row>
    <row r="78" spans="1:14" ht="15" customHeight="1" x14ac:dyDescent="0.2">
      <c r="A78"/>
      <c r="B78" s="846" t="s">
        <v>691</v>
      </c>
      <c r="C78" s="846" t="s">
        <v>685</v>
      </c>
      <c r="D78" s="846" t="s">
        <v>2862</v>
      </c>
      <c r="E78" s="846" t="s">
        <v>2837</v>
      </c>
      <c r="F78" s="846" t="s">
        <v>2857</v>
      </c>
      <c r="G78" s="846" t="s">
        <v>687</v>
      </c>
      <c r="H78" s="847" t="str">
        <f t="shared" si="1"/>
        <v>3.1.71.70.67.00</v>
      </c>
      <c r="I78" s="848" t="s">
        <v>5973</v>
      </c>
      <c r="J78" s="827" t="s">
        <v>2881</v>
      </c>
      <c r="K78" s="849" t="s">
        <v>2069</v>
      </c>
      <c r="L78" s="850" t="s">
        <v>2882</v>
      </c>
      <c r="M78" s="851" t="s">
        <v>692</v>
      </c>
      <c r="N78" s="852"/>
    </row>
    <row r="79" spans="1:14" ht="15" customHeight="1" x14ac:dyDescent="0.2">
      <c r="A79"/>
      <c r="B79" s="846" t="s">
        <v>691</v>
      </c>
      <c r="C79" s="846" t="s">
        <v>685</v>
      </c>
      <c r="D79" s="846" t="s">
        <v>2862</v>
      </c>
      <c r="E79" s="846" t="s">
        <v>2837</v>
      </c>
      <c r="F79" s="846" t="s">
        <v>2883</v>
      </c>
      <c r="G79" s="846" t="s">
        <v>687</v>
      </c>
      <c r="H79" s="847" t="str">
        <f t="shared" si="1"/>
        <v>3.1.71.70.91.00</v>
      </c>
      <c r="I79" s="848" t="s">
        <v>5973</v>
      </c>
      <c r="J79" s="827" t="s">
        <v>2884</v>
      </c>
      <c r="K79" s="849" t="s">
        <v>2069</v>
      </c>
      <c r="L79" s="850" t="s">
        <v>6094</v>
      </c>
      <c r="M79" s="851" t="s">
        <v>692</v>
      </c>
      <c r="N79" s="852"/>
    </row>
    <row r="80" spans="1:14" ht="15" customHeight="1" x14ac:dyDescent="0.2">
      <c r="A80"/>
      <c r="B80" s="846" t="s">
        <v>691</v>
      </c>
      <c r="C80" s="846" t="s">
        <v>685</v>
      </c>
      <c r="D80" s="846" t="s">
        <v>2862</v>
      </c>
      <c r="E80" s="846" t="s">
        <v>2837</v>
      </c>
      <c r="F80" s="846" t="s">
        <v>2818</v>
      </c>
      <c r="G80" s="846" t="s">
        <v>687</v>
      </c>
      <c r="H80" s="847" t="str">
        <f t="shared" si="1"/>
        <v>3.1.71.70.92.00</v>
      </c>
      <c r="I80" s="848" t="s">
        <v>5973</v>
      </c>
      <c r="J80" s="827" t="s">
        <v>2819</v>
      </c>
      <c r="K80" s="849" t="s">
        <v>2069</v>
      </c>
      <c r="L80" s="850" t="s">
        <v>2820</v>
      </c>
      <c r="M80" s="851" t="s">
        <v>692</v>
      </c>
      <c r="N80" s="852"/>
    </row>
    <row r="81" spans="1:14" ht="15" customHeight="1" x14ac:dyDescent="0.2">
      <c r="A81"/>
      <c r="B81" s="846" t="s">
        <v>691</v>
      </c>
      <c r="C81" s="846" t="s">
        <v>685</v>
      </c>
      <c r="D81" s="846" t="s">
        <v>2862</v>
      </c>
      <c r="E81" s="846" t="s">
        <v>2837</v>
      </c>
      <c r="F81" s="846" t="s">
        <v>2885</v>
      </c>
      <c r="G81" s="846" t="s">
        <v>687</v>
      </c>
      <c r="H81" s="847" t="str">
        <f t="shared" si="1"/>
        <v>3.1.71.70.94.00</v>
      </c>
      <c r="I81" s="848" t="s">
        <v>5973</v>
      </c>
      <c r="J81" s="827" t="s">
        <v>2886</v>
      </c>
      <c r="K81" s="849" t="s">
        <v>2069</v>
      </c>
      <c r="L81" s="850" t="s">
        <v>2887</v>
      </c>
      <c r="M81" s="851" t="s">
        <v>692</v>
      </c>
      <c r="N81" s="852"/>
    </row>
    <row r="82" spans="1:14" ht="15" customHeight="1" x14ac:dyDescent="0.2">
      <c r="A82"/>
      <c r="B82" s="846" t="s">
        <v>691</v>
      </c>
      <c r="C82" s="846" t="s">
        <v>685</v>
      </c>
      <c r="D82" s="846" t="s">
        <v>2862</v>
      </c>
      <c r="E82" s="846" t="s">
        <v>2837</v>
      </c>
      <c r="F82" s="846" t="s">
        <v>2888</v>
      </c>
      <c r="G82" s="846" t="s">
        <v>687</v>
      </c>
      <c r="H82" s="847" t="str">
        <f t="shared" si="1"/>
        <v>3.1.71.70.96.00</v>
      </c>
      <c r="I82" s="848" t="s">
        <v>5973</v>
      </c>
      <c r="J82" s="827" t="s">
        <v>2889</v>
      </c>
      <c r="K82" s="849" t="s">
        <v>2069</v>
      </c>
      <c r="L82" s="850" t="s">
        <v>2890</v>
      </c>
      <c r="M82" s="851" t="s">
        <v>692</v>
      </c>
      <c r="N82" s="852"/>
    </row>
    <row r="83" spans="1:14" ht="15" customHeight="1" x14ac:dyDescent="0.2">
      <c r="A83" s="186"/>
      <c r="B83" s="846" t="s">
        <v>691</v>
      </c>
      <c r="C83" s="846" t="s">
        <v>685</v>
      </c>
      <c r="D83" s="846" t="s">
        <v>2862</v>
      </c>
      <c r="E83" s="846" t="s">
        <v>2837</v>
      </c>
      <c r="F83" s="846">
        <v>99</v>
      </c>
      <c r="G83" s="846" t="s">
        <v>687</v>
      </c>
      <c r="H83" s="847" t="str">
        <f t="shared" si="1"/>
        <v>3.1.71.70.99.00</v>
      </c>
      <c r="I83" s="848" t="s">
        <v>5973</v>
      </c>
      <c r="J83" s="827" t="s">
        <v>2891</v>
      </c>
      <c r="K83" s="849" t="s">
        <v>2069</v>
      </c>
      <c r="L83" s="850" t="s">
        <v>2892</v>
      </c>
      <c r="M83" s="851" t="s">
        <v>692</v>
      </c>
      <c r="N83" s="852"/>
    </row>
    <row r="84" spans="1:14" ht="15" customHeight="1" x14ac:dyDescent="0.2">
      <c r="A84"/>
      <c r="B84" s="845" t="s">
        <v>691</v>
      </c>
      <c r="C84" s="845" t="s">
        <v>685</v>
      </c>
      <c r="D84" s="845" t="s">
        <v>2893</v>
      </c>
      <c r="E84" s="845" t="s">
        <v>687</v>
      </c>
      <c r="F84" s="846" t="s">
        <v>687</v>
      </c>
      <c r="G84" s="846" t="s">
        <v>687</v>
      </c>
      <c r="H84" s="847" t="str">
        <f t="shared" si="1"/>
        <v>3.1.72.00.00.00</v>
      </c>
      <c r="I84" s="848" t="s">
        <v>5973</v>
      </c>
      <c r="J84" s="862" t="s">
        <v>2894</v>
      </c>
      <c r="K84" s="860" t="s">
        <v>690</v>
      </c>
      <c r="L84" s="850" t="s">
        <v>6095</v>
      </c>
      <c r="M84" s="851" t="s">
        <v>692</v>
      </c>
      <c r="N84" s="856"/>
    </row>
    <row r="85" spans="1:14" ht="15" customHeight="1" x14ac:dyDescent="0.2">
      <c r="A85" s="290"/>
      <c r="B85" s="845" t="s">
        <v>691</v>
      </c>
      <c r="C85" s="845" t="s">
        <v>685</v>
      </c>
      <c r="D85" s="845" t="s">
        <v>2895</v>
      </c>
      <c r="E85" s="845" t="s">
        <v>687</v>
      </c>
      <c r="F85" s="846" t="s">
        <v>687</v>
      </c>
      <c r="G85" s="846" t="s">
        <v>687</v>
      </c>
      <c r="H85" s="847" t="str">
        <f t="shared" si="1"/>
        <v>3.1.73.00.00.00</v>
      </c>
      <c r="I85" s="848" t="s">
        <v>5973</v>
      </c>
      <c r="J85" s="825" t="s">
        <v>2896</v>
      </c>
      <c r="K85" s="849" t="s">
        <v>690</v>
      </c>
      <c r="L85" s="850" t="s">
        <v>2897</v>
      </c>
      <c r="M85" s="851" t="s">
        <v>692</v>
      </c>
      <c r="N85" s="852"/>
    </row>
    <row r="86" spans="1:14" ht="15" customHeight="1" x14ac:dyDescent="0.2">
      <c r="A86"/>
      <c r="B86" s="846" t="s">
        <v>691</v>
      </c>
      <c r="C86" s="846" t="s">
        <v>685</v>
      </c>
      <c r="D86" s="846" t="s">
        <v>2895</v>
      </c>
      <c r="E86" s="846" t="s">
        <v>2837</v>
      </c>
      <c r="F86" s="846" t="s">
        <v>687</v>
      </c>
      <c r="G86" s="846" t="s">
        <v>687</v>
      </c>
      <c r="H86" s="847" t="str">
        <f t="shared" si="1"/>
        <v>3.1.73.70.00.00</v>
      </c>
      <c r="I86" s="848" t="s">
        <v>5973</v>
      </c>
      <c r="J86" s="825" t="s">
        <v>2865</v>
      </c>
      <c r="K86" s="849" t="s">
        <v>690</v>
      </c>
      <c r="L86" s="850" t="s">
        <v>2866</v>
      </c>
      <c r="M86" s="851" t="s">
        <v>692</v>
      </c>
      <c r="N86" s="852"/>
    </row>
    <row r="87" spans="1:14" ht="15" customHeight="1" x14ac:dyDescent="0.2">
      <c r="A87"/>
      <c r="B87" s="846" t="s">
        <v>691</v>
      </c>
      <c r="C87" s="846" t="s">
        <v>685</v>
      </c>
      <c r="D87" s="846" t="s">
        <v>2895</v>
      </c>
      <c r="E87" s="846" t="s">
        <v>2837</v>
      </c>
      <c r="F87" s="846" t="s">
        <v>836</v>
      </c>
      <c r="G87" s="846" t="s">
        <v>687</v>
      </c>
      <c r="H87" s="847" t="str">
        <f t="shared" si="1"/>
        <v>3.1.73.70.04.00</v>
      </c>
      <c r="I87" s="848" t="s">
        <v>5973</v>
      </c>
      <c r="J87" s="827" t="s">
        <v>2867</v>
      </c>
      <c r="K87" s="849" t="s">
        <v>2069</v>
      </c>
      <c r="L87" s="850" t="s">
        <v>2868</v>
      </c>
      <c r="M87" s="851" t="s">
        <v>692</v>
      </c>
      <c r="N87" s="852"/>
    </row>
    <row r="88" spans="1:14" ht="15" customHeight="1" x14ac:dyDescent="0.2">
      <c r="A88"/>
      <c r="B88" s="846" t="s">
        <v>691</v>
      </c>
      <c r="C88" s="846" t="s">
        <v>685</v>
      </c>
      <c r="D88" s="846" t="s">
        <v>2895</v>
      </c>
      <c r="E88" s="846" t="s">
        <v>2837</v>
      </c>
      <c r="F88" s="846" t="s">
        <v>1932</v>
      </c>
      <c r="G88" s="846" t="s">
        <v>687</v>
      </c>
      <c r="H88" s="847" t="str">
        <f t="shared" si="1"/>
        <v>3.1.73.70.07.00</v>
      </c>
      <c r="I88" s="848" t="s">
        <v>5973</v>
      </c>
      <c r="J88" s="827" t="s">
        <v>2898</v>
      </c>
      <c r="K88" s="849" t="s">
        <v>2069</v>
      </c>
      <c r="L88" s="850" t="s">
        <v>2870</v>
      </c>
      <c r="M88" s="851" t="s">
        <v>692</v>
      </c>
      <c r="N88" s="852"/>
    </row>
    <row r="89" spans="1:14" ht="15" customHeight="1" x14ac:dyDescent="0.2">
      <c r="A89" s="290"/>
      <c r="B89" s="846" t="s">
        <v>691</v>
      </c>
      <c r="C89" s="846" t="s">
        <v>685</v>
      </c>
      <c r="D89" s="846" t="s">
        <v>2895</v>
      </c>
      <c r="E89" s="846" t="s">
        <v>2837</v>
      </c>
      <c r="F89" s="846" t="s">
        <v>2213</v>
      </c>
      <c r="G89" s="846" t="s">
        <v>687</v>
      </c>
      <c r="H89" s="847" t="str">
        <f t="shared" si="1"/>
        <v>3.1.73.70.11.00</v>
      </c>
      <c r="I89" s="848" t="s">
        <v>5973</v>
      </c>
      <c r="J89" s="827" t="s">
        <v>2871</v>
      </c>
      <c r="K89" s="849" t="s">
        <v>2069</v>
      </c>
      <c r="L89" s="850" t="s">
        <v>2872</v>
      </c>
      <c r="M89" s="851" t="s">
        <v>692</v>
      </c>
      <c r="N89" s="852"/>
    </row>
    <row r="90" spans="1:14" ht="15" customHeight="1" x14ac:dyDescent="0.2">
      <c r="A90"/>
      <c r="B90" s="846" t="s">
        <v>691</v>
      </c>
      <c r="C90" s="846" t="s">
        <v>685</v>
      </c>
      <c r="D90" s="846" t="s">
        <v>2895</v>
      </c>
      <c r="E90" s="846" t="s">
        <v>2837</v>
      </c>
      <c r="F90" s="846" t="s">
        <v>1976</v>
      </c>
      <c r="G90" s="846" t="s">
        <v>687</v>
      </c>
      <c r="H90" s="847" t="str">
        <f t="shared" si="1"/>
        <v>3.1.73.70.13.00</v>
      </c>
      <c r="I90" s="848" t="s">
        <v>5973</v>
      </c>
      <c r="J90" s="827" t="s">
        <v>2873</v>
      </c>
      <c r="K90" s="849" t="s">
        <v>2069</v>
      </c>
      <c r="L90" s="850" t="s">
        <v>2874</v>
      </c>
      <c r="M90" s="851" t="s">
        <v>692</v>
      </c>
      <c r="N90" s="852"/>
    </row>
    <row r="91" spans="1:14" ht="15" customHeight="1" x14ac:dyDescent="0.2">
      <c r="A91"/>
      <c r="B91" s="846" t="s">
        <v>691</v>
      </c>
      <c r="C91" s="846" t="s">
        <v>685</v>
      </c>
      <c r="D91" s="846" t="s">
        <v>2895</v>
      </c>
      <c r="E91" s="846" t="s">
        <v>2837</v>
      </c>
      <c r="F91" s="846" t="s">
        <v>2231</v>
      </c>
      <c r="G91" s="846" t="s">
        <v>687</v>
      </c>
      <c r="H91" s="847" t="str">
        <f t="shared" si="1"/>
        <v>3.1.73.70.16.00</v>
      </c>
      <c r="I91" s="848" t="s">
        <v>5973</v>
      </c>
      <c r="J91" s="827" t="s">
        <v>2875</v>
      </c>
      <c r="K91" s="849" t="s">
        <v>2069</v>
      </c>
      <c r="L91" s="850" t="s">
        <v>2876</v>
      </c>
      <c r="M91" s="851" t="s">
        <v>692</v>
      </c>
      <c r="N91" s="852"/>
    </row>
    <row r="92" spans="1:14" ht="15" customHeight="1" x14ac:dyDescent="0.2">
      <c r="A92"/>
      <c r="B92" s="846" t="s">
        <v>691</v>
      </c>
      <c r="C92" s="846" t="s">
        <v>685</v>
      </c>
      <c r="D92" s="846" t="s">
        <v>2895</v>
      </c>
      <c r="E92" s="846" t="s">
        <v>2837</v>
      </c>
      <c r="F92" s="846" t="s">
        <v>2877</v>
      </c>
      <c r="G92" s="846" t="s">
        <v>687</v>
      </c>
      <c r="H92" s="847" t="str">
        <f t="shared" si="1"/>
        <v>3.1.73.70.46.00</v>
      </c>
      <c r="I92" s="848" t="s">
        <v>5973</v>
      </c>
      <c r="J92" s="827" t="s">
        <v>2878</v>
      </c>
      <c r="K92" s="849" t="s">
        <v>2069</v>
      </c>
      <c r="L92" s="850" t="s">
        <v>3427</v>
      </c>
      <c r="M92" s="851" t="s">
        <v>692</v>
      </c>
      <c r="N92" s="852"/>
    </row>
    <row r="93" spans="1:14" ht="15" customHeight="1" x14ac:dyDescent="0.2">
      <c r="A93"/>
      <c r="B93" s="846" t="s">
        <v>691</v>
      </c>
      <c r="C93" s="846" t="s">
        <v>685</v>
      </c>
      <c r="D93" s="846" t="s">
        <v>2895</v>
      </c>
      <c r="E93" s="846" t="s">
        <v>2837</v>
      </c>
      <c r="F93" s="846" t="s">
        <v>2879</v>
      </c>
      <c r="G93" s="846" t="s">
        <v>687</v>
      </c>
      <c r="H93" s="847" t="str">
        <f t="shared" si="1"/>
        <v>3.1.73.70.49.00</v>
      </c>
      <c r="I93" s="848" t="s">
        <v>5973</v>
      </c>
      <c r="J93" s="827" t="s">
        <v>2880</v>
      </c>
      <c r="K93" s="849" t="s">
        <v>2069</v>
      </c>
      <c r="L93" s="850" t="s">
        <v>4930</v>
      </c>
      <c r="M93" s="851" t="s">
        <v>692</v>
      </c>
      <c r="N93" s="852"/>
    </row>
    <row r="94" spans="1:14" ht="15" customHeight="1" x14ac:dyDescent="0.2">
      <c r="A94"/>
      <c r="B94" s="846" t="s">
        <v>691</v>
      </c>
      <c r="C94" s="846" t="s">
        <v>685</v>
      </c>
      <c r="D94" s="846" t="s">
        <v>2895</v>
      </c>
      <c r="E94" s="846" t="s">
        <v>2837</v>
      </c>
      <c r="F94" s="846" t="s">
        <v>2857</v>
      </c>
      <c r="G94" s="846" t="s">
        <v>687</v>
      </c>
      <c r="H94" s="847" t="str">
        <f t="shared" si="1"/>
        <v>3.1.73.70.67.00</v>
      </c>
      <c r="I94" s="848" t="s">
        <v>5973</v>
      </c>
      <c r="J94" s="827" t="s">
        <v>2881</v>
      </c>
      <c r="K94" s="849" t="s">
        <v>2069</v>
      </c>
      <c r="L94" s="850" t="s">
        <v>2882</v>
      </c>
      <c r="M94" s="851" t="s">
        <v>692</v>
      </c>
      <c r="N94" s="852"/>
    </row>
    <row r="95" spans="1:14" ht="15" customHeight="1" x14ac:dyDescent="0.2">
      <c r="A95"/>
      <c r="B95" s="846" t="s">
        <v>691</v>
      </c>
      <c r="C95" s="846" t="s">
        <v>685</v>
      </c>
      <c r="D95" s="846" t="s">
        <v>2895</v>
      </c>
      <c r="E95" s="846" t="s">
        <v>2837</v>
      </c>
      <c r="F95" s="846" t="s">
        <v>2883</v>
      </c>
      <c r="G95" s="846" t="s">
        <v>687</v>
      </c>
      <c r="H95" s="847" t="str">
        <f t="shared" si="1"/>
        <v>3.1.73.70.91.00</v>
      </c>
      <c r="I95" s="848" t="s">
        <v>5973</v>
      </c>
      <c r="J95" s="827" t="s">
        <v>2884</v>
      </c>
      <c r="K95" s="849" t="s">
        <v>2069</v>
      </c>
      <c r="L95" s="850" t="s">
        <v>6096</v>
      </c>
      <c r="M95" s="851" t="s">
        <v>692</v>
      </c>
      <c r="N95" s="852"/>
    </row>
    <row r="96" spans="1:14" ht="15" customHeight="1" x14ac:dyDescent="0.2">
      <c r="A96"/>
      <c r="B96" s="846" t="s">
        <v>691</v>
      </c>
      <c r="C96" s="846" t="s">
        <v>685</v>
      </c>
      <c r="D96" s="846" t="s">
        <v>2895</v>
      </c>
      <c r="E96" s="846" t="s">
        <v>2837</v>
      </c>
      <c r="F96" s="846" t="s">
        <v>2885</v>
      </c>
      <c r="G96" s="846" t="s">
        <v>687</v>
      </c>
      <c r="H96" s="847" t="str">
        <f t="shared" si="1"/>
        <v>3.1.73.70.94.00</v>
      </c>
      <c r="I96" s="848" t="s">
        <v>5973</v>
      </c>
      <c r="J96" s="827" t="s">
        <v>2886</v>
      </c>
      <c r="K96" s="849" t="s">
        <v>2069</v>
      </c>
      <c r="L96" s="850" t="s">
        <v>2887</v>
      </c>
      <c r="M96" s="851" t="s">
        <v>692</v>
      </c>
      <c r="N96" s="852"/>
    </row>
    <row r="97" spans="1:15" ht="15" customHeight="1" x14ac:dyDescent="0.2">
      <c r="A97"/>
      <c r="B97" s="846" t="s">
        <v>691</v>
      </c>
      <c r="C97" s="846" t="s">
        <v>685</v>
      </c>
      <c r="D97" s="846" t="s">
        <v>2895</v>
      </c>
      <c r="E97" s="846" t="s">
        <v>2837</v>
      </c>
      <c r="F97" s="846" t="s">
        <v>2888</v>
      </c>
      <c r="G97" s="846" t="s">
        <v>687</v>
      </c>
      <c r="H97" s="847" t="str">
        <f t="shared" si="1"/>
        <v>3.1.73.70.96.00</v>
      </c>
      <c r="I97" s="848" t="s">
        <v>5973</v>
      </c>
      <c r="J97" s="827" t="s">
        <v>2889</v>
      </c>
      <c r="K97" s="849" t="s">
        <v>2069</v>
      </c>
      <c r="L97" s="850" t="s">
        <v>2890</v>
      </c>
      <c r="M97" s="851" t="s">
        <v>692</v>
      </c>
      <c r="N97" s="852"/>
    </row>
    <row r="98" spans="1:15" ht="15" customHeight="1" x14ac:dyDescent="0.2">
      <c r="A98"/>
      <c r="B98" s="846" t="s">
        <v>691</v>
      </c>
      <c r="C98" s="846" t="s">
        <v>685</v>
      </c>
      <c r="D98" s="846" t="s">
        <v>2895</v>
      </c>
      <c r="E98" s="846" t="s">
        <v>2837</v>
      </c>
      <c r="F98" s="846">
        <v>99</v>
      </c>
      <c r="G98" s="846" t="s">
        <v>687</v>
      </c>
      <c r="H98" s="847" t="str">
        <f t="shared" si="1"/>
        <v>3.1.73.70.99.00</v>
      </c>
      <c r="I98" s="848" t="s">
        <v>5973</v>
      </c>
      <c r="J98" s="827" t="s">
        <v>2891</v>
      </c>
      <c r="K98" s="849" t="s">
        <v>2069</v>
      </c>
      <c r="L98" s="850" t="s">
        <v>2892</v>
      </c>
      <c r="M98" s="851" t="s">
        <v>692</v>
      </c>
      <c r="N98" s="852"/>
    </row>
    <row r="99" spans="1:15" ht="15" customHeight="1" x14ac:dyDescent="0.2">
      <c r="A99"/>
      <c r="B99" s="846" t="s">
        <v>691</v>
      </c>
      <c r="C99" s="846" t="s">
        <v>685</v>
      </c>
      <c r="D99" s="846" t="s">
        <v>2895</v>
      </c>
      <c r="E99" s="846" t="s">
        <v>2818</v>
      </c>
      <c r="F99" s="846" t="s">
        <v>687</v>
      </c>
      <c r="G99" s="846" t="s">
        <v>687</v>
      </c>
      <c r="H99" s="847" t="str">
        <f t="shared" si="1"/>
        <v>3.1.73.92.00.00</v>
      </c>
      <c r="I99" s="848" t="s">
        <v>5973</v>
      </c>
      <c r="J99" s="825" t="s">
        <v>2819</v>
      </c>
      <c r="K99" s="849" t="s">
        <v>690</v>
      </c>
      <c r="L99" s="850" t="s">
        <v>2820</v>
      </c>
      <c r="M99" s="851" t="s">
        <v>692</v>
      </c>
      <c r="N99" s="852"/>
    </row>
    <row r="100" spans="1:15" ht="15" customHeight="1" x14ac:dyDescent="0.2">
      <c r="A100" s="290"/>
      <c r="B100" s="845" t="s">
        <v>691</v>
      </c>
      <c r="C100" s="845" t="s">
        <v>685</v>
      </c>
      <c r="D100" s="845" t="s">
        <v>2899</v>
      </c>
      <c r="E100" s="845" t="s">
        <v>687</v>
      </c>
      <c r="F100" s="846" t="s">
        <v>687</v>
      </c>
      <c r="G100" s="846" t="s">
        <v>687</v>
      </c>
      <c r="H100" s="847" t="str">
        <f t="shared" si="1"/>
        <v>3.1.74.00.00.00</v>
      </c>
      <c r="I100" s="848" t="s">
        <v>5973</v>
      </c>
      <c r="J100" s="825" t="s">
        <v>2900</v>
      </c>
      <c r="K100" s="849" t="s">
        <v>690</v>
      </c>
      <c r="L100" s="850" t="s">
        <v>2901</v>
      </c>
      <c r="M100" s="851" t="s">
        <v>692</v>
      </c>
      <c r="N100" s="852"/>
    </row>
    <row r="101" spans="1:15" ht="15" customHeight="1" x14ac:dyDescent="0.2">
      <c r="A101"/>
      <c r="B101" s="846" t="s">
        <v>691</v>
      </c>
      <c r="C101" s="846" t="s">
        <v>685</v>
      </c>
      <c r="D101" s="846" t="s">
        <v>2899</v>
      </c>
      <c r="E101" s="846" t="s">
        <v>2837</v>
      </c>
      <c r="F101" s="846" t="s">
        <v>687</v>
      </c>
      <c r="G101" s="846" t="s">
        <v>687</v>
      </c>
      <c r="H101" s="847" t="str">
        <f t="shared" si="1"/>
        <v>3.1.74.70.00.00</v>
      </c>
      <c r="I101" s="848" t="s">
        <v>5973</v>
      </c>
      <c r="J101" s="825" t="s">
        <v>2865</v>
      </c>
      <c r="K101" s="849" t="s">
        <v>690</v>
      </c>
      <c r="L101" s="850" t="s">
        <v>2866</v>
      </c>
      <c r="M101" s="851" t="s">
        <v>692</v>
      </c>
      <c r="N101" s="852"/>
    </row>
    <row r="102" spans="1:15" s="291" customFormat="1" ht="15" customHeight="1" x14ac:dyDescent="0.2">
      <c r="A102"/>
      <c r="B102" s="846" t="s">
        <v>691</v>
      </c>
      <c r="C102" s="846" t="s">
        <v>685</v>
      </c>
      <c r="D102" s="846" t="s">
        <v>2899</v>
      </c>
      <c r="E102" s="846" t="s">
        <v>2837</v>
      </c>
      <c r="F102" s="846" t="s">
        <v>836</v>
      </c>
      <c r="G102" s="846" t="s">
        <v>687</v>
      </c>
      <c r="H102" s="847" t="str">
        <f t="shared" si="1"/>
        <v>3.1.74.70.04.00</v>
      </c>
      <c r="I102" s="848" t="s">
        <v>5973</v>
      </c>
      <c r="J102" s="827" t="s">
        <v>2867</v>
      </c>
      <c r="K102" s="849" t="s">
        <v>2069</v>
      </c>
      <c r="L102" s="850" t="s">
        <v>2868</v>
      </c>
      <c r="M102" s="851" t="s">
        <v>692</v>
      </c>
      <c r="N102" s="852"/>
      <c r="O102" s="290"/>
    </row>
    <row r="103" spans="1:15" ht="15" customHeight="1" x14ac:dyDescent="0.2">
      <c r="A103"/>
      <c r="B103" s="846" t="s">
        <v>691</v>
      </c>
      <c r="C103" s="846" t="s">
        <v>685</v>
      </c>
      <c r="D103" s="846" t="s">
        <v>2899</v>
      </c>
      <c r="E103" s="846" t="s">
        <v>2837</v>
      </c>
      <c r="F103" s="846" t="s">
        <v>1932</v>
      </c>
      <c r="G103" s="846" t="s">
        <v>687</v>
      </c>
      <c r="H103" s="847" t="str">
        <f t="shared" si="1"/>
        <v>3.1.74.70.07.00</v>
      </c>
      <c r="I103" s="848" t="s">
        <v>5973</v>
      </c>
      <c r="J103" s="827" t="s">
        <v>2898</v>
      </c>
      <c r="K103" s="849" t="s">
        <v>2069</v>
      </c>
      <c r="L103" s="850" t="s">
        <v>2870</v>
      </c>
      <c r="M103" s="851" t="s">
        <v>692</v>
      </c>
      <c r="N103" s="852"/>
    </row>
    <row r="104" spans="1:15" ht="15" customHeight="1" x14ac:dyDescent="0.2">
      <c r="A104" s="290"/>
      <c r="B104" s="846" t="s">
        <v>691</v>
      </c>
      <c r="C104" s="846" t="s">
        <v>685</v>
      </c>
      <c r="D104" s="846" t="s">
        <v>2899</v>
      </c>
      <c r="E104" s="846" t="s">
        <v>2837</v>
      </c>
      <c r="F104" s="846" t="s">
        <v>2213</v>
      </c>
      <c r="G104" s="846" t="s">
        <v>687</v>
      </c>
      <c r="H104" s="847" t="str">
        <f t="shared" si="1"/>
        <v>3.1.74.70.11.00</v>
      </c>
      <c r="I104" s="848" t="s">
        <v>5973</v>
      </c>
      <c r="J104" s="827" t="s">
        <v>2871</v>
      </c>
      <c r="K104" s="849" t="s">
        <v>2069</v>
      </c>
      <c r="L104" s="850" t="s">
        <v>2872</v>
      </c>
      <c r="M104" s="851" t="s">
        <v>692</v>
      </c>
      <c r="N104" s="852"/>
    </row>
    <row r="105" spans="1:15" s="291" customFormat="1" ht="15" customHeight="1" x14ac:dyDescent="0.2">
      <c r="A105"/>
      <c r="B105" s="846" t="s">
        <v>691</v>
      </c>
      <c r="C105" s="846" t="s">
        <v>685</v>
      </c>
      <c r="D105" s="846" t="s">
        <v>2899</v>
      </c>
      <c r="E105" s="846" t="s">
        <v>2837</v>
      </c>
      <c r="F105" s="846" t="s">
        <v>1976</v>
      </c>
      <c r="G105" s="846" t="s">
        <v>687</v>
      </c>
      <c r="H105" s="847" t="str">
        <f t="shared" si="1"/>
        <v>3.1.74.70.13.00</v>
      </c>
      <c r="I105" s="848" t="s">
        <v>5973</v>
      </c>
      <c r="J105" s="827" t="s">
        <v>2873</v>
      </c>
      <c r="K105" s="849" t="s">
        <v>2069</v>
      </c>
      <c r="L105" s="850" t="s">
        <v>2874</v>
      </c>
      <c r="M105" s="851" t="s">
        <v>692</v>
      </c>
      <c r="N105" s="852"/>
      <c r="O105" s="290"/>
    </row>
    <row r="106" spans="1:15" s="291" customFormat="1" ht="15" customHeight="1" x14ac:dyDescent="0.2">
      <c r="A106"/>
      <c r="B106" s="846" t="s">
        <v>691</v>
      </c>
      <c r="C106" s="846" t="s">
        <v>685</v>
      </c>
      <c r="D106" s="846" t="s">
        <v>2899</v>
      </c>
      <c r="E106" s="846" t="s">
        <v>2837</v>
      </c>
      <c r="F106" s="846" t="s">
        <v>2231</v>
      </c>
      <c r="G106" s="846" t="s">
        <v>687</v>
      </c>
      <c r="H106" s="847" t="str">
        <f t="shared" si="1"/>
        <v>3.1.74.70.16.00</v>
      </c>
      <c r="I106" s="848" t="s">
        <v>5973</v>
      </c>
      <c r="J106" s="827" t="s">
        <v>2875</v>
      </c>
      <c r="K106" s="849" t="s">
        <v>2069</v>
      </c>
      <c r="L106" s="850" t="s">
        <v>2876</v>
      </c>
      <c r="M106" s="851" t="s">
        <v>692</v>
      </c>
      <c r="N106" s="852"/>
      <c r="O106" s="290"/>
    </row>
    <row r="107" spans="1:15" s="291" customFormat="1" ht="15" customHeight="1" x14ac:dyDescent="0.2">
      <c r="A107"/>
      <c r="B107" s="846" t="s">
        <v>691</v>
      </c>
      <c r="C107" s="846" t="s">
        <v>685</v>
      </c>
      <c r="D107" s="846" t="s">
        <v>2899</v>
      </c>
      <c r="E107" s="846" t="s">
        <v>2837</v>
      </c>
      <c r="F107" s="846" t="s">
        <v>2877</v>
      </c>
      <c r="G107" s="846" t="s">
        <v>687</v>
      </c>
      <c r="H107" s="847" t="str">
        <f t="shared" si="1"/>
        <v>3.1.74.70.46.00</v>
      </c>
      <c r="I107" s="848" t="s">
        <v>5973</v>
      </c>
      <c r="J107" s="827" t="s">
        <v>2878</v>
      </c>
      <c r="K107" s="849" t="s">
        <v>2069</v>
      </c>
      <c r="L107" s="850" t="s">
        <v>3427</v>
      </c>
      <c r="M107" s="851" t="s">
        <v>692</v>
      </c>
      <c r="N107" s="852"/>
      <c r="O107" s="290"/>
    </row>
    <row r="108" spans="1:15" s="291" customFormat="1" ht="15" customHeight="1" x14ac:dyDescent="0.2">
      <c r="A108"/>
      <c r="B108" s="846" t="s">
        <v>691</v>
      </c>
      <c r="C108" s="846" t="s">
        <v>685</v>
      </c>
      <c r="D108" s="846" t="s">
        <v>2899</v>
      </c>
      <c r="E108" s="846" t="s">
        <v>2837</v>
      </c>
      <c r="F108" s="846" t="s">
        <v>2879</v>
      </c>
      <c r="G108" s="846" t="s">
        <v>687</v>
      </c>
      <c r="H108" s="847" t="str">
        <f t="shared" si="1"/>
        <v>3.1.74.70.49.00</v>
      </c>
      <c r="I108" s="848" t="s">
        <v>5973</v>
      </c>
      <c r="J108" s="827" t="s">
        <v>2880</v>
      </c>
      <c r="K108" s="849" t="s">
        <v>2069</v>
      </c>
      <c r="L108" s="850" t="s">
        <v>4930</v>
      </c>
      <c r="M108" s="851" t="s">
        <v>692</v>
      </c>
      <c r="N108" s="852"/>
      <c r="O108" s="290"/>
    </row>
    <row r="109" spans="1:15" s="291" customFormat="1" ht="15" customHeight="1" x14ac:dyDescent="0.2">
      <c r="A109"/>
      <c r="B109" s="846" t="s">
        <v>691</v>
      </c>
      <c r="C109" s="846" t="s">
        <v>685</v>
      </c>
      <c r="D109" s="846" t="s">
        <v>2899</v>
      </c>
      <c r="E109" s="846" t="s">
        <v>2837</v>
      </c>
      <c r="F109" s="846" t="s">
        <v>2857</v>
      </c>
      <c r="G109" s="846" t="s">
        <v>687</v>
      </c>
      <c r="H109" s="847" t="str">
        <f t="shared" si="1"/>
        <v>3.1.74.70.67.00</v>
      </c>
      <c r="I109" s="848" t="s">
        <v>5973</v>
      </c>
      <c r="J109" s="827" t="s">
        <v>2881</v>
      </c>
      <c r="K109" s="849" t="s">
        <v>2069</v>
      </c>
      <c r="L109" s="850" t="s">
        <v>2882</v>
      </c>
      <c r="M109" s="851" t="s">
        <v>692</v>
      </c>
      <c r="N109" s="852"/>
      <c r="O109" s="290"/>
    </row>
    <row r="110" spans="1:15" ht="15" customHeight="1" x14ac:dyDescent="0.2">
      <c r="A110"/>
      <c r="B110" s="846" t="s">
        <v>691</v>
      </c>
      <c r="C110" s="846" t="s">
        <v>685</v>
      </c>
      <c r="D110" s="846" t="s">
        <v>2899</v>
      </c>
      <c r="E110" s="846" t="s">
        <v>2837</v>
      </c>
      <c r="F110" s="846" t="s">
        <v>2883</v>
      </c>
      <c r="G110" s="846" t="s">
        <v>687</v>
      </c>
      <c r="H110" s="847" t="str">
        <f t="shared" si="1"/>
        <v>3.1.74.70.91.00</v>
      </c>
      <c r="I110" s="848" t="s">
        <v>5973</v>
      </c>
      <c r="J110" s="827" t="s">
        <v>2884</v>
      </c>
      <c r="K110" s="849" t="s">
        <v>2069</v>
      </c>
      <c r="L110" s="850" t="s">
        <v>6096</v>
      </c>
      <c r="M110" s="851" t="s">
        <v>692</v>
      </c>
      <c r="N110" s="852"/>
    </row>
    <row r="111" spans="1:15" s="291" customFormat="1" ht="15" customHeight="1" x14ac:dyDescent="0.2">
      <c r="A111"/>
      <c r="B111" s="846" t="s">
        <v>691</v>
      </c>
      <c r="C111" s="846" t="s">
        <v>685</v>
      </c>
      <c r="D111" s="846" t="s">
        <v>2899</v>
      </c>
      <c r="E111" s="846" t="s">
        <v>2837</v>
      </c>
      <c r="F111" s="846" t="s">
        <v>2885</v>
      </c>
      <c r="G111" s="846" t="s">
        <v>687</v>
      </c>
      <c r="H111" s="847" t="str">
        <f t="shared" si="1"/>
        <v>3.1.74.70.94.00</v>
      </c>
      <c r="I111" s="848" t="s">
        <v>5973</v>
      </c>
      <c r="J111" s="827" t="s">
        <v>2886</v>
      </c>
      <c r="K111" s="849" t="s">
        <v>2069</v>
      </c>
      <c r="L111" s="850" t="s">
        <v>2887</v>
      </c>
      <c r="M111" s="851" t="s">
        <v>692</v>
      </c>
      <c r="N111" s="852"/>
      <c r="O111" s="290"/>
    </row>
    <row r="112" spans="1:15" ht="15" customHeight="1" x14ac:dyDescent="0.2">
      <c r="A112"/>
      <c r="B112" s="846" t="s">
        <v>691</v>
      </c>
      <c r="C112" s="846" t="s">
        <v>685</v>
      </c>
      <c r="D112" s="846" t="s">
        <v>2899</v>
      </c>
      <c r="E112" s="846" t="s">
        <v>2837</v>
      </c>
      <c r="F112" s="846" t="s">
        <v>2888</v>
      </c>
      <c r="G112" s="846" t="s">
        <v>687</v>
      </c>
      <c r="H112" s="847" t="str">
        <f t="shared" si="1"/>
        <v>3.1.74.70.96.00</v>
      </c>
      <c r="I112" s="848" t="s">
        <v>5973</v>
      </c>
      <c r="J112" s="827" t="s">
        <v>2889</v>
      </c>
      <c r="K112" s="849" t="s">
        <v>2069</v>
      </c>
      <c r="L112" s="850" t="s">
        <v>2890</v>
      </c>
      <c r="M112" s="851" t="s">
        <v>692</v>
      </c>
      <c r="N112" s="852"/>
    </row>
    <row r="113" spans="1:15" ht="15" customHeight="1" x14ac:dyDescent="0.2">
      <c r="A113"/>
      <c r="B113" s="846" t="s">
        <v>691</v>
      </c>
      <c r="C113" s="846" t="s">
        <v>685</v>
      </c>
      <c r="D113" s="846" t="s">
        <v>2899</v>
      </c>
      <c r="E113" s="846" t="s">
        <v>2837</v>
      </c>
      <c r="F113" s="846">
        <v>99</v>
      </c>
      <c r="G113" s="846" t="s">
        <v>687</v>
      </c>
      <c r="H113" s="847" t="str">
        <f t="shared" si="1"/>
        <v>3.1.74.70.99.00</v>
      </c>
      <c r="I113" s="848" t="s">
        <v>5973</v>
      </c>
      <c r="J113" s="827" t="s">
        <v>2891</v>
      </c>
      <c r="K113" s="849" t="s">
        <v>2069</v>
      </c>
      <c r="L113" s="850" t="s">
        <v>2892</v>
      </c>
      <c r="M113" s="851" t="s">
        <v>692</v>
      </c>
      <c r="N113" s="852"/>
    </row>
    <row r="114" spans="1:15" ht="15" customHeight="1" x14ac:dyDescent="0.2">
      <c r="A114"/>
      <c r="B114" s="846" t="s">
        <v>691</v>
      </c>
      <c r="C114" s="846" t="s">
        <v>685</v>
      </c>
      <c r="D114" s="846" t="s">
        <v>2899</v>
      </c>
      <c r="E114" s="846" t="s">
        <v>2818</v>
      </c>
      <c r="F114" s="846" t="s">
        <v>687</v>
      </c>
      <c r="G114" s="846" t="s">
        <v>687</v>
      </c>
      <c r="H114" s="847" t="str">
        <f t="shared" si="1"/>
        <v>3.1.74.92.00.00</v>
      </c>
      <c r="I114" s="848" t="s">
        <v>5973</v>
      </c>
      <c r="J114" s="825" t="s">
        <v>2819</v>
      </c>
      <c r="K114" s="849" t="s">
        <v>690</v>
      </c>
      <c r="L114" s="850" t="s">
        <v>2820</v>
      </c>
      <c r="M114" s="851" t="s">
        <v>692</v>
      </c>
      <c r="N114" s="852"/>
    </row>
    <row r="115" spans="1:15" s="291" customFormat="1" ht="15" customHeight="1" x14ac:dyDescent="0.2">
      <c r="A115" s="290"/>
      <c r="B115" s="845" t="s">
        <v>691</v>
      </c>
      <c r="C115" s="845" t="s">
        <v>685</v>
      </c>
      <c r="D115" s="845" t="s">
        <v>2838</v>
      </c>
      <c r="E115" s="845" t="s">
        <v>687</v>
      </c>
      <c r="F115" s="846" t="s">
        <v>687</v>
      </c>
      <c r="G115" s="846" t="s">
        <v>687</v>
      </c>
      <c r="H115" s="847" t="str">
        <f t="shared" si="1"/>
        <v>3.1.75.00.00.00</v>
      </c>
      <c r="I115" s="848" t="s">
        <v>5973</v>
      </c>
      <c r="J115" s="862" t="s">
        <v>2902</v>
      </c>
      <c r="K115" s="860" t="s">
        <v>690</v>
      </c>
      <c r="L115" s="850" t="s">
        <v>2903</v>
      </c>
      <c r="M115" s="851" t="s">
        <v>692</v>
      </c>
      <c r="N115" s="856"/>
      <c r="O115" s="290"/>
    </row>
    <row r="116" spans="1:15" s="186" customFormat="1" ht="15" customHeight="1" x14ac:dyDescent="0.2">
      <c r="A116" s="290"/>
      <c r="B116" s="845" t="s">
        <v>691</v>
      </c>
      <c r="C116" s="845" t="s">
        <v>685</v>
      </c>
      <c r="D116" s="845" t="s">
        <v>2904</v>
      </c>
      <c r="E116" s="845" t="s">
        <v>687</v>
      </c>
      <c r="F116" s="846" t="s">
        <v>687</v>
      </c>
      <c r="G116" s="846" t="s">
        <v>687</v>
      </c>
      <c r="H116" s="847" t="str">
        <f t="shared" si="1"/>
        <v>3.1.76.00.00.00</v>
      </c>
      <c r="I116" s="848" t="s">
        <v>5973</v>
      </c>
      <c r="J116" s="862" t="s">
        <v>2905</v>
      </c>
      <c r="K116" s="860" t="s">
        <v>690</v>
      </c>
      <c r="L116" s="850" t="s">
        <v>2906</v>
      </c>
      <c r="M116" s="851" t="s">
        <v>692</v>
      </c>
      <c r="N116" s="856"/>
      <c r="O116" s="290"/>
    </row>
    <row r="117" spans="1:15" s="186" customFormat="1" ht="15" customHeight="1" x14ac:dyDescent="0.2">
      <c r="A117" s="290"/>
      <c r="B117" s="845" t="s">
        <v>691</v>
      </c>
      <c r="C117" s="845" t="s">
        <v>685</v>
      </c>
      <c r="D117" s="845" t="s">
        <v>2840</v>
      </c>
      <c r="E117" s="845" t="s">
        <v>687</v>
      </c>
      <c r="F117" s="846" t="s">
        <v>687</v>
      </c>
      <c r="G117" s="846" t="s">
        <v>687</v>
      </c>
      <c r="H117" s="847" t="str">
        <f t="shared" si="1"/>
        <v>3.1.80.00.00.00</v>
      </c>
      <c r="I117" s="848" t="s">
        <v>5973</v>
      </c>
      <c r="J117" s="862" t="s">
        <v>2907</v>
      </c>
      <c r="K117" s="860" t="s">
        <v>690</v>
      </c>
      <c r="L117" s="850" t="s">
        <v>2908</v>
      </c>
      <c r="M117" s="851" t="s">
        <v>692</v>
      </c>
      <c r="N117" s="856"/>
      <c r="O117" s="290"/>
    </row>
    <row r="118" spans="1:15" s="291" customFormat="1" ht="15" customHeight="1" x14ac:dyDescent="0.2">
      <c r="A118"/>
      <c r="B118" s="845" t="s">
        <v>691</v>
      </c>
      <c r="C118" s="845" t="s">
        <v>685</v>
      </c>
      <c r="D118" s="845" t="s">
        <v>2840</v>
      </c>
      <c r="E118" s="845" t="s">
        <v>836</v>
      </c>
      <c r="F118" s="846" t="s">
        <v>687</v>
      </c>
      <c r="G118" s="846" t="s">
        <v>687</v>
      </c>
      <c r="H118" s="847" t="str">
        <f t="shared" si="1"/>
        <v>3.1.80.04.00.00</v>
      </c>
      <c r="I118" s="848" t="s">
        <v>5973</v>
      </c>
      <c r="J118" s="862" t="s">
        <v>2867</v>
      </c>
      <c r="K118" s="860" t="s">
        <v>690</v>
      </c>
      <c r="L118" s="850" t="s">
        <v>6097</v>
      </c>
      <c r="M118" s="851" t="s">
        <v>692</v>
      </c>
      <c r="N118" s="852"/>
      <c r="O118" s="290"/>
    </row>
    <row r="119" spans="1:15" s="186" customFormat="1" ht="15" customHeight="1" x14ac:dyDescent="0.2">
      <c r="A119"/>
      <c r="B119" s="845" t="s">
        <v>691</v>
      </c>
      <c r="C119" s="845" t="s">
        <v>685</v>
      </c>
      <c r="D119" s="846">
        <v>80</v>
      </c>
      <c r="E119" s="845" t="s">
        <v>836</v>
      </c>
      <c r="F119" s="846" t="s">
        <v>700</v>
      </c>
      <c r="G119" s="846" t="s">
        <v>687</v>
      </c>
      <c r="H119" s="847" t="str">
        <f t="shared" si="1"/>
        <v>3.1.80.04.01.00</v>
      </c>
      <c r="I119" s="848" t="s">
        <v>5973</v>
      </c>
      <c r="J119" s="863" t="s">
        <v>2955</v>
      </c>
      <c r="K119" s="860" t="s">
        <v>2069</v>
      </c>
      <c r="L119" s="850" t="s">
        <v>2956</v>
      </c>
      <c r="M119" s="851" t="s">
        <v>692</v>
      </c>
      <c r="N119" s="852"/>
      <c r="O119" s="290"/>
    </row>
    <row r="120" spans="1:15" s="186" customFormat="1" ht="15" customHeight="1" x14ac:dyDescent="0.2">
      <c r="A120"/>
      <c r="B120" s="845" t="s">
        <v>691</v>
      </c>
      <c r="C120" s="845" t="s">
        <v>685</v>
      </c>
      <c r="D120" s="846">
        <v>80</v>
      </c>
      <c r="E120" s="845" t="s">
        <v>836</v>
      </c>
      <c r="F120" s="846" t="s">
        <v>1965</v>
      </c>
      <c r="G120" s="846" t="s">
        <v>687</v>
      </c>
      <c r="H120" s="847" t="str">
        <f t="shared" si="1"/>
        <v>3.1.80.04.10.00</v>
      </c>
      <c r="I120" s="848" t="s">
        <v>5973</v>
      </c>
      <c r="J120" s="863" t="s">
        <v>2957</v>
      </c>
      <c r="K120" s="860" t="s">
        <v>2069</v>
      </c>
      <c r="L120" s="850" t="s">
        <v>2958</v>
      </c>
      <c r="M120" s="851" t="s">
        <v>692</v>
      </c>
      <c r="N120" s="852"/>
      <c r="O120" s="290"/>
    </row>
    <row r="121" spans="1:15" ht="15" customHeight="1" x14ac:dyDescent="0.2">
      <c r="A121"/>
      <c r="B121" s="845" t="s">
        <v>691</v>
      </c>
      <c r="C121" s="845" t="s">
        <v>685</v>
      </c>
      <c r="D121" s="846">
        <v>80</v>
      </c>
      <c r="E121" s="845" t="s">
        <v>836</v>
      </c>
      <c r="F121" s="846" t="s">
        <v>1976</v>
      </c>
      <c r="G121" s="846" t="s">
        <v>687</v>
      </c>
      <c r="H121" s="847" t="str">
        <f t="shared" si="1"/>
        <v>3.1.80.04.13.00</v>
      </c>
      <c r="I121" s="848" t="s">
        <v>5973</v>
      </c>
      <c r="J121" s="863" t="s">
        <v>2959</v>
      </c>
      <c r="K121" s="860" t="s">
        <v>2069</v>
      </c>
      <c r="L121" s="850" t="s">
        <v>2960</v>
      </c>
      <c r="M121" s="851" t="s">
        <v>692</v>
      </c>
      <c r="N121" s="852"/>
    </row>
    <row r="122" spans="1:15" ht="15" customHeight="1" x14ac:dyDescent="0.2">
      <c r="A122"/>
      <c r="B122" s="845" t="s">
        <v>691</v>
      </c>
      <c r="C122" s="845" t="s">
        <v>685</v>
      </c>
      <c r="D122" s="846">
        <v>80</v>
      </c>
      <c r="E122" s="845" t="s">
        <v>836</v>
      </c>
      <c r="F122" s="846" t="s">
        <v>2961</v>
      </c>
      <c r="G122" s="846" t="s">
        <v>687</v>
      </c>
      <c r="H122" s="847" t="str">
        <f t="shared" si="1"/>
        <v>3.1.80.04.14.00</v>
      </c>
      <c r="I122" s="848" t="s">
        <v>5973</v>
      </c>
      <c r="J122" s="863" t="s">
        <v>2962</v>
      </c>
      <c r="K122" s="860" t="s">
        <v>2069</v>
      </c>
      <c r="L122" s="850" t="s">
        <v>2963</v>
      </c>
      <c r="M122" s="851" t="s">
        <v>692</v>
      </c>
      <c r="N122" s="852"/>
    </row>
    <row r="123" spans="1:15" ht="15" customHeight="1" x14ac:dyDescent="0.2">
      <c r="A123"/>
      <c r="B123" s="845" t="s">
        <v>691</v>
      </c>
      <c r="C123" s="845" t="s">
        <v>685</v>
      </c>
      <c r="D123" s="846">
        <v>80</v>
      </c>
      <c r="E123" s="845" t="s">
        <v>836</v>
      </c>
      <c r="F123" s="846" t="s">
        <v>775</v>
      </c>
      <c r="G123" s="846" t="s">
        <v>687</v>
      </c>
      <c r="H123" s="847" t="str">
        <f t="shared" si="1"/>
        <v>3.1.80.04.51.00</v>
      </c>
      <c r="I123" s="848" t="s">
        <v>5973</v>
      </c>
      <c r="J123" s="863" t="s">
        <v>2964</v>
      </c>
      <c r="K123" s="860" t="s">
        <v>2069</v>
      </c>
      <c r="L123" s="850" t="s">
        <v>2965</v>
      </c>
      <c r="M123" s="851" t="s">
        <v>692</v>
      </c>
      <c r="N123" s="852"/>
    </row>
    <row r="124" spans="1:15" ht="15" customHeight="1" x14ac:dyDescent="0.2">
      <c r="A124"/>
      <c r="B124" s="845" t="s">
        <v>691</v>
      </c>
      <c r="C124" s="845" t="s">
        <v>685</v>
      </c>
      <c r="D124" s="846">
        <v>80</v>
      </c>
      <c r="E124" s="845" t="s">
        <v>836</v>
      </c>
      <c r="F124" s="846" t="s">
        <v>812</v>
      </c>
      <c r="G124" s="846" t="s">
        <v>687</v>
      </c>
      <c r="H124" s="847" t="str">
        <f t="shared" si="1"/>
        <v>3.1.80.04.99.00</v>
      </c>
      <c r="I124" s="848" t="s">
        <v>5973</v>
      </c>
      <c r="J124" s="863" t="s">
        <v>2966</v>
      </c>
      <c r="K124" s="860" t="s">
        <v>2069</v>
      </c>
      <c r="L124" s="850" t="s">
        <v>2967</v>
      </c>
      <c r="M124" s="851" t="s">
        <v>692</v>
      </c>
      <c r="N124" s="852"/>
    </row>
    <row r="125" spans="1:15" ht="15" customHeight="1" x14ac:dyDescent="0.2">
      <c r="A125"/>
      <c r="B125" s="845" t="s">
        <v>691</v>
      </c>
      <c r="C125" s="845" t="s">
        <v>685</v>
      </c>
      <c r="D125" s="845" t="s">
        <v>2842</v>
      </c>
      <c r="E125" s="845" t="s">
        <v>687</v>
      </c>
      <c r="F125" s="846" t="s">
        <v>687</v>
      </c>
      <c r="G125" s="846" t="s">
        <v>687</v>
      </c>
      <c r="H125" s="847" t="str">
        <f t="shared" si="1"/>
        <v>3.1.90.00.00.00</v>
      </c>
      <c r="I125" s="848" t="s">
        <v>5973</v>
      </c>
      <c r="J125" s="825" t="s">
        <v>2909</v>
      </c>
      <c r="K125" s="849" t="s">
        <v>690</v>
      </c>
      <c r="L125" s="850" t="s">
        <v>2910</v>
      </c>
      <c r="M125" s="851" t="s">
        <v>692</v>
      </c>
      <c r="N125" s="852"/>
    </row>
    <row r="126" spans="1:15" ht="15" customHeight="1" x14ac:dyDescent="0.2">
      <c r="A126"/>
      <c r="B126" s="845" t="s">
        <v>691</v>
      </c>
      <c r="C126" s="845" t="s">
        <v>685</v>
      </c>
      <c r="D126" s="845" t="s">
        <v>2842</v>
      </c>
      <c r="E126" s="845" t="s">
        <v>700</v>
      </c>
      <c r="F126" s="846" t="s">
        <v>687</v>
      </c>
      <c r="G126" s="846" t="s">
        <v>687</v>
      </c>
      <c r="H126" s="847" t="str">
        <f t="shared" si="1"/>
        <v>3.1.90.01.00.00</v>
      </c>
      <c r="I126" s="848" t="s">
        <v>5973</v>
      </c>
      <c r="J126" s="825" t="s">
        <v>4931</v>
      </c>
      <c r="K126" s="849" t="s">
        <v>690</v>
      </c>
      <c r="L126" s="855" t="s">
        <v>6098</v>
      </c>
      <c r="M126" s="851" t="s">
        <v>692</v>
      </c>
      <c r="N126" s="864"/>
    </row>
    <row r="127" spans="1:15" ht="15" customHeight="1" x14ac:dyDescent="0.2">
      <c r="A127"/>
      <c r="B127" s="845" t="s">
        <v>691</v>
      </c>
      <c r="C127" s="845" t="s">
        <v>685</v>
      </c>
      <c r="D127" s="845" t="s">
        <v>2842</v>
      </c>
      <c r="E127" s="845" t="s">
        <v>700</v>
      </c>
      <c r="F127" s="846" t="s">
        <v>700</v>
      </c>
      <c r="G127" s="846" t="s">
        <v>687</v>
      </c>
      <c r="H127" s="847" t="str">
        <f t="shared" si="1"/>
        <v>3.1.90.01.01.00</v>
      </c>
      <c r="I127" s="848" t="s">
        <v>5973</v>
      </c>
      <c r="J127" s="825" t="s">
        <v>2911</v>
      </c>
      <c r="K127" s="849" t="s">
        <v>690</v>
      </c>
      <c r="L127" s="850" t="s">
        <v>2912</v>
      </c>
      <c r="M127" s="851" t="s">
        <v>692</v>
      </c>
      <c r="N127" s="852"/>
    </row>
    <row r="128" spans="1:15" s="186" customFormat="1" ht="15" customHeight="1" x14ac:dyDescent="0.2">
      <c r="A128"/>
      <c r="B128" s="845" t="s">
        <v>691</v>
      </c>
      <c r="C128" s="845" t="s">
        <v>685</v>
      </c>
      <c r="D128" s="845" t="s">
        <v>2842</v>
      </c>
      <c r="E128" s="845" t="s">
        <v>700</v>
      </c>
      <c r="F128" s="846" t="s">
        <v>700</v>
      </c>
      <c r="G128" s="846" t="s">
        <v>700</v>
      </c>
      <c r="H128" s="847" t="str">
        <f t="shared" si="1"/>
        <v>3.1.90.01.01.01</v>
      </c>
      <c r="I128" s="848" t="s">
        <v>5973</v>
      </c>
      <c r="J128" s="827" t="s">
        <v>2913</v>
      </c>
      <c r="K128" s="849" t="s">
        <v>2069</v>
      </c>
      <c r="L128" s="850" t="s">
        <v>2912</v>
      </c>
      <c r="M128" s="851" t="s">
        <v>692</v>
      </c>
      <c r="N128" s="852"/>
      <c r="O128" s="290"/>
    </row>
    <row r="129" spans="1:15" s="186" customFormat="1" ht="15" customHeight="1" x14ac:dyDescent="0.2">
      <c r="A129"/>
      <c r="B129" s="845" t="s">
        <v>691</v>
      </c>
      <c r="C129" s="845" t="s">
        <v>685</v>
      </c>
      <c r="D129" s="845" t="s">
        <v>2842</v>
      </c>
      <c r="E129" s="845" t="s">
        <v>700</v>
      </c>
      <c r="F129" s="846" t="s">
        <v>700</v>
      </c>
      <c r="G129" s="846" t="s">
        <v>751</v>
      </c>
      <c r="H129" s="847" t="str">
        <f t="shared" si="1"/>
        <v>3.1.90.01.01.02</v>
      </c>
      <c r="I129" s="848" t="s">
        <v>5973</v>
      </c>
      <c r="J129" s="827" t="s">
        <v>2914</v>
      </c>
      <c r="K129" s="849" t="s">
        <v>2069</v>
      </c>
      <c r="L129" s="850" t="s">
        <v>2912</v>
      </c>
      <c r="M129" s="851" t="s">
        <v>692</v>
      </c>
      <c r="N129" s="852"/>
      <c r="O129" s="290"/>
    </row>
    <row r="130" spans="1:15" ht="15" customHeight="1" x14ac:dyDescent="0.2">
      <c r="A130"/>
      <c r="B130" s="845" t="s">
        <v>691</v>
      </c>
      <c r="C130" s="845" t="s">
        <v>685</v>
      </c>
      <c r="D130" s="845" t="s">
        <v>2842</v>
      </c>
      <c r="E130" s="845" t="s">
        <v>700</v>
      </c>
      <c r="F130" s="846" t="s">
        <v>1157</v>
      </c>
      <c r="G130" s="846" t="s">
        <v>687</v>
      </c>
      <c r="H130" s="847" t="str">
        <f t="shared" si="1"/>
        <v>3.1.90.01.06.00</v>
      </c>
      <c r="I130" s="848" t="s">
        <v>5973</v>
      </c>
      <c r="J130" s="825" t="s">
        <v>4932</v>
      </c>
      <c r="K130" s="849" t="s">
        <v>690</v>
      </c>
      <c r="L130" s="850" t="s">
        <v>2915</v>
      </c>
      <c r="M130" s="851" t="s">
        <v>692</v>
      </c>
      <c r="N130" s="852"/>
    </row>
    <row r="131" spans="1:15" ht="15" customHeight="1" x14ac:dyDescent="0.2">
      <c r="A131"/>
      <c r="B131" s="845" t="s">
        <v>691</v>
      </c>
      <c r="C131" s="845" t="s">
        <v>685</v>
      </c>
      <c r="D131" s="845" t="s">
        <v>2842</v>
      </c>
      <c r="E131" s="845" t="s">
        <v>700</v>
      </c>
      <c r="F131" s="846" t="s">
        <v>1157</v>
      </c>
      <c r="G131" s="846" t="s">
        <v>700</v>
      </c>
      <c r="H131" s="847" t="str">
        <f t="shared" si="1"/>
        <v>3.1.90.01.06.01</v>
      </c>
      <c r="I131" s="848" t="s">
        <v>5973</v>
      </c>
      <c r="J131" s="827" t="s">
        <v>2916</v>
      </c>
      <c r="K131" s="849" t="s">
        <v>2069</v>
      </c>
      <c r="L131" s="850" t="s">
        <v>2915</v>
      </c>
      <c r="M131" s="851" t="s">
        <v>692</v>
      </c>
      <c r="N131" s="852"/>
    </row>
    <row r="132" spans="1:15" s="186" customFormat="1" ht="15" customHeight="1" x14ac:dyDescent="0.2">
      <c r="A132"/>
      <c r="B132" s="845" t="s">
        <v>691</v>
      </c>
      <c r="C132" s="845" t="s">
        <v>685</v>
      </c>
      <c r="D132" s="845" t="s">
        <v>2842</v>
      </c>
      <c r="E132" s="845" t="s">
        <v>700</v>
      </c>
      <c r="F132" s="846" t="s">
        <v>1157</v>
      </c>
      <c r="G132" s="846" t="s">
        <v>751</v>
      </c>
      <c r="H132" s="847" t="str">
        <f t="shared" si="1"/>
        <v>3.1.90.01.06.02</v>
      </c>
      <c r="I132" s="848" t="s">
        <v>5973</v>
      </c>
      <c r="J132" s="827" t="s">
        <v>2917</v>
      </c>
      <c r="K132" s="849" t="s">
        <v>2069</v>
      </c>
      <c r="L132" s="850" t="s">
        <v>2915</v>
      </c>
      <c r="M132" s="851" t="s">
        <v>692</v>
      </c>
      <c r="N132" s="852"/>
      <c r="O132" s="290"/>
    </row>
    <row r="133" spans="1:15" ht="15" customHeight="1" x14ac:dyDescent="0.2">
      <c r="A133"/>
      <c r="B133" s="845" t="s">
        <v>691</v>
      </c>
      <c r="C133" s="845" t="s">
        <v>685</v>
      </c>
      <c r="D133" s="845" t="s">
        <v>2842</v>
      </c>
      <c r="E133" s="845" t="s">
        <v>700</v>
      </c>
      <c r="F133" s="846" t="s">
        <v>2918</v>
      </c>
      <c r="G133" s="846" t="s">
        <v>687</v>
      </c>
      <c r="H133" s="847" t="str">
        <f t="shared" si="1"/>
        <v>3.1.90.01.18.00</v>
      </c>
      <c r="I133" s="848" t="s">
        <v>5973</v>
      </c>
      <c r="J133" s="865" t="s">
        <v>2919</v>
      </c>
      <c r="K133" s="860" t="s">
        <v>690</v>
      </c>
      <c r="L133" s="850" t="s">
        <v>2920</v>
      </c>
      <c r="M133" s="851" t="s">
        <v>692</v>
      </c>
      <c r="N133" s="856"/>
    </row>
    <row r="134" spans="1:15" ht="15" customHeight="1" x14ac:dyDescent="0.2">
      <c r="A134"/>
      <c r="B134" s="845" t="s">
        <v>691</v>
      </c>
      <c r="C134" s="845" t="s">
        <v>685</v>
      </c>
      <c r="D134" s="845" t="s">
        <v>2842</v>
      </c>
      <c r="E134" s="845" t="s">
        <v>700</v>
      </c>
      <c r="F134" s="846" t="s">
        <v>2918</v>
      </c>
      <c r="G134" s="846" t="s">
        <v>700</v>
      </c>
      <c r="H134" s="847" t="str">
        <f t="shared" si="1"/>
        <v>3.1.90.01.18.01</v>
      </c>
      <c r="I134" s="848" t="s">
        <v>5973</v>
      </c>
      <c r="J134" s="863" t="s">
        <v>2921</v>
      </c>
      <c r="K134" s="860" t="s">
        <v>2069</v>
      </c>
      <c r="L134" s="850" t="s">
        <v>2920</v>
      </c>
      <c r="M134" s="851" t="s">
        <v>692</v>
      </c>
      <c r="N134" s="856"/>
    </row>
    <row r="135" spans="1:15" ht="15" customHeight="1" x14ac:dyDescent="0.2">
      <c r="A135"/>
      <c r="B135" s="845" t="s">
        <v>691</v>
      </c>
      <c r="C135" s="845" t="s">
        <v>685</v>
      </c>
      <c r="D135" s="845" t="s">
        <v>2842</v>
      </c>
      <c r="E135" s="845" t="s">
        <v>700</v>
      </c>
      <c r="F135" s="846" t="s">
        <v>2918</v>
      </c>
      <c r="G135" s="846" t="s">
        <v>751</v>
      </c>
      <c r="H135" s="847" t="str">
        <f t="shared" si="1"/>
        <v>3.1.90.01.18.02</v>
      </c>
      <c r="I135" s="848" t="s">
        <v>5973</v>
      </c>
      <c r="J135" s="863" t="s">
        <v>2922</v>
      </c>
      <c r="K135" s="860" t="s">
        <v>2069</v>
      </c>
      <c r="L135" s="850" t="s">
        <v>2920</v>
      </c>
      <c r="M135" s="851" t="s">
        <v>692</v>
      </c>
      <c r="N135" s="856"/>
    </row>
    <row r="136" spans="1:15" s="292" customFormat="1" ht="15" customHeight="1" x14ac:dyDescent="0.2">
      <c r="A136"/>
      <c r="B136" s="845" t="s">
        <v>691</v>
      </c>
      <c r="C136" s="845" t="s">
        <v>685</v>
      </c>
      <c r="D136" s="845" t="s">
        <v>2842</v>
      </c>
      <c r="E136" s="845" t="s">
        <v>700</v>
      </c>
      <c r="F136" s="846" t="s">
        <v>775</v>
      </c>
      <c r="G136" s="846" t="s">
        <v>687</v>
      </c>
      <c r="H136" s="847" t="str">
        <f t="shared" ref="H136:H199" si="2">B136&amp;"."&amp;C136&amp;"."&amp;D136&amp;"."&amp;E136&amp;"."&amp;F136&amp;"."&amp;G136</f>
        <v>3.1.90.01.51.00</v>
      </c>
      <c r="I136" s="848" t="s">
        <v>5973</v>
      </c>
      <c r="J136" s="865" t="s">
        <v>2923</v>
      </c>
      <c r="K136" s="860" t="s">
        <v>690</v>
      </c>
      <c r="L136" s="850" t="s">
        <v>2924</v>
      </c>
      <c r="M136" s="851" t="s">
        <v>692</v>
      </c>
      <c r="N136" s="856"/>
      <c r="O136" s="290"/>
    </row>
    <row r="137" spans="1:15" s="292" customFormat="1" ht="15" customHeight="1" x14ac:dyDescent="0.2">
      <c r="A137"/>
      <c r="B137" s="845" t="s">
        <v>691</v>
      </c>
      <c r="C137" s="845" t="s">
        <v>685</v>
      </c>
      <c r="D137" s="845" t="s">
        <v>2842</v>
      </c>
      <c r="E137" s="845" t="s">
        <v>700</v>
      </c>
      <c r="F137" s="846" t="s">
        <v>775</v>
      </c>
      <c r="G137" s="846" t="s">
        <v>700</v>
      </c>
      <c r="H137" s="847" t="str">
        <f t="shared" si="2"/>
        <v>3.1.90.01.51.01</v>
      </c>
      <c r="I137" s="848" t="s">
        <v>5973</v>
      </c>
      <c r="J137" s="863" t="s">
        <v>2925</v>
      </c>
      <c r="K137" s="860" t="s">
        <v>2069</v>
      </c>
      <c r="L137" s="850" t="s">
        <v>2924</v>
      </c>
      <c r="M137" s="851" t="s">
        <v>692</v>
      </c>
      <c r="N137" s="856"/>
      <c r="O137" s="290"/>
    </row>
    <row r="138" spans="1:15" s="292" customFormat="1" ht="15" customHeight="1" x14ac:dyDescent="0.2">
      <c r="A138"/>
      <c r="B138" s="845" t="s">
        <v>691</v>
      </c>
      <c r="C138" s="845" t="s">
        <v>685</v>
      </c>
      <c r="D138" s="845" t="s">
        <v>2842</v>
      </c>
      <c r="E138" s="845" t="s">
        <v>700</v>
      </c>
      <c r="F138" s="846" t="s">
        <v>775</v>
      </c>
      <c r="G138" s="846" t="s">
        <v>751</v>
      </c>
      <c r="H138" s="847" t="str">
        <f t="shared" si="2"/>
        <v>3.1.90.01.51.02</v>
      </c>
      <c r="I138" s="848" t="s">
        <v>5973</v>
      </c>
      <c r="J138" s="863" t="s">
        <v>2926</v>
      </c>
      <c r="K138" s="860" t="s">
        <v>2069</v>
      </c>
      <c r="L138" s="850" t="s">
        <v>2924</v>
      </c>
      <c r="M138" s="851" t="s">
        <v>692</v>
      </c>
      <c r="N138" s="856"/>
      <c r="O138" s="290"/>
    </row>
    <row r="139" spans="1:15" s="292" customFormat="1" ht="15" customHeight="1" x14ac:dyDescent="0.2">
      <c r="A139"/>
      <c r="B139" s="845" t="s">
        <v>691</v>
      </c>
      <c r="C139" s="845" t="s">
        <v>685</v>
      </c>
      <c r="D139" s="845" t="s">
        <v>2842</v>
      </c>
      <c r="E139" s="845" t="s">
        <v>700</v>
      </c>
      <c r="F139" s="846" t="s">
        <v>812</v>
      </c>
      <c r="G139" s="846" t="s">
        <v>687</v>
      </c>
      <c r="H139" s="847" t="str">
        <f t="shared" si="2"/>
        <v>3.1.90.01.99.00</v>
      </c>
      <c r="I139" s="848" t="s">
        <v>5973</v>
      </c>
      <c r="J139" s="825" t="s">
        <v>2927</v>
      </c>
      <c r="K139" s="849" t="s">
        <v>690</v>
      </c>
      <c r="L139" s="850" t="s">
        <v>2928</v>
      </c>
      <c r="M139" s="851" t="s">
        <v>692</v>
      </c>
      <c r="N139" s="852"/>
      <c r="O139" s="290"/>
    </row>
    <row r="140" spans="1:15" s="186" customFormat="1" ht="15" customHeight="1" x14ac:dyDescent="0.2">
      <c r="A140"/>
      <c r="B140" s="845" t="s">
        <v>691</v>
      </c>
      <c r="C140" s="845" t="s">
        <v>685</v>
      </c>
      <c r="D140" s="845" t="s">
        <v>2842</v>
      </c>
      <c r="E140" s="845" t="s">
        <v>700</v>
      </c>
      <c r="F140" s="846" t="s">
        <v>812</v>
      </c>
      <c r="G140" s="846" t="s">
        <v>700</v>
      </c>
      <c r="H140" s="847" t="str">
        <f t="shared" si="2"/>
        <v>3.1.90.01.99.01</v>
      </c>
      <c r="I140" s="848" t="s">
        <v>5973</v>
      </c>
      <c r="J140" s="827" t="s">
        <v>2929</v>
      </c>
      <c r="K140" s="849" t="s">
        <v>2069</v>
      </c>
      <c r="L140" s="850" t="s">
        <v>2928</v>
      </c>
      <c r="M140" s="851" t="s">
        <v>692</v>
      </c>
      <c r="N140" s="852"/>
      <c r="O140" s="290"/>
    </row>
    <row r="141" spans="1:15" s="186" customFormat="1" ht="15" customHeight="1" x14ac:dyDescent="0.2">
      <c r="A141"/>
      <c r="B141" s="845" t="s">
        <v>691</v>
      </c>
      <c r="C141" s="845" t="s">
        <v>685</v>
      </c>
      <c r="D141" s="845" t="s">
        <v>2842</v>
      </c>
      <c r="E141" s="845" t="s">
        <v>700</v>
      </c>
      <c r="F141" s="846" t="s">
        <v>812</v>
      </c>
      <c r="G141" s="846" t="s">
        <v>751</v>
      </c>
      <c r="H141" s="847" t="str">
        <f t="shared" si="2"/>
        <v>3.1.90.01.99.02</v>
      </c>
      <c r="I141" s="848" t="s">
        <v>5973</v>
      </c>
      <c r="J141" s="827" t="s">
        <v>2930</v>
      </c>
      <c r="K141" s="849" t="s">
        <v>2069</v>
      </c>
      <c r="L141" s="850" t="s">
        <v>2928</v>
      </c>
      <c r="M141" s="851" t="s">
        <v>692</v>
      </c>
      <c r="N141" s="852"/>
      <c r="O141" s="290"/>
    </row>
    <row r="142" spans="1:15" s="186" customFormat="1" ht="15" customHeight="1" x14ac:dyDescent="0.2">
      <c r="A142"/>
      <c r="B142" s="845" t="s">
        <v>691</v>
      </c>
      <c r="C142" s="845" t="s">
        <v>685</v>
      </c>
      <c r="D142" s="845" t="s">
        <v>2842</v>
      </c>
      <c r="E142" s="845" t="s">
        <v>742</v>
      </c>
      <c r="F142" s="846" t="s">
        <v>687</v>
      </c>
      <c r="G142" s="846" t="s">
        <v>687</v>
      </c>
      <c r="H142" s="847" t="str">
        <f t="shared" si="2"/>
        <v>3.1.90.03.00.00</v>
      </c>
      <c r="I142" s="848" t="s">
        <v>5973</v>
      </c>
      <c r="J142" s="866" t="s">
        <v>4933</v>
      </c>
      <c r="K142" s="849" t="s">
        <v>690</v>
      </c>
      <c r="L142" s="850" t="s">
        <v>2931</v>
      </c>
      <c r="M142" s="851" t="s">
        <v>692</v>
      </c>
      <c r="N142" s="864"/>
      <c r="O142" s="290"/>
    </row>
    <row r="143" spans="1:15" s="186" customFormat="1" ht="15" customHeight="1" x14ac:dyDescent="0.2">
      <c r="A143"/>
      <c r="B143" s="845" t="s">
        <v>691</v>
      </c>
      <c r="C143" s="845" t="s">
        <v>685</v>
      </c>
      <c r="D143" s="845" t="s">
        <v>2842</v>
      </c>
      <c r="E143" s="845" t="s">
        <v>742</v>
      </c>
      <c r="F143" s="846" t="s">
        <v>700</v>
      </c>
      <c r="G143" s="846" t="s">
        <v>687</v>
      </c>
      <c r="H143" s="847" t="str">
        <f t="shared" si="2"/>
        <v>3.1.90.03.01.00</v>
      </c>
      <c r="I143" s="848" t="s">
        <v>5973</v>
      </c>
      <c r="J143" s="825" t="s">
        <v>2932</v>
      </c>
      <c r="K143" s="849" t="s">
        <v>690</v>
      </c>
      <c r="L143" s="850" t="s">
        <v>2933</v>
      </c>
      <c r="M143" s="851" t="s">
        <v>692</v>
      </c>
      <c r="N143" s="852"/>
      <c r="O143" s="290"/>
    </row>
    <row r="144" spans="1:15" ht="15" customHeight="1" x14ac:dyDescent="0.2">
      <c r="A144"/>
      <c r="B144" s="845" t="s">
        <v>691</v>
      </c>
      <c r="C144" s="845" t="s">
        <v>685</v>
      </c>
      <c r="D144" s="845" t="s">
        <v>2842</v>
      </c>
      <c r="E144" s="845" t="s">
        <v>742</v>
      </c>
      <c r="F144" s="846" t="s">
        <v>700</v>
      </c>
      <c r="G144" s="846" t="s">
        <v>700</v>
      </c>
      <c r="H144" s="847" t="str">
        <f t="shared" si="2"/>
        <v>3.1.90.03.01.01</v>
      </c>
      <c r="I144" s="848" t="s">
        <v>5973</v>
      </c>
      <c r="J144" s="827" t="s">
        <v>2934</v>
      </c>
      <c r="K144" s="849" t="s">
        <v>2069</v>
      </c>
      <c r="L144" s="850" t="s">
        <v>2933</v>
      </c>
      <c r="M144" s="851" t="s">
        <v>692</v>
      </c>
      <c r="N144" s="852"/>
    </row>
    <row r="145" spans="1:15" ht="15" customHeight="1" x14ac:dyDescent="0.2">
      <c r="A145"/>
      <c r="B145" s="845" t="s">
        <v>691</v>
      </c>
      <c r="C145" s="845" t="s">
        <v>685</v>
      </c>
      <c r="D145" s="845" t="s">
        <v>2842</v>
      </c>
      <c r="E145" s="845" t="s">
        <v>742</v>
      </c>
      <c r="F145" s="846" t="s">
        <v>700</v>
      </c>
      <c r="G145" s="846" t="s">
        <v>751</v>
      </c>
      <c r="H145" s="847" t="str">
        <f t="shared" si="2"/>
        <v>3.1.90.03.01.02</v>
      </c>
      <c r="I145" s="848" t="s">
        <v>5973</v>
      </c>
      <c r="J145" s="827" t="s">
        <v>2935</v>
      </c>
      <c r="K145" s="849" t="s">
        <v>2069</v>
      </c>
      <c r="L145" s="850" t="s">
        <v>2933</v>
      </c>
      <c r="M145" s="851" t="s">
        <v>692</v>
      </c>
      <c r="N145" s="852"/>
    </row>
    <row r="146" spans="1:15" ht="15" customHeight="1" x14ac:dyDescent="0.2">
      <c r="A146"/>
      <c r="B146" s="845" t="s">
        <v>691</v>
      </c>
      <c r="C146" s="845" t="s">
        <v>685</v>
      </c>
      <c r="D146" s="845" t="s">
        <v>2842</v>
      </c>
      <c r="E146" s="845" t="s">
        <v>742</v>
      </c>
      <c r="F146" s="846" t="s">
        <v>742</v>
      </c>
      <c r="G146" s="846" t="s">
        <v>687</v>
      </c>
      <c r="H146" s="847" t="str">
        <f t="shared" si="2"/>
        <v>3.1.90.03.03.00</v>
      </c>
      <c r="I146" s="848" t="s">
        <v>5973</v>
      </c>
      <c r="J146" s="865" t="s">
        <v>2936</v>
      </c>
      <c r="K146" s="860" t="s">
        <v>690</v>
      </c>
      <c r="L146" s="850" t="s">
        <v>2937</v>
      </c>
      <c r="M146" s="851" t="s">
        <v>692</v>
      </c>
      <c r="N146" s="856"/>
    </row>
    <row r="147" spans="1:15" ht="15" customHeight="1" x14ac:dyDescent="0.2">
      <c r="A147"/>
      <c r="B147" s="845" t="s">
        <v>691</v>
      </c>
      <c r="C147" s="845" t="s">
        <v>685</v>
      </c>
      <c r="D147" s="845" t="s">
        <v>2842</v>
      </c>
      <c r="E147" s="845" t="s">
        <v>742</v>
      </c>
      <c r="F147" s="846" t="s">
        <v>742</v>
      </c>
      <c r="G147" s="846" t="s">
        <v>700</v>
      </c>
      <c r="H147" s="847" t="str">
        <f t="shared" si="2"/>
        <v>3.1.90.03.03.01</v>
      </c>
      <c r="I147" s="848" t="s">
        <v>5973</v>
      </c>
      <c r="J147" s="863" t="s">
        <v>2938</v>
      </c>
      <c r="K147" s="860" t="s">
        <v>2069</v>
      </c>
      <c r="L147" s="850" t="s">
        <v>2939</v>
      </c>
      <c r="M147" s="851" t="s">
        <v>692</v>
      </c>
      <c r="N147" s="856"/>
    </row>
    <row r="148" spans="1:15" ht="15" customHeight="1" x14ac:dyDescent="0.2">
      <c r="A148"/>
      <c r="B148" s="845" t="s">
        <v>691</v>
      </c>
      <c r="C148" s="845" t="s">
        <v>685</v>
      </c>
      <c r="D148" s="845" t="s">
        <v>2842</v>
      </c>
      <c r="E148" s="845" t="s">
        <v>742</v>
      </c>
      <c r="F148" s="846" t="s">
        <v>742</v>
      </c>
      <c r="G148" s="846" t="s">
        <v>751</v>
      </c>
      <c r="H148" s="847" t="str">
        <f t="shared" si="2"/>
        <v>3.1.90.03.03.02</v>
      </c>
      <c r="I148" s="848" t="s">
        <v>5973</v>
      </c>
      <c r="J148" s="863" t="s">
        <v>2940</v>
      </c>
      <c r="K148" s="860" t="s">
        <v>2069</v>
      </c>
      <c r="L148" s="850" t="s">
        <v>2941</v>
      </c>
      <c r="M148" s="851" t="s">
        <v>692</v>
      </c>
      <c r="N148" s="856"/>
    </row>
    <row r="149" spans="1:15" ht="15" customHeight="1" x14ac:dyDescent="0.2">
      <c r="A149"/>
      <c r="B149" s="845" t="s">
        <v>691</v>
      </c>
      <c r="C149" s="845" t="s">
        <v>685</v>
      </c>
      <c r="D149" s="845" t="s">
        <v>2842</v>
      </c>
      <c r="E149" s="845" t="s">
        <v>742</v>
      </c>
      <c r="F149" s="846" t="s">
        <v>1153</v>
      </c>
      <c r="G149" s="846" t="s">
        <v>687</v>
      </c>
      <c r="H149" s="847" t="str">
        <f t="shared" si="2"/>
        <v>3.1.90.03.05.00</v>
      </c>
      <c r="I149" s="848" t="s">
        <v>5973</v>
      </c>
      <c r="J149" s="865" t="s">
        <v>2942</v>
      </c>
      <c r="K149" s="860" t="s">
        <v>690</v>
      </c>
      <c r="L149" s="850" t="s">
        <v>2943</v>
      </c>
      <c r="M149" s="851" t="s">
        <v>692</v>
      </c>
      <c r="N149" s="856"/>
      <c r="O149" s="291"/>
    </row>
    <row r="150" spans="1:15" ht="15" customHeight="1" x14ac:dyDescent="0.2">
      <c r="A150"/>
      <c r="B150" s="845" t="s">
        <v>691</v>
      </c>
      <c r="C150" s="845" t="s">
        <v>685</v>
      </c>
      <c r="D150" s="845" t="s">
        <v>2842</v>
      </c>
      <c r="E150" s="845" t="s">
        <v>742</v>
      </c>
      <c r="F150" s="846" t="s">
        <v>1153</v>
      </c>
      <c r="G150" s="846" t="s">
        <v>700</v>
      </c>
      <c r="H150" s="847" t="str">
        <f t="shared" si="2"/>
        <v>3.1.90.03.05.01</v>
      </c>
      <c r="I150" s="848" t="s">
        <v>5973</v>
      </c>
      <c r="J150" s="863" t="s">
        <v>2944</v>
      </c>
      <c r="K150" s="860" t="s">
        <v>2069</v>
      </c>
      <c r="L150" s="850" t="s">
        <v>6099</v>
      </c>
      <c r="M150" s="851" t="s">
        <v>692</v>
      </c>
      <c r="N150" s="856"/>
      <c r="O150" s="291"/>
    </row>
    <row r="151" spans="1:15" ht="15" customHeight="1" x14ac:dyDescent="0.2">
      <c r="A151"/>
      <c r="B151" s="845" t="s">
        <v>691</v>
      </c>
      <c r="C151" s="845" t="s">
        <v>685</v>
      </c>
      <c r="D151" s="845" t="s">
        <v>2842</v>
      </c>
      <c r="E151" s="845" t="s">
        <v>742</v>
      </c>
      <c r="F151" s="846" t="s">
        <v>1153</v>
      </c>
      <c r="G151" s="846" t="s">
        <v>751</v>
      </c>
      <c r="H151" s="847" t="str">
        <f t="shared" si="2"/>
        <v>3.1.90.03.05.02</v>
      </c>
      <c r="I151" s="848" t="s">
        <v>5973</v>
      </c>
      <c r="J151" s="863" t="s">
        <v>2945</v>
      </c>
      <c r="K151" s="860" t="s">
        <v>2069</v>
      </c>
      <c r="L151" s="850" t="s">
        <v>6100</v>
      </c>
      <c r="M151" s="851" t="s">
        <v>692</v>
      </c>
      <c r="N151" s="856"/>
    </row>
    <row r="152" spans="1:15" ht="15" customHeight="1" x14ac:dyDescent="0.2">
      <c r="A152"/>
      <c r="B152" s="845" t="s">
        <v>691</v>
      </c>
      <c r="C152" s="845" t="s">
        <v>685</v>
      </c>
      <c r="D152" s="845" t="s">
        <v>2842</v>
      </c>
      <c r="E152" s="845" t="s">
        <v>742</v>
      </c>
      <c r="F152" s="846" t="s">
        <v>775</v>
      </c>
      <c r="G152" s="846" t="s">
        <v>687</v>
      </c>
      <c r="H152" s="847" t="str">
        <f t="shared" si="2"/>
        <v>3.1.90.03.51.00</v>
      </c>
      <c r="I152" s="848" t="s">
        <v>5973</v>
      </c>
      <c r="J152" s="865" t="s">
        <v>2946</v>
      </c>
      <c r="K152" s="860" t="s">
        <v>690</v>
      </c>
      <c r="L152" s="850" t="s">
        <v>2947</v>
      </c>
      <c r="M152" s="851" t="s">
        <v>692</v>
      </c>
      <c r="N152" s="856"/>
    </row>
    <row r="153" spans="1:15" ht="15" customHeight="1" x14ac:dyDescent="0.2">
      <c r="A153"/>
      <c r="B153" s="845" t="s">
        <v>691</v>
      </c>
      <c r="C153" s="845" t="s">
        <v>685</v>
      </c>
      <c r="D153" s="845" t="s">
        <v>2842</v>
      </c>
      <c r="E153" s="845" t="s">
        <v>742</v>
      </c>
      <c r="F153" s="846" t="s">
        <v>775</v>
      </c>
      <c r="G153" s="846" t="s">
        <v>700</v>
      </c>
      <c r="H153" s="847" t="str">
        <f t="shared" si="2"/>
        <v>3.1.90.03.51.01</v>
      </c>
      <c r="I153" s="848" t="s">
        <v>5973</v>
      </c>
      <c r="J153" s="863" t="s">
        <v>2948</v>
      </c>
      <c r="K153" s="860" t="s">
        <v>2069</v>
      </c>
      <c r="L153" s="850" t="s">
        <v>2947</v>
      </c>
      <c r="M153" s="851" t="s">
        <v>692</v>
      </c>
      <c r="N153" s="856"/>
      <c r="O153" s="291"/>
    </row>
    <row r="154" spans="1:15" ht="15" customHeight="1" x14ac:dyDescent="0.2">
      <c r="A154"/>
      <c r="B154" s="845" t="s">
        <v>691</v>
      </c>
      <c r="C154" s="845" t="s">
        <v>685</v>
      </c>
      <c r="D154" s="845" t="s">
        <v>2842</v>
      </c>
      <c r="E154" s="845" t="s">
        <v>742</v>
      </c>
      <c r="F154" s="846" t="s">
        <v>775</v>
      </c>
      <c r="G154" s="846" t="s">
        <v>751</v>
      </c>
      <c r="H154" s="847" t="str">
        <f t="shared" si="2"/>
        <v>3.1.90.03.51.02</v>
      </c>
      <c r="I154" s="848" t="s">
        <v>5973</v>
      </c>
      <c r="J154" s="863" t="s">
        <v>2949</v>
      </c>
      <c r="K154" s="860" t="s">
        <v>2069</v>
      </c>
      <c r="L154" s="850" t="s">
        <v>2947</v>
      </c>
      <c r="M154" s="851" t="s">
        <v>692</v>
      </c>
      <c r="N154" s="856"/>
      <c r="O154" s="291"/>
    </row>
    <row r="155" spans="1:15" ht="15" customHeight="1" x14ac:dyDescent="0.2">
      <c r="A155"/>
      <c r="B155" s="845" t="s">
        <v>691</v>
      </c>
      <c r="C155" s="845" t="s">
        <v>685</v>
      </c>
      <c r="D155" s="845" t="s">
        <v>2842</v>
      </c>
      <c r="E155" s="845" t="s">
        <v>742</v>
      </c>
      <c r="F155" s="846" t="s">
        <v>812</v>
      </c>
      <c r="G155" s="846" t="s">
        <v>687</v>
      </c>
      <c r="H155" s="847" t="str">
        <f t="shared" si="2"/>
        <v>3.1.90.03.99.00</v>
      </c>
      <c r="I155" s="848" t="s">
        <v>5973</v>
      </c>
      <c r="J155" s="825" t="s">
        <v>2950</v>
      </c>
      <c r="K155" s="849" t="s">
        <v>690</v>
      </c>
      <c r="L155" s="850" t="s">
        <v>2951</v>
      </c>
      <c r="M155" s="851" t="s">
        <v>692</v>
      </c>
      <c r="N155" s="852"/>
      <c r="O155" s="291"/>
    </row>
    <row r="156" spans="1:15" ht="15" customHeight="1" x14ac:dyDescent="0.2">
      <c r="A156"/>
      <c r="B156" s="845" t="s">
        <v>691</v>
      </c>
      <c r="C156" s="845" t="s">
        <v>685</v>
      </c>
      <c r="D156" s="845" t="s">
        <v>2842</v>
      </c>
      <c r="E156" s="845" t="s">
        <v>742</v>
      </c>
      <c r="F156" s="846" t="s">
        <v>812</v>
      </c>
      <c r="G156" s="846" t="s">
        <v>700</v>
      </c>
      <c r="H156" s="847" t="str">
        <f t="shared" si="2"/>
        <v>3.1.90.03.99.01</v>
      </c>
      <c r="I156" s="848" t="s">
        <v>5973</v>
      </c>
      <c r="J156" s="827" t="s">
        <v>2952</v>
      </c>
      <c r="K156" s="849" t="s">
        <v>2069</v>
      </c>
      <c r="L156" s="850" t="s">
        <v>2951</v>
      </c>
      <c r="M156" s="851" t="s">
        <v>692</v>
      </c>
      <c r="N156" s="852"/>
    </row>
    <row r="157" spans="1:15" ht="15" customHeight="1" x14ac:dyDescent="0.2">
      <c r="A157"/>
      <c r="B157" s="845" t="s">
        <v>691</v>
      </c>
      <c r="C157" s="845" t="s">
        <v>685</v>
      </c>
      <c r="D157" s="845" t="s">
        <v>2842</v>
      </c>
      <c r="E157" s="845" t="s">
        <v>742</v>
      </c>
      <c r="F157" s="846" t="s">
        <v>812</v>
      </c>
      <c r="G157" s="846" t="s">
        <v>751</v>
      </c>
      <c r="H157" s="847" t="str">
        <f t="shared" si="2"/>
        <v>3.1.90.03.99.02</v>
      </c>
      <c r="I157" s="848" t="s">
        <v>5973</v>
      </c>
      <c r="J157" s="827" t="s">
        <v>2953</v>
      </c>
      <c r="K157" s="849" t="s">
        <v>2069</v>
      </c>
      <c r="L157" s="850" t="s">
        <v>2951</v>
      </c>
      <c r="M157" s="851" t="s">
        <v>692</v>
      </c>
      <c r="N157" s="852"/>
    </row>
    <row r="158" spans="1:15" ht="15" customHeight="1" x14ac:dyDescent="0.2">
      <c r="A158"/>
      <c r="B158" s="845" t="s">
        <v>691</v>
      </c>
      <c r="C158" s="845" t="s">
        <v>685</v>
      </c>
      <c r="D158" s="845" t="s">
        <v>2842</v>
      </c>
      <c r="E158" s="845" t="s">
        <v>836</v>
      </c>
      <c r="F158" s="846" t="s">
        <v>687</v>
      </c>
      <c r="G158" s="846" t="s">
        <v>687</v>
      </c>
      <c r="H158" s="847" t="str">
        <f t="shared" si="2"/>
        <v>3.1.90.04.00.00</v>
      </c>
      <c r="I158" s="848" t="s">
        <v>5973</v>
      </c>
      <c r="J158" s="825" t="s">
        <v>2867</v>
      </c>
      <c r="K158" s="849" t="s">
        <v>690</v>
      </c>
      <c r="L158" s="850" t="s">
        <v>2954</v>
      </c>
      <c r="M158" s="851" t="s">
        <v>692</v>
      </c>
      <c r="N158" s="852"/>
    </row>
    <row r="159" spans="1:15" ht="15" customHeight="1" x14ac:dyDescent="0.2">
      <c r="A159"/>
      <c r="B159" s="845" t="s">
        <v>691</v>
      </c>
      <c r="C159" s="845" t="s">
        <v>685</v>
      </c>
      <c r="D159" s="845" t="s">
        <v>2842</v>
      </c>
      <c r="E159" s="845" t="s">
        <v>836</v>
      </c>
      <c r="F159" s="846" t="s">
        <v>700</v>
      </c>
      <c r="G159" s="846" t="s">
        <v>687</v>
      </c>
      <c r="H159" s="847" t="str">
        <f t="shared" si="2"/>
        <v>3.1.90.04.01.00</v>
      </c>
      <c r="I159" s="848" t="s">
        <v>5973</v>
      </c>
      <c r="J159" s="863" t="s">
        <v>2955</v>
      </c>
      <c r="K159" s="860" t="s">
        <v>2069</v>
      </c>
      <c r="L159" s="850" t="s">
        <v>2956</v>
      </c>
      <c r="M159" s="851" t="s">
        <v>692</v>
      </c>
      <c r="N159" s="856"/>
    </row>
    <row r="160" spans="1:15" ht="15" customHeight="1" x14ac:dyDescent="0.2">
      <c r="A160"/>
      <c r="B160" s="845" t="s">
        <v>691</v>
      </c>
      <c r="C160" s="845" t="s">
        <v>685</v>
      </c>
      <c r="D160" s="845" t="s">
        <v>2842</v>
      </c>
      <c r="E160" s="845" t="s">
        <v>836</v>
      </c>
      <c r="F160" s="846" t="s">
        <v>1965</v>
      </c>
      <c r="G160" s="846" t="s">
        <v>687</v>
      </c>
      <c r="H160" s="847" t="str">
        <f t="shared" si="2"/>
        <v>3.1.90.04.10.00</v>
      </c>
      <c r="I160" s="848" t="s">
        <v>5973</v>
      </c>
      <c r="J160" s="863" t="s">
        <v>2957</v>
      </c>
      <c r="K160" s="860" t="s">
        <v>2069</v>
      </c>
      <c r="L160" s="850" t="s">
        <v>2958</v>
      </c>
      <c r="M160" s="851" t="s">
        <v>692</v>
      </c>
      <c r="N160" s="856"/>
    </row>
    <row r="161" spans="1:15" ht="15" customHeight="1" x14ac:dyDescent="0.2">
      <c r="A161"/>
      <c r="B161" s="845" t="s">
        <v>691</v>
      </c>
      <c r="C161" s="845" t="s">
        <v>685</v>
      </c>
      <c r="D161" s="845" t="s">
        <v>2842</v>
      </c>
      <c r="E161" s="845" t="s">
        <v>836</v>
      </c>
      <c r="F161" s="846" t="s">
        <v>1976</v>
      </c>
      <c r="G161" s="846" t="s">
        <v>687</v>
      </c>
      <c r="H161" s="847" t="str">
        <f t="shared" si="2"/>
        <v>3.1.90.04.13.00</v>
      </c>
      <c r="I161" s="848" t="s">
        <v>5973</v>
      </c>
      <c r="J161" s="863" t="s">
        <v>2959</v>
      </c>
      <c r="K161" s="860" t="s">
        <v>2069</v>
      </c>
      <c r="L161" s="850" t="s">
        <v>2960</v>
      </c>
      <c r="M161" s="851" t="s">
        <v>692</v>
      </c>
      <c r="N161" s="856"/>
      <c r="O161" s="186"/>
    </row>
    <row r="162" spans="1:15" ht="15" customHeight="1" x14ac:dyDescent="0.2">
      <c r="A162"/>
      <c r="B162" s="845" t="s">
        <v>691</v>
      </c>
      <c r="C162" s="845" t="s">
        <v>685</v>
      </c>
      <c r="D162" s="845" t="s">
        <v>2842</v>
      </c>
      <c r="E162" s="845" t="s">
        <v>836</v>
      </c>
      <c r="F162" s="846" t="s">
        <v>2961</v>
      </c>
      <c r="G162" s="846" t="s">
        <v>687</v>
      </c>
      <c r="H162" s="847" t="str">
        <f t="shared" si="2"/>
        <v>3.1.90.04.14.00</v>
      </c>
      <c r="I162" s="848" t="s">
        <v>5973</v>
      </c>
      <c r="J162" s="863" t="s">
        <v>2962</v>
      </c>
      <c r="K162" s="860" t="s">
        <v>2069</v>
      </c>
      <c r="L162" s="850" t="s">
        <v>2963</v>
      </c>
      <c r="M162" s="851" t="s">
        <v>692</v>
      </c>
      <c r="N162" s="856"/>
    </row>
    <row r="163" spans="1:15" ht="15" customHeight="1" x14ac:dyDescent="0.2">
      <c r="A163"/>
      <c r="B163" s="845" t="s">
        <v>691</v>
      </c>
      <c r="C163" s="845" t="s">
        <v>685</v>
      </c>
      <c r="D163" s="845" t="s">
        <v>2842</v>
      </c>
      <c r="E163" s="845" t="s">
        <v>836</v>
      </c>
      <c r="F163" s="846" t="s">
        <v>775</v>
      </c>
      <c r="G163" s="846" t="s">
        <v>687</v>
      </c>
      <c r="H163" s="847" t="str">
        <f t="shared" si="2"/>
        <v>3.1.90.04.51.00</v>
      </c>
      <c r="I163" s="848" t="s">
        <v>5973</v>
      </c>
      <c r="J163" s="863" t="s">
        <v>2964</v>
      </c>
      <c r="K163" s="860" t="s">
        <v>2069</v>
      </c>
      <c r="L163" s="850" t="s">
        <v>2965</v>
      </c>
      <c r="M163" s="851" t="s">
        <v>692</v>
      </c>
      <c r="N163" s="856"/>
    </row>
    <row r="164" spans="1:15" ht="15" customHeight="1" x14ac:dyDescent="0.2">
      <c r="A164"/>
      <c r="B164" s="845" t="s">
        <v>691</v>
      </c>
      <c r="C164" s="845" t="s">
        <v>685</v>
      </c>
      <c r="D164" s="845" t="s">
        <v>2842</v>
      </c>
      <c r="E164" s="845" t="s">
        <v>836</v>
      </c>
      <c r="F164" s="846" t="s">
        <v>812</v>
      </c>
      <c r="G164" s="846" t="s">
        <v>687</v>
      </c>
      <c r="H164" s="847" t="str">
        <f t="shared" si="2"/>
        <v>3.1.90.04.99.00</v>
      </c>
      <c r="I164" s="848" t="s">
        <v>5973</v>
      </c>
      <c r="J164" s="863" t="s">
        <v>2966</v>
      </c>
      <c r="K164" s="860" t="s">
        <v>2069</v>
      </c>
      <c r="L164" s="850" t="s">
        <v>2967</v>
      </c>
      <c r="M164" s="851" t="s">
        <v>692</v>
      </c>
      <c r="N164" s="856"/>
    </row>
    <row r="165" spans="1:15" ht="15" customHeight="1" x14ac:dyDescent="0.2">
      <c r="A165"/>
      <c r="B165" s="845" t="s">
        <v>691</v>
      </c>
      <c r="C165" s="845" t="s">
        <v>685</v>
      </c>
      <c r="D165" s="845" t="s">
        <v>2842</v>
      </c>
      <c r="E165" s="845" t="s">
        <v>1932</v>
      </c>
      <c r="F165" s="846" t="s">
        <v>687</v>
      </c>
      <c r="G165" s="846" t="s">
        <v>687</v>
      </c>
      <c r="H165" s="847" t="str">
        <f t="shared" si="2"/>
        <v>3.1.90.07.00.00</v>
      </c>
      <c r="I165" s="848" t="s">
        <v>5973</v>
      </c>
      <c r="J165" s="825" t="s">
        <v>2898</v>
      </c>
      <c r="K165" s="849" t="s">
        <v>690</v>
      </c>
      <c r="L165" s="850" t="s">
        <v>2870</v>
      </c>
      <c r="M165" s="851" t="s">
        <v>692</v>
      </c>
      <c r="N165" s="852"/>
    </row>
    <row r="166" spans="1:15" ht="15" customHeight="1" x14ac:dyDescent="0.2">
      <c r="A166"/>
      <c r="B166" s="845" t="s">
        <v>691</v>
      </c>
      <c r="C166" s="845" t="s">
        <v>685</v>
      </c>
      <c r="D166" s="845" t="s">
        <v>2842</v>
      </c>
      <c r="E166" s="845" t="s">
        <v>1932</v>
      </c>
      <c r="F166" s="846" t="s">
        <v>700</v>
      </c>
      <c r="G166" s="846" t="s">
        <v>687</v>
      </c>
      <c r="H166" s="847" t="str">
        <f t="shared" si="2"/>
        <v>3.1.90.07.01.00</v>
      </c>
      <c r="I166" s="848" t="s">
        <v>5973</v>
      </c>
      <c r="J166" s="863" t="s">
        <v>2968</v>
      </c>
      <c r="K166" s="860" t="s">
        <v>2069</v>
      </c>
      <c r="L166" s="850" t="s">
        <v>2969</v>
      </c>
      <c r="M166" s="851" t="s">
        <v>692</v>
      </c>
      <c r="N166" s="856"/>
    </row>
    <row r="167" spans="1:15" ht="15" customHeight="1" x14ac:dyDescent="0.2">
      <c r="A167"/>
      <c r="B167" s="845" t="s">
        <v>691</v>
      </c>
      <c r="C167" s="845" t="s">
        <v>685</v>
      </c>
      <c r="D167" s="845" t="s">
        <v>2842</v>
      </c>
      <c r="E167" s="845" t="s">
        <v>1932</v>
      </c>
      <c r="F167" s="846" t="s">
        <v>751</v>
      </c>
      <c r="G167" s="846" t="s">
        <v>687</v>
      </c>
      <c r="H167" s="847" t="str">
        <f t="shared" si="2"/>
        <v>3.1.90.07.02.00</v>
      </c>
      <c r="I167" s="848" t="s">
        <v>5973</v>
      </c>
      <c r="J167" s="863" t="s">
        <v>2970</v>
      </c>
      <c r="K167" s="860" t="s">
        <v>2069</v>
      </c>
      <c r="L167" s="850" t="s">
        <v>2971</v>
      </c>
      <c r="M167" s="851" t="s">
        <v>692</v>
      </c>
      <c r="N167" s="856"/>
    </row>
    <row r="168" spans="1:15" ht="15" customHeight="1" x14ac:dyDescent="0.2">
      <c r="A168"/>
      <c r="B168" s="845" t="s">
        <v>691</v>
      </c>
      <c r="C168" s="845" t="s">
        <v>685</v>
      </c>
      <c r="D168" s="845" t="s">
        <v>2842</v>
      </c>
      <c r="E168" s="845" t="s">
        <v>1932</v>
      </c>
      <c r="F168" s="846" t="s">
        <v>836</v>
      </c>
      <c r="G168" s="846" t="s">
        <v>687</v>
      </c>
      <c r="H168" s="847" t="str">
        <f t="shared" si="2"/>
        <v>3.1.90.07.04.00</v>
      </c>
      <c r="I168" s="848" t="s">
        <v>5973</v>
      </c>
      <c r="J168" s="863" t="s">
        <v>2972</v>
      </c>
      <c r="K168" s="860" t="s">
        <v>2069</v>
      </c>
      <c r="L168" s="850" t="s">
        <v>6101</v>
      </c>
      <c r="M168" s="851" t="s">
        <v>692</v>
      </c>
      <c r="N168" s="856"/>
    </row>
    <row r="169" spans="1:15" ht="15" customHeight="1" x14ac:dyDescent="0.2">
      <c r="B169" s="845" t="s">
        <v>691</v>
      </c>
      <c r="C169" s="845" t="s">
        <v>685</v>
      </c>
      <c r="D169" s="845" t="s">
        <v>2842</v>
      </c>
      <c r="E169" s="845" t="s">
        <v>1932</v>
      </c>
      <c r="F169" s="846" t="s">
        <v>812</v>
      </c>
      <c r="G169" s="846" t="s">
        <v>687</v>
      </c>
      <c r="H169" s="847" t="str">
        <f t="shared" si="2"/>
        <v>3.1.90.07.99.00</v>
      </c>
      <c r="I169" s="848" t="s">
        <v>5973</v>
      </c>
      <c r="J169" s="863" t="s">
        <v>2973</v>
      </c>
      <c r="K169" s="860" t="s">
        <v>2069</v>
      </c>
      <c r="L169" s="836" t="s">
        <v>2974</v>
      </c>
      <c r="M169" s="851" t="s">
        <v>692</v>
      </c>
      <c r="N169" s="856"/>
    </row>
    <row r="170" spans="1:15" ht="15" customHeight="1" x14ac:dyDescent="0.2">
      <c r="A170"/>
      <c r="B170" s="867" t="s">
        <v>691</v>
      </c>
      <c r="C170" s="867" t="s">
        <v>685</v>
      </c>
      <c r="D170" s="867" t="s">
        <v>2842</v>
      </c>
      <c r="E170" s="868" t="s">
        <v>1943</v>
      </c>
      <c r="F170" s="869" t="s">
        <v>687</v>
      </c>
      <c r="G170" s="869" t="s">
        <v>687</v>
      </c>
      <c r="H170" s="870" t="str">
        <f t="shared" si="2"/>
        <v>3.1.90.08.00.00</v>
      </c>
      <c r="I170" s="871" t="s">
        <v>5973</v>
      </c>
      <c r="J170" s="872" t="s">
        <v>6102</v>
      </c>
      <c r="K170" s="873" t="s">
        <v>690</v>
      </c>
      <c r="L170" s="874" t="s">
        <v>3479</v>
      </c>
      <c r="M170" s="875" t="s">
        <v>958</v>
      </c>
      <c r="N170" s="876" t="s">
        <v>6103</v>
      </c>
    </row>
    <row r="171" spans="1:15" ht="15" customHeight="1" x14ac:dyDescent="0.2">
      <c r="B171" s="877" t="s">
        <v>691</v>
      </c>
      <c r="C171" s="877" t="s">
        <v>685</v>
      </c>
      <c r="D171" s="877" t="s">
        <v>2842</v>
      </c>
      <c r="E171" s="878" t="s">
        <v>1943</v>
      </c>
      <c r="F171" s="879">
        <v>56</v>
      </c>
      <c r="G171" s="879" t="s">
        <v>687</v>
      </c>
      <c r="H171" s="880" t="str">
        <f t="shared" si="2"/>
        <v>3.1.90.08.56.00</v>
      </c>
      <c r="I171" s="881" t="s">
        <v>5973</v>
      </c>
      <c r="J171" s="882" t="s">
        <v>3478</v>
      </c>
      <c r="K171" s="883" t="s">
        <v>2069</v>
      </c>
      <c r="L171" s="874" t="s">
        <v>3479</v>
      </c>
      <c r="M171" s="884" t="s">
        <v>958</v>
      </c>
      <c r="N171" s="876" t="s">
        <v>6103</v>
      </c>
    </row>
    <row r="172" spans="1:15" ht="15" customHeight="1" x14ac:dyDescent="0.2">
      <c r="A172" s="290"/>
      <c r="B172" s="845" t="s">
        <v>691</v>
      </c>
      <c r="C172" s="845" t="s">
        <v>685</v>
      </c>
      <c r="D172" s="845" t="s">
        <v>2842</v>
      </c>
      <c r="E172" s="845" t="s">
        <v>2213</v>
      </c>
      <c r="F172" s="846" t="s">
        <v>687</v>
      </c>
      <c r="G172" s="846" t="s">
        <v>687</v>
      </c>
      <c r="H172" s="847" t="str">
        <f t="shared" si="2"/>
        <v>3.1.90.11.00.00</v>
      </c>
      <c r="I172" s="848" t="s">
        <v>5973</v>
      </c>
      <c r="J172" s="825" t="s">
        <v>2975</v>
      </c>
      <c r="K172" s="849" t="s">
        <v>690</v>
      </c>
      <c r="L172" s="850" t="s">
        <v>4934</v>
      </c>
      <c r="M172" s="851" t="s">
        <v>692</v>
      </c>
      <c r="N172" s="852"/>
    </row>
    <row r="173" spans="1:15" ht="15" customHeight="1" x14ac:dyDescent="0.2">
      <c r="A173" s="290"/>
      <c r="B173" s="845" t="s">
        <v>691</v>
      </c>
      <c r="C173" s="845" t="s">
        <v>685</v>
      </c>
      <c r="D173" s="845" t="s">
        <v>2842</v>
      </c>
      <c r="E173" s="845" t="s">
        <v>2213</v>
      </c>
      <c r="F173" s="846" t="s">
        <v>700</v>
      </c>
      <c r="G173" s="846" t="s">
        <v>687</v>
      </c>
      <c r="H173" s="847" t="str">
        <f t="shared" si="2"/>
        <v>3.1.90.11.01.00</v>
      </c>
      <c r="I173" s="848" t="s">
        <v>5973</v>
      </c>
      <c r="J173" s="825" t="s">
        <v>2977</v>
      </c>
      <c r="K173" s="849" t="s">
        <v>690</v>
      </c>
      <c r="L173" s="850" t="s">
        <v>2978</v>
      </c>
      <c r="M173" s="851" t="s">
        <v>692</v>
      </c>
      <c r="N173" s="852"/>
    </row>
    <row r="174" spans="1:15" ht="15" customHeight="1" x14ac:dyDescent="0.2">
      <c r="A174" s="290"/>
      <c r="B174" s="845" t="s">
        <v>691</v>
      </c>
      <c r="C174" s="845" t="s">
        <v>685</v>
      </c>
      <c r="D174" s="845" t="s">
        <v>2842</v>
      </c>
      <c r="E174" s="845" t="s">
        <v>2213</v>
      </c>
      <c r="F174" s="846" t="s">
        <v>700</v>
      </c>
      <c r="G174" s="846" t="s">
        <v>700</v>
      </c>
      <c r="H174" s="847" t="str">
        <f t="shared" si="2"/>
        <v>3.1.90.11.01.01</v>
      </c>
      <c r="I174" s="848" t="s">
        <v>5973</v>
      </c>
      <c r="J174" s="827" t="s">
        <v>2979</v>
      </c>
      <c r="K174" s="849" t="s">
        <v>2069</v>
      </c>
      <c r="L174" s="850" t="s">
        <v>2980</v>
      </c>
      <c r="M174" s="851" t="s">
        <v>692</v>
      </c>
      <c r="N174" s="852"/>
    </row>
    <row r="175" spans="1:15" ht="15" customHeight="1" x14ac:dyDescent="0.2">
      <c r="A175"/>
      <c r="B175" s="845" t="s">
        <v>691</v>
      </c>
      <c r="C175" s="845" t="s">
        <v>685</v>
      </c>
      <c r="D175" s="845" t="s">
        <v>2842</v>
      </c>
      <c r="E175" s="845" t="s">
        <v>2213</v>
      </c>
      <c r="F175" s="846" t="s">
        <v>700</v>
      </c>
      <c r="G175" s="846" t="s">
        <v>1932</v>
      </c>
      <c r="H175" s="847" t="str">
        <f t="shared" si="2"/>
        <v>3.1.90.11.01.07</v>
      </c>
      <c r="I175" s="848" t="s">
        <v>5973</v>
      </c>
      <c r="J175" s="827" t="s">
        <v>2981</v>
      </c>
      <c r="K175" s="849" t="s">
        <v>2069</v>
      </c>
      <c r="L175" s="850" t="s">
        <v>6104</v>
      </c>
      <c r="M175" s="851" t="s">
        <v>692</v>
      </c>
      <c r="N175" s="852"/>
    </row>
    <row r="176" spans="1:15" ht="15" customHeight="1" x14ac:dyDescent="0.2">
      <c r="A176"/>
      <c r="B176" s="845" t="s">
        <v>691</v>
      </c>
      <c r="C176" s="845" t="s">
        <v>685</v>
      </c>
      <c r="D176" s="845" t="s">
        <v>2842</v>
      </c>
      <c r="E176" s="845" t="s">
        <v>2213</v>
      </c>
      <c r="F176" s="846" t="s">
        <v>836</v>
      </c>
      <c r="G176" s="846" t="s">
        <v>687</v>
      </c>
      <c r="H176" s="847" t="str">
        <f t="shared" si="2"/>
        <v>3.1.90.11.04.00</v>
      </c>
      <c r="I176" s="848" t="s">
        <v>5973</v>
      </c>
      <c r="J176" s="863" t="s">
        <v>2982</v>
      </c>
      <c r="K176" s="860" t="s">
        <v>2069</v>
      </c>
      <c r="L176" s="850" t="s">
        <v>2983</v>
      </c>
      <c r="M176" s="851" t="s">
        <v>692</v>
      </c>
      <c r="N176" s="856"/>
    </row>
    <row r="177" spans="1:14" ht="15" customHeight="1" x14ac:dyDescent="0.2">
      <c r="A177"/>
      <c r="B177" s="845" t="s">
        <v>691</v>
      </c>
      <c r="C177" s="845" t="s">
        <v>685</v>
      </c>
      <c r="D177" s="845" t="s">
        <v>2842</v>
      </c>
      <c r="E177" s="845" t="s">
        <v>2213</v>
      </c>
      <c r="F177" s="846" t="s">
        <v>1153</v>
      </c>
      <c r="G177" s="846" t="s">
        <v>687</v>
      </c>
      <c r="H177" s="847" t="str">
        <f t="shared" si="2"/>
        <v>3.1.90.11.05.00</v>
      </c>
      <c r="I177" s="848" t="s">
        <v>5973</v>
      </c>
      <c r="J177" s="827" t="s">
        <v>2984</v>
      </c>
      <c r="K177" s="849" t="s">
        <v>2069</v>
      </c>
      <c r="L177" s="850" t="s">
        <v>6105</v>
      </c>
      <c r="M177" s="851" t="s">
        <v>692</v>
      </c>
      <c r="N177" s="852"/>
    </row>
    <row r="178" spans="1:14" ht="15" customHeight="1" x14ac:dyDescent="0.2">
      <c r="A178"/>
      <c r="B178" s="845" t="s">
        <v>691</v>
      </c>
      <c r="C178" s="845" t="s">
        <v>685</v>
      </c>
      <c r="D178" s="845" t="s">
        <v>2842</v>
      </c>
      <c r="E178" s="845" t="s">
        <v>2213</v>
      </c>
      <c r="F178" s="846" t="s">
        <v>1932</v>
      </c>
      <c r="G178" s="846" t="s">
        <v>687</v>
      </c>
      <c r="H178" s="847" t="str">
        <f t="shared" si="2"/>
        <v>3.1.90.11.07.00</v>
      </c>
      <c r="I178" s="848" t="s">
        <v>5973</v>
      </c>
      <c r="J178" s="827" t="s">
        <v>5003</v>
      </c>
      <c r="K178" s="849" t="s">
        <v>2069</v>
      </c>
      <c r="L178" s="850" t="s">
        <v>2985</v>
      </c>
      <c r="M178" s="851" t="s">
        <v>692</v>
      </c>
      <c r="N178" s="852"/>
    </row>
    <row r="179" spans="1:14" ht="15" customHeight="1" x14ac:dyDescent="0.2">
      <c r="A179"/>
      <c r="B179" s="845" t="s">
        <v>691</v>
      </c>
      <c r="C179" s="845" t="s">
        <v>685</v>
      </c>
      <c r="D179" s="845" t="s">
        <v>2842</v>
      </c>
      <c r="E179" s="845" t="s">
        <v>2213</v>
      </c>
      <c r="F179" s="846" t="s">
        <v>1943</v>
      </c>
      <c r="G179" s="846" t="s">
        <v>687</v>
      </c>
      <c r="H179" s="847" t="str">
        <f t="shared" si="2"/>
        <v>3.1.90.11.08.00</v>
      </c>
      <c r="I179" s="848" t="s">
        <v>5973</v>
      </c>
      <c r="J179" s="863" t="s">
        <v>2986</v>
      </c>
      <c r="K179" s="860" t="s">
        <v>2069</v>
      </c>
      <c r="L179" s="850" t="s">
        <v>2987</v>
      </c>
      <c r="M179" s="851" t="s">
        <v>692</v>
      </c>
      <c r="N179" s="856"/>
    </row>
    <row r="180" spans="1:14" ht="15" customHeight="1" x14ac:dyDescent="0.2">
      <c r="A180"/>
      <c r="B180" s="845" t="s">
        <v>691</v>
      </c>
      <c r="C180" s="845" t="s">
        <v>685</v>
      </c>
      <c r="D180" s="845" t="s">
        <v>2842</v>
      </c>
      <c r="E180" s="845" t="s">
        <v>2213</v>
      </c>
      <c r="F180" s="846" t="s">
        <v>1954</v>
      </c>
      <c r="G180" s="846" t="s">
        <v>687</v>
      </c>
      <c r="H180" s="847" t="str">
        <f t="shared" si="2"/>
        <v>3.1.90.11.09.00</v>
      </c>
      <c r="I180" s="848" t="s">
        <v>5973</v>
      </c>
      <c r="J180" s="863" t="s">
        <v>2988</v>
      </c>
      <c r="K180" s="860" t="s">
        <v>2069</v>
      </c>
      <c r="L180" s="850" t="s">
        <v>2989</v>
      </c>
      <c r="M180" s="851" t="s">
        <v>692</v>
      </c>
      <c r="N180" s="856"/>
    </row>
    <row r="181" spans="1:14" ht="15" customHeight="1" x14ac:dyDescent="0.2">
      <c r="A181"/>
      <c r="B181" s="845" t="s">
        <v>691</v>
      </c>
      <c r="C181" s="845" t="s">
        <v>685</v>
      </c>
      <c r="D181" s="845" t="s">
        <v>2842</v>
      </c>
      <c r="E181" s="845" t="s">
        <v>2213</v>
      </c>
      <c r="F181" s="846" t="s">
        <v>1965</v>
      </c>
      <c r="G181" s="846" t="s">
        <v>687</v>
      </c>
      <c r="H181" s="847" t="str">
        <f t="shared" si="2"/>
        <v>3.1.90.11.10.00</v>
      </c>
      <c r="I181" s="848" t="s">
        <v>5973</v>
      </c>
      <c r="J181" s="863" t="s">
        <v>2990</v>
      </c>
      <c r="K181" s="860" t="s">
        <v>2069</v>
      </c>
      <c r="L181" s="850" t="s">
        <v>2991</v>
      </c>
      <c r="M181" s="851" t="s">
        <v>692</v>
      </c>
      <c r="N181" s="856"/>
    </row>
    <row r="182" spans="1:14" ht="15" customHeight="1" x14ac:dyDescent="0.2">
      <c r="A182"/>
      <c r="B182" s="845" t="s">
        <v>691</v>
      </c>
      <c r="C182" s="845" t="s">
        <v>685</v>
      </c>
      <c r="D182" s="845" t="s">
        <v>2842</v>
      </c>
      <c r="E182" s="845" t="s">
        <v>2213</v>
      </c>
      <c r="F182" s="846" t="s">
        <v>2213</v>
      </c>
      <c r="G182" s="846" t="s">
        <v>687</v>
      </c>
      <c r="H182" s="847" t="str">
        <f t="shared" si="2"/>
        <v>3.1.90.11.11.00</v>
      </c>
      <c r="I182" s="848" t="s">
        <v>5973</v>
      </c>
      <c r="J182" s="863" t="s">
        <v>2992</v>
      </c>
      <c r="K182" s="860" t="s">
        <v>2069</v>
      </c>
      <c r="L182" s="850" t="s">
        <v>2993</v>
      </c>
      <c r="M182" s="851" t="s">
        <v>692</v>
      </c>
      <c r="N182" s="856"/>
    </row>
    <row r="183" spans="1:14" ht="15" customHeight="1" x14ac:dyDescent="0.2">
      <c r="A183"/>
      <c r="B183" s="845" t="s">
        <v>691</v>
      </c>
      <c r="C183" s="845" t="s">
        <v>685</v>
      </c>
      <c r="D183" s="845" t="s">
        <v>2842</v>
      </c>
      <c r="E183" s="845" t="s">
        <v>2213</v>
      </c>
      <c r="F183" s="846" t="s">
        <v>1976</v>
      </c>
      <c r="G183" s="846" t="s">
        <v>687</v>
      </c>
      <c r="H183" s="847" t="str">
        <f t="shared" si="2"/>
        <v>3.1.90.11.13.00</v>
      </c>
      <c r="I183" s="848" t="s">
        <v>5973</v>
      </c>
      <c r="J183" s="863" t="s">
        <v>2994</v>
      </c>
      <c r="K183" s="860" t="s">
        <v>2069</v>
      </c>
      <c r="L183" s="850" t="s">
        <v>2995</v>
      </c>
      <c r="M183" s="851" t="s">
        <v>692</v>
      </c>
      <c r="N183" s="856"/>
    </row>
    <row r="184" spans="1:14" ht="15" customHeight="1" x14ac:dyDescent="0.2">
      <c r="A184"/>
      <c r="B184" s="845" t="s">
        <v>691</v>
      </c>
      <c r="C184" s="845" t="s">
        <v>685</v>
      </c>
      <c r="D184" s="845" t="s">
        <v>2842</v>
      </c>
      <c r="E184" s="845" t="s">
        <v>2213</v>
      </c>
      <c r="F184" s="846" t="s">
        <v>2996</v>
      </c>
      <c r="G184" s="846" t="s">
        <v>687</v>
      </c>
      <c r="H184" s="847" t="str">
        <f t="shared" si="2"/>
        <v>3.1.90.11.31.00</v>
      </c>
      <c r="I184" s="848" t="s">
        <v>5973</v>
      </c>
      <c r="J184" s="825" t="s">
        <v>2997</v>
      </c>
      <c r="K184" s="849" t="s">
        <v>690</v>
      </c>
      <c r="L184" s="850" t="s">
        <v>2998</v>
      </c>
      <c r="M184" s="851" t="s">
        <v>692</v>
      </c>
      <c r="N184" s="852"/>
    </row>
    <row r="185" spans="1:14" ht="15" customHeight="1" x14ac:dyDescent="0.2">
      <c r="A185" s="290"/>
      <c r="B185" s="845" t="s">
        <v>691</v>
      </c>
      <c r="C185" s="845" t="s">
        <v>685</v>
      </c>
      <c r="D185" s="845" t="s">
        <v>2842</v>
      </c>
      <c r="E185" s="845" t="s">
        <v>2213</v>
      </c>
      <c r="F185" s="846" t="s">
        <v>2996</v>
      </c>
      <c r="G185" s="846" t="s">
        <v>700</v>
      </c>
      <c r="H185" s="847" t="str">
        <f t="shared" si="2"/>
        <v>3.1.90.11.31.01</v>
      </c>
      <c r="I185" s="848" t="s">
        <v>5973</v>
      </c>
      <c r="J185" s="827" t="s">
        <v>2999</v>
      </c>
      <c r="K185" s="849" t="s">
        <v>2069</v>
      </c>
      <c r="L185" s="850" t="s">
        <v>3000</v>
      </c>
      <c r="M185" s="851" t="s">
        <v>692</v>
      </c>
      <c r="N185" s="852"/>
    </row>
    <row r="186" spans="1:14" ht="15" customHeight="1" x14ac:dyDescent="0.2">
      <c r="A186" s="290"/>
      <c r="B186" s="845" t="s">
        <v>691</v>
      </c>
      <c r="C186" s="845" t="s">
        <v>685</v>
      </c>
      <c r="D186" s="845" t="s">
        <v>2842</v>
      </c>
      <c r="E186" s="845" t="s">
        <v>2213</v>
      </c>
      <c r="F186" s="846" t="s">
        <v>2996</v>
      </c>
      <c r="G186" s="846" t="s">
        <v>751</v>
      </c>
      <c r="H186" s="847" t="str">
        <f t="shared" si="2"/>
        <v>3.1.90.11.31.02</v>
      </c>
      <c r="I186" s="848" t="s">
        <v>5973</v>
      </c>
      <c r="J186" s="827" t="s">
        <v>3001</v>
      </c>
      <c r="K186" s="849" t="s">
        <v>2069</v>
      </c>
      <c r="L186" s="850" t="s">
        <v>3002</v>
      </c>
      <c r="M186" s="851" t="s">
        <v>692</v>
      </c>
      <c r="N186" s="852"/>
    </row>
    <row r="187" spans="1:14" ht="15" customHeight="1" x14ac:dyDescent="0.2">
      <c r="A187"/>
      <c r="B187" s="845" t="s">
        <v>691</v>
      </c>
      <c r="C187" s="845" t="s">
        <v>685</v>
      </c>
      <c r="D187" s="845" t="s">
        <v>2842</v>
      </c>
      <c r="E187" s="845" t="s">
        <v>2213</v>
      </c>
      <c r="F187" s="846" t="s">
        <v>3003</v>
      </c>
      <c r="G187" s="846" t="s">
        <v>687</v>
      </c>
      <c r="H187" s="847" t="str">
        <f t="shared" si="2"/>
        <v>3.1.90.11.33.00</v>
      </c>
      <c r="I187" s="848" t="s">
        <v>5973</v>
      </c>
      <c r="J187" s="827" t="s">
        <v>3004</v>
      </c>
      <c r="K187" s="849" t="s">
        <v>2069</v>
      </c>
      <c r="L187" s="850" t="s">
        <v>3005</v>
      </c>
      <c r="M187" s="851" t="s">
        <v>692</v>
      </c>
      <c r="N187" s="852"/>
    </row>
    <row r="188" spans="1:14" ht="15" customHeight="1" x14ac:dyDescent="0.2">
      <c r="A188"/>
      <c r="B188" s="845" t="s">
        <v>691</v>
      </c>
      <c r="C188" s="845" t="s">
        <v>685</v>
      </c>
      <c r="D188" s="845" t="s">
        <v>2842</v>
      </c>
      <c r="E188" s="845" t="s">
        <v>2213</v>
      </c>
      <c r="F188" s="846" t="s">
        <v>3006</v>
      </c>
      <c r="G188" s="846" t="s">
        <v>687</v>
      </c>
      <c r="H188" s="847" t="str">
        <f t="shared" si="2"/>
        <v>3.1.90.11.37.00</v>
      </c>
      <c r="I188" s="848" t="s">
        <v>5973</v>
      </c>
      <c r="J188" s="827" t="s">
        <v>3007</v>
      </c>
      <c r="K188" s="849" t="s">
        <v>2069</v>
      </c>
      <c r="L188" s="850" t="s">
        <v>3008</v>
      </c>
      <c r="M188" s="851" t="s">
        <v>692</v>
      </c>
      <c r="N188" s="852"/>
    </row>
    <row r="189" spans="1:14" ht="15" customHeight="1" x14ac:dyDescent="0.2">
      <c r="A189"/>
      <c r="B189" s="845" t="s">
        <v>691</v>
      </c>
      <c r="C189" s="845" t="s">
        <v>685</v>
      </c>
      <c r="D189" s="845" t="s">
        <v>2842</v>
      </c>
      <c r="E189" s="845" t="s">
        <v>2213</v>
      </c>
      <c r="F189" s="846" t="s">
        <v>3009</v>
      </c>
      <c r="G189" s="846" t="s">
        <v>687</v>
      </c>
      <c r="H189" s="847" t="str">
        <f t="shared" si="2"/>
        <v>3.1.90.11.42.00</v>
      </c>
      <c r="I189" s="848" t="s">
        <v>5973</v>
      </c>
      <c r="J189" s="827" t="s">
        <v>3010</v>
      </c>
      <c r="K189" s="849" t="s">
        <v>2069</v>
      </c>
      <c r="L189" s="855" t="s">
        <v>6106</v>
      </c>
      <c r="M189" s="851" t="s">
        <v>692</v>
      </c>
      <c r="N189" s="852"/>
    </row>
    <row r="190" spans="1:14" ht="15" customHeight="1" x14ac:dyDescent="0.2">
      <c r="A190"/>
      <c r="B190" s="845" t="s">
        <v>691</v>
      </c>
      <c r="C190" s="845" t="s">
        <v>685</v>
      </c>
      <c r="D190" s="845" t="s">
        <v>2842</v>
      </c>
      <c r="E190" s="845" t="s">
        <v>2213</v>
      </c>
      <c r="F190" s="846" t="s">
        <v>2849</v>
      </c>
      <c r="G190" s="846" t="s">
        <v>687</v>
      </c>
      <c r="H190" s="847" t="str">
        <f t="shared" si="2"/>
        <v>3.1.90.11.43.00</v>
      </c>
      <c r="I190" s="848" t="s">
        <v>5973</v>
      </c>
      <c r="J190" s="825" t="s">
        <v>3012</v>
      </c>
      <c r="K190" s="849" t="s">
        <v>690</v>
      </c>
      <c r="L190" s="850" t="s">
        <v>3013</v>
      </c>
      <c r="M190" s="851" t="s">
        <v>692</v>
      </c>
      <c r="N190" s="852"/>
    </row>
    <row r="191" spans="1:14" ht="15" customHeight="1" x14ac:dyDescent="0.2">
      <c r="A191"/>
      <c r="B191" s="845" t="s">
        <v>691</v>
      </c>
      <c r="C191" s="845" t="s">
        <v>685</v>
      </c>
      <c r="D191" s="845" t="s">
        <v>2842</v>
      </c>
      <c r="E191" s="845" t="s">
        <v>2213</v>
      </c>
      <c r="F191" s="846" t="s">
        <v>2849</v>
      </c>
      <c r="G191" s="846" t="s">
        <v>700</v>
      </c>
      <c r="H191" s="847" t="str">
        <f t="shared" si="2"/>
        <v>3.1.90.11.43.01</v>
      </c>
      <c r="I191" s="848" t="s">
        <v>5973</v>
      </c>
      <c r="J191" s="827" t="s">
        <v>3014</v>
      </c>
      <c r="K191" s="849" t="s">
        <v>2069</v>
      </c>
      <c r="L191" s="850" t="s">
        <v>3015</v>
      </c>
      <c r="M191" s="851" t="s">
        <v>692</v>
      </c>
      <c r="N191" s="852"/>
    </row>
    <row r="192" spans="1:14" ht="15" customHeight="1" x14ac:dyDescent="0.2">
      <c r="A192"/>
      <c r="B192" s="845" t="s">
        <v>691</v>
      </c>
      <c r="C192" s="845" t="s">
        <v>685</v>
      </c>
      <c r="D192" s="845" t="s">
        <v>2842</v>
      </c>
      <c r="E192" s="845" t="s">
        <v>2213</v>
      </c>
      <c r="F192" s="846" t="s">
        <v>2849</v>
      </c>
      <c r="G192" s="846" t="s">
        <v>751</v>
      </c>
      <c r="H192" s="847" t="str">
        <f t="shared" si="2"/>
        <v>3.1.90.11.43.02</v>
      </c>
      <c r="I192" s="848" t="s">
        <v>5973</v>
      </c>
      <c r="J192" s="827" t="s">
        <v>3016</v>
      </c>
      <c r="K192" s="849" t="s">
        <v>2069</v>
      </c>
      <c r="L192" s="850" t="s">
        <v>3017</v>
      </c>
      <c r="M192" s="851" t="s">
        <v>692</v>
      </c>
      <c r="N192" s="852"/>
    </row>
    <row r="193" spans="1:14" ht="15" customHeight="1" x14ac:dyDescent="0.2">
      <c r="A193"/>
      <c r="B193" s="845" t="s">
        <v>691</v>
      </c>
      <c r="C193" s="845" t="s">
        <v>685</v>
      </c>
      <c r="D193" s="845" t="s">
        <v>2842</v>
      </c>
      <c r="E193" s="845" t="s">
        <v>2213</v>
      </c>
      <c r="F193" s="846" t="s">
        <v>2849</v>
      </c>
      <c r="G193" s="846" t="s">
        <v>742</v>
      </c>
      <c r="H193" s="847" t="str">
        <f t="shared" si="2"/>
        <v>3.1.90.11.43.03</v>
      </c>
      <c r="I193" s="848" t="s">
        <v>5973</v>
      </c>
      <c r="J193" s="827" t="s">
        <v>3018</v>
      </c>
      <c r="K193" s="849" t="s">
        <v>2069</v>
      </c>
      <c r="L193" s="850" t="s">
        <v>3019</v>
      </c>
      <c r="M193" s="851" t="s">
        <v>692</v>
      </c>
      <c r="N193" s="852"/>
    </row>
    <row r="194" spans="1:14" ht="15" customHeight="1" x14ac:dyDescent="0.2">
      <c r="A194"/>
      <c r="B194" s="845" t="s">
        <v>691</v>
      </c>
      <c r="C194" s="845" t="s">
        <v>685</v>
      </c>
      <c r="D194" s="845" t="s">
        <v>2842</v>
      </c>
      <c r="E194" s="845" t="s">
        <v>2213</v>
      </c>
      <c r="F194" s="846" t="s">
        <v>2849</v>
      </c>
      <c r="G194" s="846" t="s">
        <v>836</v>
      </c>
      <c r="H194" s="847" t="str">
        <f t="shared" si="2"/>
        <v>3.1.90.11.43.04</v>
      </c>
      <c r="I194" s="848" t="s">
        <v>5973</v>
      </c>
      <c r="J194" s="827" t="s">
        <v>3020</v>
      </c>
      <c r="K194" s="849" t="s">
        <v>2069</v>
      </c>
      <c r="L194" s="850" t="s">
        <v>3021</v>
      </c>
      <c r="M194" s="851" t="s">
        <v>692</v>
      </c>
      <c r="N194" s="852"/>
    </row>
    <row r="195" spans="1:14" ht="15" customHeight="1" x14ac:dyDescent="0.2">
      <c r="A195"/>
      <c r="B195" s="845" t="s">
        <v>691</v>
      </c>
      <c r="C195" s="845" t="s">
        <v>685</v>
      </c>
      <c r="D195" s="845" t="s">
        <v>2842</v>
      </c>
      <c r="E195" s="845" t="s">
        <v>2213</v>
      </c>
      <c r="F195" s="846" t="s">
        <v>2849</v>
      </c>
      <c r="G195" s="846" t="s">
        <v>1153</v>
      </c>
      <c r="H195" s="847" t="str">
        <f t="shared" si="2"/>
        <v>3.1.90.11.43.05</v>
      </c>
      <c r="I195" s="848" t="s">
        <v>5973</v>
      </c>
      <c r="J195" s="827" t="s">
        <v>3022</v>
      </c>
      <c r="K195" s="849" t="s">
        <v>2069</v>
      </c>
      <c r="L195" s="850" t="s">
        <v>3023</v>
      </c>
      <c r="M195" s="851" t="s">
        <v>692</v>
      </c>
      <c r="N195" s="852"/>
    </row>
    <row r="196" spans="1:14" ht="15" customHeight="1" x14ac:dyDescent="0.2">
      <c r="A196"/>
      <c r="B196" s="845" t="s">
        <v>691</v>
      </c>
      <c r="C196" s="845" t="s">
        <v>685</v>
      </c>
      <c r="D196" s="845" t="s">
        <v>2842</v>
      </c>
      <c r="E196" s="845" t="s">
        <v>2213</v>
      </c>
      <c r="F196" s="846" t="s">
        <v>2849</v>
      </c>
      <c r="G196" s="846" t="s">
        <v>1157</v>
      </c>
      <c r="H196" s="847" t="str">
        <f t="shared" si="2"/>
        <v>3.1.90.11.43.06</v>
      </c>
      <c r="I196" s="848" t="s">
        <v>5973</v>
      </c>
      <c r="J196" s="827" t="s">
        <v>3024</v>
      </c>
      <c r="K196" s="849" t="s">
        <v>2069</v>
      </c>
      <c r="L196" s="850" t="s">
        <v>3025</v>
      </c>
      <c r="M196" s="851" t="s">
        <v>692</v>
      </c>
      <c r="N196" s="852"/>
    </row>
    <row r="197" spans="1:14" ht="15" customHeight="1" x14ac:dyDescent="0.2">
      <c r="A197"/>
      <c r="B197" s="845" t="s">
        <v>691</v>
      </c>
      <c r="C197" s="845" t="s">
        <v>685</v>
      </c>
      <c r="D197" s="845" t="s">
        <v>2842</v>
      </c>
      <c r="E197" s="845" t="s">
        <v>2213</v>
      </c>
      <c r="F197" s="846" t="s">
        <v>2849</v>
      </c>
      <c r="G197" s="846" t="s">
        <v>1932</v>
      </c>
      <c r="H197" s="847" t="str">
        <f t="shared" si="2"/>
        <v>3.1.90.11.43.07</v>
      </c>
      <c r="I197" s="848" t="s">
        <v>5973</v>
      </c>
      <c r="J197" s="827" t="s">
        <v>3026</v>
      </c>
      <c r="K197" s="849" t="s">
        <v>2069</v>
      </c>
      <c r="L197" s="850" t="s">
        <v>3027</v>
      </c>
      <c r="M197" s="851" t="s">
        <v>692</v>
      </c>
      <c r="N197" s="852"/>
    </row>
    <row r="198" spans="1:14" ht="15" customHeight="1" x14ac:dyDescent="0.2">
      <c r="A198"/>
      <c r="B198" s="845" t="s">
        <v>691</v>
      </c>
      <c r="C198" s="845" t="s">
        <v>685</v>
      </c>
      <c r="D198" s="845" t="s">
        <v>2842</v>
      </c>
      <c r="E198" s="845" t="s">
        <v>2213</v>
      </c>
      <c r="F198" s="846" t="s">
        <v>2849</v>
      </c>
      <c r="G198" s="846" t="s">
        <v>1943</v>
      </c>
      <c r="H198" s="847" t="str">
        <f t="shared" si="2"/>
        <v>3.1.90.11.43.08</v>
      </c>
      <c r="I198" s="848" t="s">
        <v>5973</v>
      </c>
      <c r="J198" s="827" t="s">
        <v>3028</v>
      </c>
      <c r="K198" s="849" t="s">
        <v>2069</v>
      </c>
      <c r="L198" s="850" t="s">
        <v>3029</v>
      </c>
      <c r="M198" s="851" t="s">
        <v>692</v>
      </c>
      <c r="N198" s="852"/>
    </row>
    <row r="199" spans="1:14" ht="15" customHeight="1" x14ac:dyDescent="0.2">
      <c r="A199"/>
      <c r="B199" s="845" t="s">
        <v>691</v>
      </c>
      <c r="C199" s="845" t="s">
        <v>685</v>
      </c>
      <c r="D199" s="845" t="s">
        <v>2842</v>
      </c>
      <c r="E199" s="845" t="s">
        <v>2213</v>
      </c>
      <c r="F199" s="846" t="s">
        <v>2849</v>
      </c>
      <c r="G199" s="846" t="s">
        <v>3030</v>
      </c>
      <c r="H199" s="847" t="str">
        <f t="shared" si="2"/>
        <v>3.1.90.11.43.77</v>
      </c>
      <c r="I199" s="848" t="s">
        <v>5973</v>
      </c>
      <c r="J199" s="827" t="s">
        <v>3031</v>
      </c>
      <c r="K199" s="849" t="s">
        <v>2069</v>
      </c>
      <c r="L199" s="850" t="s">
        <v>3032</v>
      </c>
      <c r="M199" s="851" t="s">
        <v>692</v>
      </c>
      <c r="N199" s="852"/>
    </row>
    <row r="200" spans="1:14" ht="15" customHeight="1" x14ac:dyDescent="0.2">
      <c r="A200"/>
      <c r="B200" s="845" t="s">
        <v>691</v>
      </c>
      <c r="C200" s="845" t="s">
        <v>685</v>
      </c>
      <c r="D200" s="845" t="s">
        <v>2842</v>
      </c>
      <c r="E200" s="845" t="s">
        <v>2213</v>
      </c>
      <c r="F200" s="846" t="s">
        <v>3033</v>
      </c>
      <c r="G200" s="846" t="s">
        <v>687</v>
      </c>
      <c r="H200" s="847" t="str">
        <f t="shared" ref="H200:H263" si="3">B200&amp;"."&amp;C200&amp;"."&amp;D200&amp;"."&amp;E200&amp;"."&amp;F200&amp;"."&amp;G200</f>
        <v>3.1.90.11.44.00</v>
      </c>
      <c r="I200" s="848" t="s">
        <v>5973</v>
      </c>
      <c r="J200" s="827" t="s">
        <v>3034</v>
      </c>
      <c r="K200" s="849" t="s">
        <v>2069</v>
      </c>
      <c r="L200" s="850" t="s">
        <v>3035</v>
      </c>
      <c r="M200" s="851" t="s">
        <v>692</v>
      </c>
      <c r="N200" s="852"/>
    </row>
    <row r="201" spans="1:14" ht="15" customHeight="1" x14ac:dyDescent="0.2">
      <c r="A201"/>
      <c r="B201" s="845" t="s">
        <v>691</v>
      </c>
      <c r="C201" s="845" t="s">
        <v>685</v>
      </c>
      <c r="D201" s="845" t="s">
        <v>2842</v>
      </c>
      <c r="E201" s="845" t="s">
        <v>2213</v>
      </c>
      <c r="F201" s="846" t="s">
        <v>2833</v>
      </c>
      <c r="G201" s="846" t="s">
        <v>687</v>
      </c>
      <c r="H201" s="847" t="str">
        <f t="shared" si="3"/>
        <v>3.1.90.11.45.00</v>
      </c>
      <c r="I201" s="848" t="s">
        <v>5973</v>
      </c>
      <c r="J201" s="825" t="s">
        <v>3036</v>
      </c>
      <c r="K201" s="849" t="s">
        <v>690</v>
      </c>
      <c r="L201" s="850" t="s">
        <v>3037</v>
      </c>
      <c r="M201" s="851" t="s">
        <v>692</v>
      </c>
      <c r="N201" s="852"/>
    </row>
    <row r="202" spans="1:14" ht="15" customHeight="1" x14ac:dyDescent="0.2">
      <c r="A202"/>
      <c r="B202" s="845" t="s">
        <v>691</v>
      </c>
      <c r="C202" s="845" t="s">
        <v>685</v>
      </c>
      <c r="D202" s="845" t="s">
        <v>2842</v>
      </c>
      <c r="E202" s="845" t="s">
        <v>2213</v>
      </c>
      <c r="F202" s="846" t="s">
        <v>2833</v>
      </c>
      <c r="G202" s="846" t="s">
        <v>700</v>
      </c>
      <c r="H202" s="847" t="str">
        <f t="shared" si="3"/>
        <v>3.1.90.11.45.01</v>
      </c>
      <c r="I202" s="848" t="s">
        <v>5973</v>
      </c>
      <c r="J202" s="827" t="s">
        <v>3038</v>
      </c>
      <c r="K202" s="849" t="s">
        <v>2069</v>
      </c>
      <c r="L202" s="850" t="s">
        <v>3039</v>
      </c>
      <c r="M202" s="851" t="s">
        <v>692</v>
      </c>
      <c r="N202" s="852"/>
    </row>
    <row r="203" spans="1:14" ht="15" customHeight="1" x14ac:dyDescent="0.2">
      <c r="A203"/>
      <c r="B203" s="845" t="s">
        <v>691</v>
      </c>
      <c r="C203" s="845" t="s">
        <v>685</v>
      </c>
      <c r="D203" s="845" t="s">
        <v>2842</v>
      </c>
      <c r="E203" s="845" t="s">
        <v>2213</v>
      </c>
      <c r="F203" s="846" t="s">
        <v>2833</v>
      </c>
      <c r="G203" s="846" t="s">
        <v>751</v>
      </c>
      <c r="H203" s="847" t="str">
        <f t="shared" si="3"/>
        <v>3.1.90.11.45.02</v>
      </c>
      <c r="I203" s="848" t="s">
        <v>5973</v>
      </c>
      <c r="J203" s="827" t="s">
        <v>3040</v>
      </c>
      <c r="K203" s="849" t="s">
        <v>2069</v>
      </c>
      <c r="L203" s="850" t="s">
        <v>6107</v>
      </c>
      <c r="M203" s="851" t="s">
        <v>692</v>
      </c>
      <c r="N203" s="852"/>
    </row>
    <row r="204" spans="1:14" ht="15" customHeight="1" x14ac:dyDescent="0.2">
      <c r="A204"/>
      <c r="B204" s="845" t="s">
        <v>691</v>
      </c>
      <c r="C204" s="845" t="s">
        <v>685</v>
      </c>
      <c r="D204" s="845" t="s">
        <v>2842</v>
      </c>
      <c r="E204" s="845" t="s">
        <v>2213</v>
      </c>
      <c r="F204" s="846" t="s">
        <v>2833</v>
      </c>
      <c r="G204" s="846" t="s">
        <v>742</v>
      </c>
      <c r="H204" s="847" t="str">
        <f t="shared" si="3"/>
        <v>3.1.90.11.45.03</v>
      </c>
      <c r="I204" s="848" t="s">
        <v>5973</v>
      </c>
      <c r="J204" s="827" t="s">
        <v>3041</v>
      </c>
      <c r="K204" s="849" t="s">
        <v>2069</v>
      </c>
      <c r="L204" s="850" t="s">
        <v>3042</v>
      </c>
      <c r="M204" s="851" t="s">
        <v>692</v>
      </c>
      <c r="N204" s="852"/>
    </row>
    <row r="205" spans="1:14" ht="15" customHeight="1" x14ac:dyDescent="0.2">
      <c r="A205"/>
      <c r="B205" s="845" t="s">
        <v>691</v>
      </c>
      <c r="C205" s="845" t="s">
        <v>685</v>
      </c>
      <c r="D205" s="845" t="s">
        <v>2842</v>
      </c>
      <c r="E205" s="845" t="s">
        <v>2213</v>
      </c>
      <c r="F205" s="846" t="s">
        <v>2833</v>
      </c>
      <c r="G205" s="846" t="s">
        <v>836</v>
      </c>
      <c r="H205" s="847" t="str">
        <f t="shared" si="3"/>
        <v>3.1.90.11.45.04</v>
      </c>
      <c r="I205" s="848" t="s">
        <v>5973</v>
      </c>
      <c r="J205" s="827" t="s">
        <v>3043</v>
      </c>
      <c r="K205" s="849" t="s">
        <v>2069</v>
      </c>
      <c r="L205" s="850" t="s">
        <v>3044</v>
      </c>
      <c r="M205" s="851" t="s">
        <v>692</v>
      </c>
      <c r="N205" s="852"/>
    </row>
    <row r="206" spans="1:14" ht="15" customHeight="1" x14ac:dyDescent="0.2">
      <c r="A206"/>
      <c r="B206" s="845" t="s">
        <v>691</v>
      </c>
      <c r="C206" s="845" t="s">
        <v>685</v>
      </c>
      <c r="D206" s="845" t="s">
        <v>2842</v>
      </c>
      <c r="E206" s="845" t="s">
        <v>2213</v>
      </c>
      <c r="F206" s="846" t="s">
        <v>2833</v>
      </c>
      <c r="G206" s="846" t="s">
        <v>1153</v>
      </c>
      <c r="H206" s="847" t="str">
        <f t="shared" si="3"/>
        <v>3.1.90.11.45.05</v>
      </c>
      <c r="I206" s="848" t="s">
        <v>5973</v>
      </c>
      <c r="J206" s="827" t="s">
        <v>3045</v>
      </c>
      <c r="K206" s="849" t="s">
        <v>2069</v>
      </c>
      <c r="L206" s="850" t="s">
        <v>3046</v>
      </c>
      <c r="M206" s="851" t="s">
        <v>692</v>
      </c>
      <c r="N206" s="852"/>
    </row>
    <row r="207" spans="1:14" ht="15" customHeight="1" x14ac:dyDescent="0.2">
      <c r="A207"/>
      <c r="B207" s="845" t="s">
        <v>691</v>
      </c>
      <c r="C207" s="845" t="s">
        <v>685</v>
      </c>
      <c r="D207" s="845" t="s">
        <v>2842</v>
      </c>
      <c r="E207" s="845" t="s">
        <v>2213</v>
      </c>
      <c r="F207" s="846" t="s">
        <v>2833</v>
      </c>
      <c r="G207" s="846" t="s">
        <v>1157</v>
      </c>
      <c r="H207" s="847" t="str">
        <f t="shared" si="3"/>
        <v>3.1.90.11.45.06</v>
      </c>
      <c r="I207" s="848" t="s">
        <v>5973</v>
      </c>
      <c r="J207" s="827" t="s">
        <v>3047</v>
      </c>
      <c r="K207" s="849" t="s">
        <v>2069</v>
      </c>
      <c r="L207" s="850" t="s">
        <v>3048</v>
      </c>
      <c r="M207" s="851" t="s">
        <v>692</v>
      </c>
      <c r="N207" s="852"/>
    </row>
    <row r="208" spans="1:14" ht="15" customHeight="1" x14ac:dyDescent="0.2">
      <c r="A208"/>
      <c r="B208" s="845" t="s">
        <v>691</v>
      </c>
      <c r="C208" s="845" t="s">
        <v>685</v>
      </c>
      <c r="D208" s="845" t="s">
        <v>2842</v>
      </c>
      <c r="E208" s="845" t="s">
        <v>2213</v>
      </c>
      <c r="F208" s="846" t="s">
        <v>2833</v>
      </c>
      <c r="G208" s="846" t="s">
        <v>1932</v>
      </c>
      <c r="H208" s="847" t="str">
        <f t="shared" si="3"/>
        <v>3.1.90.11.45.07</v>
      </c>
      <c r="I208" s="848" t="s">
        <v>5973</v>
      </c>
      <c r="J208" s="827" t="s">
        <v>3049</v>
      </c>
      <c r="K208" s="849" t="s">
        <v>2069</v>
      </c>
      <c r="L208" s="850" t="s">
        <v>6108</v>
      </c>
      <c r="M208" s="851" t="s">
        <v>692</v>
      </c>
      <c r="N208" s="852"/>
    </row>
    <row r="209" spans="1:14" ht="15" customHeight="1" x14ac:dyDescent="0.2">
      <c r="A209"/>
      <c r="B209" s="845" t="s">
        <v>691</v>
      </c>
      <c r="C209" s="845" t="s">
        <v>685</v>
      </c>
      <c r="D209" s="845" t="s">
        <v>2842</v>
      </c>
      <c r="E209" s="845" t="s">
        <v>2213</v>
      </c>
      <c r="F209" s="846" t="s">
        <v>2833</v>
      </c>
      <c r="G209" s="846" t="s">
        <v>1943</v>
      </c>
      <c r="H209" s="847" t="str">
        <f t="shared" si="3"/>
        <v>3.1.90.11.45.08</v>
      </c>
      <c r="I209" s="848" t="s">
        <v>5973</v>
      </c>
      <c r="J209" s="827" t="s">
        <v>3050</v>
      </c>
      <c r="K209" s="849" t="s">
        <v>2069</v>
      </c>
      <c r="L209" s="850" t="s">
        <v>3051</v>
      </c>
      <c r="M209" s="851" t="s">
        <v>692</v>
      </c>
      <c r="N209" s="852"/>
    </row>
    <row r="210" spans="1:14" ht="15" customHeight="1" x14ac:dyDescent="0.2">
      <c r="A210"/>
      <c r="B210" s="845" t="s">
        <v>691</v>
      </c>
      <c r="C210" s="845" t="s">
        <v>685</v>
      </c>
      <c r="D210" s="845" t="s">
        <v>2842</v>
      </c>
      <c r="E210" s="845" t="s">
        <v>2213</v>
      </c>
      <c r="F210" s="846" t="s">
        <v>2833</v>
      </c>
      <c r="G210" s="846" t="s">
        <v>3030</v>
      </c>
      <c r="H210" s="847" t="str">
        <f t="shared" si="3"/>
        <v>3.1.90.11.45.77</v>
      </c>
      <c r="I210" s="848" t="s">
        <v>5973</v>
      </c>
      <c r="J210" s="827" t="s">
        <v>3052</v>
      </c>
      <c r="K210" s="849" t="s">
        <v>2069</v>
      </c>
      <c r="L210" s="850" t="s">
        <v>3053</v>
      </c>
      <c r="M210" s="851" t="s">
        <v>692</v>
      </c>
      <c r="N210" s="852"/>
    </row>
    <row r="211" spans="1:14" ht="15" customHeight="1" x14ac:dyDescent="0.2">
      <c r="A211"/>
      <c r="B211" s="845" t="s">
        <v>691</v>
      </c>
      <c r="C211" s="845" t="s">
        <v>685</v>
      </c>
      <c r="D211" s="845" t="s">
        <v>2842</v>
      </c>
      <c r="E211" s="845" t="s">
        <v>2213</v>
      </c>
      <c r="F211" s="846" t="s">
        <v>2877</v>
      </c>
      <c r="G211" s="846" t="s">
        <v>687</v>
      </c>
      <c r="H211" s="847" t="str">
        <f t="shared" si="3"/>
        <v>3.1.90.11.46.00</v>
      </c>
      <c r="I211" s="848" t="s">
        <v>5973</v>
      </c>
      <c r="J211" s="827" t="s">
        <v>3054</v>
      </c>
      <c r="K211" s="849" t="s">
        <v>2069</v>
      </c>
      <c r="L211" s="850" t="s">
        <v>3055</v>
      </c>
      <c r="M211" s="851" t="s">
        <v>692</v>
      </c>
      <c r="N211" s="852"/>
    </row>
    <row r="212" spans="1:14" ht="15" customHeight="1" x14ac:dyDescent="0.2">
      <c r="A212"/>
      <c r="B212" s="845" t="s">
        <v>691</v>
      </c>
      <c r="C212" s="845" t="s">
        <v>685</v>
      </c>
      <c r="D212" s="845" t="s">
        <v>2842</v>
      </c>
      <c r="E212" s="845" t="s">
        <v>2213</v>
      </c>
      <c r="F212" s="846" t="s">
        <v>3056</v>
      </c>
      <c r="G212" s="846" t="s">
        <v>687</v>
      </c>
      <c r="H212" s="847" t="str">
        <f t="shared" si="3"/>
        <v>3.1.90.11.47.00</v>
      </c>
      <c r="I212" s="848" t="s">
        <v>5973</v>
      </c>
      <c r="J212" s="827" t="s">
        <v>3057</v>
      </c>
      <c r="K212" s="849" t="s">
        <v>2069</v>
      </c>
      <c r="L212" s="850" t="s">
        <v>3058</v>
      </c>
      <c r="M212" s="851" t="s">
        <v>692</v>
      </c>
      <c r="N212" s="852"/>
    </row>
    <row r="213" spans="1:14" ht="15" customHeight="1" x14ac:dyDescent="0.2">
      <c r="A213"/>
      <c r="B213" s="845" t="s">
        <v>691</v>
      </c>
      <c r="C213" s="845" t="s">
        <v>685</v>
      </c>
      <c r="D213" s="845" t="s">
        <v>2842</v>
      </c>
      <c r="E213" s="845" t="s">
        <v>2213</v>
      </c>
      <c r="F213" s="846" t="s">
        <v>2879</v>
      </c>
      <c r="G213" s="846" t="s">
        <v>687</v>
      </c>
      <c r="H213" s="847" t="str">
        <f t="shared" si="3"/>
        <v>3.1.90.11.49.00</v>
      </c>
      <c r="I213" s="848" t="s">
        <v>5973</v>
      </c>
      <c r="J213" s="827" t="s">
        <v>3059</v>
      </c>
      <c r="K213" s="849" t="s">
        <v>2069</v>
      </c>
      <c r="L213" s="850" t="s">
        <v>3060</v>
      </c>
      <c r="M213" s="851" t="s">
        <v>692</v>
      </c>
      <c r="N213" s="852"/>
    </row>
    <row r="214" spans="1:14" ht="15" customHeight="1" x14ac:dyDescent="0.2">
      <c r="A214"/>
      <c r="B214" s="845" t="s">
        <v>691</v>
      </c>
      <c r="C214" s="845" t="s">
        <v>685</v>
      </c>
      <c r="D214" s="845" t="s">
        <v>2842</v>
      </c>
      <c r="E214" s="845" t="s">
        <v>2213</v>
      </c>
      <c r="F214" s="846" t="s">
        <v>718</v>
      </c>
      <c r="G214" s="846" t="s">
        <v>687</v>
      </c>
      <c r="H214" s="847" t="str">
        <f t="shared" si="3"/>
        <v>3.1.90.11.50.00</v>
      </c>
      <c r="I214" s="848" t="s">
        <v>5973</v>
      </c>
      <c r="J214" s="827" t="s">
        <v>3061</v>
      </c>
      <c r="K214" s="849" t="s">
        <v>2069</v>
      </c>
      <c r="L214" s="850" t="s">
        <v>3062</v>
      </c>
      <c r="M214" s="851" t="s">
        <v>692</v>
      </c>
      <c r="N214" s="852"/>
    </row>
    <row r="215" spans="1:14" ht="15" customHeight="1" x14ac:dyDescent="0.2">
      <c r="A215"/>
      <c r="B215" s="845" t="s">
        <v>691</v>
      </c>
      <c r="C215" s="845" t="s">
        <v>685</v>
      </c>
      <c r="D215" s="845" t="s">
        <v>2842</v>
      </c>
      <c r="E215" s="845" t="s">
        <v>2213</v>
      </c>
      <c r="F215" s="846" t="s">
        <v>775</v>
      </c>
      <c r="G215" s="846" t="s">
        <v>687</v>
      </c>
      <c r="H215" s="847" t="str">
        <f t="shared" si="3"/>
        <v>3.1.90.11.51.00</v>
      </c>
      <c r="I215" s="848" t="s">
        <v>5973</v>
      </c>
      <c r="J215" s="863" t="s">
        <v>3063</v>
      </c>
      <c r="K215" s="860" t="s">
        <v>2069</v>
      </c>
      <c r="L215" s="850" t="s">
        <v>3064</v>
      </c>
      <c r="M215" s="851" t="s">
        <v>692</v>
      </c>
      <c r="N215" s="856"/>
    </row>
    <row r="216" spans="1:14" ht="15" customHeight="1" x14ac:dyDescent="0.2">
      <c r="A216"/>
      <c r="B216" s="845" t="s">
        <v>691</v>
      </c>
      <c r="C216" s="845" t="s">
        <v>685</v>
      </c>
      <c r="D216" s="845" t="s">
        <v>2842</v>
      </c>
      <c r="E216" s="845" t="s">
        <v>2213</v>
      </c>
      <c r="F216" s="846" t="s">
        <v>798</v>
      </c>
      <c r="G216" s="846" t="s">
        <v>687</v>
      </c>
      <c r="H216" s="847" t="str">
        <f t="shared" si="3"/>
        <v>3.1.90.11.52.00</v>
      </c>
      <c r="I216" s="848" t="s">
        <v>5973</v>
      </c>
      <c r="J216" s="827" t="s">
        <v>4935</v>
      </c>
      <c r="K216" s="849" t="s">
        <v>2069</v>
      </c>
      <c r="L216" s="850" t="s">
        <v>3066</v>
      </c>
      <c r="M216" s="851" t="s">
        <v>692</v>
      </c>
      <c r="N216" s="852"/>
    </row>
    <row r="217" spans="1:14" ht="15" customHeight="1" x14ac:dyDescent="0.2">
      <c r="A217"/>
      <c r="B217" s="845" t="s">
        <v>691</v>
      </c>
      <c r="C217" s="845" t="s">
        <v>685</v>
      </c>
      <c r="D217" s="845" t="s">
        <v>2842</v>
      </c>
      <c r="E217" s="845" t="s">
        <v>2213</v>
      </c>
      <c r="F217" s="846" t="s">
        <v>2895</v>
      </c>
      <c r="G217" s="846" t="s">
        <v>687</v>
      </c>
      <c r="H217" s="847" t="str">
        <f t="shared" si="3"/>
        <v>3.1.90.11.73.00</v>
      </c>
      <c r="I217" s="848" t="s">
        <v>5973</v>
      </c>
      <c r="J217" s="863" t="s">
        <v>5004</v>
      </c>
      <c r="K217" s="860" t="s">
        <v>2069</v>
      </c>
      <c r="L217" s="850" t="s">
        <v>6109</v>
      </c>
      <c r="M217" s="851" t="s">
        <v>692</v>
      </c>
      <c r="N217" s="856"/>
    </row>
    <row r="218" spans="1:14" ht="15" customHeight="1" x14ac:dyDescent="0.2">
      <c r="A218" s="290"/>
      <c r="B218" s="845" t="s">
        <v>691</v>
      </c>
      <c r="C218" s="845" t="s">
        <v>685</v>
      </c>
      <c r="D218" s="845" t="s">
        <v>2842</v>
      </c>
      <c r="E218" s="845" t="s">
        <v>2213</v>
      </c>
      <c r="F218" s="846" t="s">
        <v>2899</v>
      </c>
      <c r="G218" s="846" t="s">
        <v>687</v>
      </c>
      <c r="H218" s="847" t="str">
        <f t="shared" si="3"/>
        <v>3.1.90.11.74.00</v>
      </c>
      <c r="I218" s="848" t="s">
        <v>5973</v>
      </c>
      <c r="J218" s="863" t="s">
        <v>3067</v>
      </c>
      <c r="K218" s="860" t="s">
        <v>2069</v>
      </c>
      <c r="L218" s="850" t="s">
        <v>3068</v>
      </c>
      <c r="M218" s="851" t="s">
        <v>692</v>
      </c>
      <c r="N218" s="856"/>
    </row>
    <row r="219" spans="1:14" ht="15" customHeight="1" x14ac:dyDescent="0.2">
      <c r="A219" s="290"/>
      <c r="B219" s="845" t="s">
        <v>691</v>
      </c>
      <c r="C219" s="845" t="s">
        <v>685</v>
      </c>
      <c r="D219" s="845" t="s">
        <v>2842</v>
      </c>
      <c r="E219" s="845" t="s">
        <v>2213</v>
      </c>
      <c r="F219" s="846" t="s">
        <v>2838</v>
      </c>
      <c r="G219" s="846" t="s">
        <v>687</v>
      </c>
      <c r="H219" s="847" t="str">
        <f t="shared" si="3"/>
        <v>3.1.90.11.75.00</v>
      </c>
      <c r="I219" s="848" t="s">
        <v>5973</v>
      </c>
      <c r="J219" s="865" t="s">
        <v>3069</v>
      </c>
      <c r="K219" s="860" t="s">
        <v>690</v>
      </c>
      <c r="L219" s="850" t="s">
        <v>3070</v>
      </c>
      <c r="M219" s="851" t="s">
        <v>692</v>
      </c>
      <c r="N219" s="856"/>
    </row>
    <row r="220" spans="1:14" ht="15" customHeight="1" x14ac:dyDescent="0.2">
      <c r="A220" s="290"/>
      <c r="B220" s="845" t="s">
        <v>691</v>
      </c>
      <c r="C220" s="845" t="s">
        <v>685</v>
      </c>
      <c r="D220" s="845" t="s">
        <v>2842</v>
      </c>
      <c r="E220" s="845" t="s">
        <v>2213</v>
      </c>
      <c r="F220" s="846" t="s">
        <v>2838</v>
      </c>
      <c r="G220" s="846" t="s">
        <v>700</v>
      </c>
      <c r="H220" s="847" t="str">
        <f t="shared" si="3"/>
        <v>3.1.90.11.75.01</v>
      </c>
      <c r="I220" s="848" t="s">
        <v>5973</v>
      </c>
      <c r="J220" s="827" t="s">
        <v>3071</v>
      </c>
      <c r="K220" s="860" t="s">
        <v>2069</v>
      </c>
      <c r="L220" s="850" t="s">
        <v>3070</v>
      </c>
      <c r="M220" s="851" t="s">
        <v>692</v>
      </c>
      <c r="N220" s="856"/>
    </row>
    <row r="221" spans="1:14" ht="15" customHeight="1" x14ac:dyDescent="0.2">
      <c r="A221" s="290"/>
      <c r="B221" s="845" t="s">
        <v>691</v>
      </c>
      <c r="C221" s="845" t="s">
        <v>685</v>
      </c>
      <c r="D221" s="845" t="s">
        <v>2842</v>
      </c>
      <c r="E221" s="845" t="s">
        <v>2213</v>
      </c>
      <c r="F221" s="846" t="s">
        <v>2838</v>
      </c>
      <c r="G221" s="846" t="s">
        <v>751</v>
      </c>
      <c r="H221" s="847" t="str">
        <f t="shared" si="3"/>
        <v>3.1.90.11.75.02</v>
      </c>
      <c r="I221" s="848" t="s">
        <v>5973</v>
      </c>
      <c r="J221" s="827" t="s">
        <v>3072</v>
      </c>
      <c r="K221" s="860" t="s">
        <v>2069</v>
      </c>
      <c r="L221" s="850" t="s">
        <v>3070</v>
      </c>
      <c r="M221" s="851" t="s">
        <v>692</v>
      </c>
      <c r="N221" s="856"/>
    </row>
    <row r="222" spans="1:14" ht="15" customHeight="1" x14ac:dyDescent="0.2">
      <c r="A222" s="290"/>
      <c r="B222" s="845" t="s">
        <v>691</v>
      </c>
      <c r="C222" s="845" t="s">
        <v>685</v>
      </c>
      <c r="D222" s="845" t="s">
        <v>2842</v>
      </c>
      <c r="E222" s="845" t="s">
        <v>2213</v>
      </c>
      <c r="F222" s="846" t="s">
        <v>2838</v>
      </c>
      <c r="G222" s="846" t="s">
        <v>742</v>
      </c>
      <c r="H222" s="847" t="str">
        <f t="shared" si="3"/>
        <v>3.1.90.11.75.03</v>
      </c>
      <c r="I222" s="848" t="s">
        <v>5973</v>
      </c>
      <c r="J222" s="827" t="s">
        <v>3073</v>
      </c>
      <c r="K222" s="860" t="s">
        <v>2069</v>
      </c>
      <c r="L222" s="850" t="s">
        <v>3070</v>
      </c>
      <c r="M222" s="851" t="s">
        <v>692</v>
      </c>
      <c r="N222" s="856"/>
    </row>
    <row r="223" spans="1:14" ht="15" customHeight="1" x14ac:dyDescent="0.2">
      <c r="A223"/>
      <c r="B223" s="845" t="s">
        <v>691</v>
      </c>
      <c r="C223" s="845" t="s">
        <v>685</v>
      </c>
      <c r="D223" s="845" t="s">
        <v>2842</v>
      </c>
      <c r="E223" s="845" t="s">
        <v>2213</v>
      </c>
      <c r="F223" s="846" t="s">
        <v>3030</v>
      </c>
      <c r="G223" s="846" t="s">
        <v>687</v>
      </c>
      <c r="H223" s="847" t="str">
        <f t="shared" si="3"/>
        <v>3.1.90.11.77.00</v>
      </c>
      <c r="I223" s="848" t="s">
        <v>5973</v>
      </c>
      <c r="J223" s="863" t="s">
        <v>4424</v>
      </c>
      <c r="K223" s="860" t="s">
        <v>2069</v>
      </c>
      <c r="L223" s="850" t="s">
        <v>6110</v>
      </c>
      <c r="M223" s="851" t="s">
        <v>692</v>
      </c>
      <c r="N223" s="856"/>
    </row>
    <row r="224" spans="1:14" ht="15" customHeight="1" x14ac:dyDescent="0.2">
      <c r="A224"/>
      <c r="B224" s="845" t="s">
        <v>691</v>
      </c>
      <c r="C224" s="845" t="s">
        <v>685</v>
      </c>
      <c r="D224" s="845" t="s">
        <v>2842</v>
      </c>
      <c r="E224" s="845" t="s">
        <v>2213</v>
      </c>
      <c r="F224" s="846" t="s">
        <v>812</v>
      </c>
      <c r="G224" s="846" t="s">
        <v>687</v>
      </c>
      <c r="H224" s="847" t="str">
        <f t="shared" si="3"/>
        <v>3.1.90.11.99.00</v>
      </c>
      <c r="I224" s="848" t="s">
        <v>5973</v>
      </c>
      <c r="J224" s="825" t="s">
        <v>3075</v>
      </c>
      <c r="K224" s="849" t="s">
        <v>690</v>
      </c>
      <c r="L224" s="850" t="s">
        <v>3076</v>
      </c>
      <c r="M224" s="851" t="s">
        <v>692</v>
      </c>
      <c r="N224" s="852"/>
    </row>
    <row r="225" spans="1:15" s="291" customFormat="1" ht="15" customHeight="1" x14ac:dyDescent="0.2">
      <c r="A225"/>
      <c r="B225" s="845" t="s">
        <v>691</v>
      </c>
      <c r="C225" s="845" t="s">
        <v>685</v>
      </c>
      <c r="D225" s="845" t="s">
        <v>2842</v>
      </c>
      <c r="E225" s="845" t="s">
        <v>1976</v>
      </c>
      <c r="F225" s="846" t="s">
        <v>687</v>
      </c>
      <c r="G225" s="846" t="s">
        <v>687</v>
      </c>
      <c r="H225" s="847" t="str">
        <f t="shared" si="3"/>
        <v>3.1.90.13.00.00</v>
      </c>
      <c r="I225" s="848" t="s">
        <v>5973</v>
      </c>
      <c r="J225" s="825" t="s">
        <v>3077</v>
      </c>
      <c r="K225" s="849" t="s">
        <v>690</v>
      </c>
      <c r="L225" s="850" t="s">
        <v>3078</v>
      </c>
      <c r="M225" s="851" t="s">
        <v>692</v>
      </c>
      <c r="N225" s="852"/>
      <c r="O225" s="290"/>
    </row>
    <row r="226" spans="1:15" s="291" customFormat="1" ht="15" customHeight="1" x14ac:dyDescent="0.2">
      <c r="A226"/>
      <c r="B226" s="845" t="s">
        <v>691</v>
      </c>
      <c r="C226" s="845" t="s">
        <v>685</v>
      </c>
      <c r="D226" s="845" t="s">
        <v>2842</v>
      </c>
      <c r="E226" s="845" t="s">
        <v>1976</v>
      </c>
      <c r="F226" s="846" t="s">
        <v>700</v>
      </c>
      <c r="G226" s="846" t="s">
        <v>687</v>
      </c>
      <c r="H226" s="847" t="str">
        <f t="shared" si="3"/>
        <v>3.1.90.13.01.00</v>
      </c>
      <c r="I226" s="848" t="s">
        <v>5973</v>
      </c>
      <c r="J226" s="827" t="s">
        <v>3079</v>
      </c>
      <c r="K226" s="849" t="s">
        <v>2069</v>
      </c>
      <c r="L226" s="850" t="s">
        <v>3080</v>
      </c>
      <c r="M226" s="851" t="s">
        <v>692</v>
      </c>
      <c r="N226" s="852"/>
      <c r="O226" s="290"/>
    </row>
    <row r="227" spans="1:15" ht="15" customHeight="1" x14ac:dyDescent="0.2">
      <c r="A227"/>
      <c r="B227" s="845" t="s">
        <v>691</v>
      </c>
      <c r="C227" s="845" t="s">
        <v>685</v>
      </c>
      <c r="D227" s="845" t="s">
        <v>2842</v>
      </c>
      <c r="E227" s="845" t="s">
        <v>1976</v>
      </c>
      <c r="F227" s="846" t="s">
        <v>751</v>
      </c>
      <c r="G227" s="846" t="s">
        <v>687</v>
      </c>
      <c r="H227" s="847" t="str">
        <f t="shared" si="3"/>
        <v>3.1.90.13.02.00</v>
      </c>
      <c r="I227" s="848" t="s">
        <v>5973</v>
      </c>
      <c r="J227" s="865" t="s">
        <v>3081</v>
      </c>
      <c r="K227" s="849" t="s">
        <v>690</v>
      </c>
      <c r="L227" s="850" t="s">
        <v>3082</v>
      </c>
      <c r="M227" s="851" t="s">
        <v>692</v>
      </c>
      <c r="N227" s="852"/>
    </row>
    <row r="228" spans="1:15" ht="15" customHeight="1" x14ac:dyDescent="0.2">
      <c r="A228"/>
      <c r="B228" s="845" t="s">
        <v>691</v>
      </c>
      <c r="C228" s="845" t="s">
        <v>685</v>
      </c>
      <c r="D228" s="845" t="s">
        <v>2842</v>
      </c>
      <c r="E228" s="845" t="s">
        <v>1976</v>
      </c>
      <c r="F228" s="846" t="s">
        <v>751</v>
      </c>
      <c r="G228" s="846" t="s">
        <v>700</v>
      </c>
      <c r="H228" s="847" t="str">
        <f t="shared" si="3"/>
        <v>3.1.90.13.02.01</v>
      </c>
      <c r="I228" s="848" t="s">
        <v>5973</v>
      </c>
      <c r="J228" s="827" t="s">
        <v>3083</v>
      </c>
      <c r="K228" s="849" t="s">
        <v>2069</v>
      </c>
      <c r="L228" s="850" t="s">
        <v>3084</v>
      </c>
      <c r="M228" s="851" t="s">
        <v>692</v>
      </c>
      <c r="N228" s="852"/>
    </row>
    <row r="229" spans="1:15" ht="15" customHeight="1" x14ac:dyDescent="0.2">
      <c r="A229"/>
      <c r="B229" s="845" t="s">
        <v>691</v>
      </c>
      <c r="C229" s="845" t="s">
        <v>685</v>
      </c>
      <c r="D229" s="845" t="s">
        <v>2842</v>
      </c>
      <c r="E229" s="845" t="s">
        <v>1976</v>
      </c>
      <c r="F229" s="846" t="s">
        <v>751</v>
      </c>
      <c r="G229" s="846" t="s">
        <v>751</v>
      </c>
      <c r="H229" s="847" t="str">
        <f t="shared" si="3"/>
        <v>3.1.90.13.02.02</v>
      </c>
      <c r="I229" s="848" t="s">
        <v>5973</v>
      </c>
      <c r="J229" s="827" t="s">
        <v>3085</v>
      </c>
      <c r="K229" s="849" t="s">
        <v>2069</v>
      </c>
      <c r="L229" s="850" t="s">
        <v>3086</v>
      </c>
      <c r="M229" s="851" t="s">
        <v>692</v>
      </c>
      <c r="N229" s="852"/>
    </row>
    <row r="230" spans="1:15" ht="15" customHeight="1" x14ac:dyDescent="0.2">
      <c r="A230"/>
      <c r="B230" s="845" t="s">
        <v>691</v>
      </c>
      <c r="C230" s="845" t="s">
        <v>685</v>
      </c>
      <c r="D230" s="845" t="s">
        <v>2842</v>
      </c>
      <c r="E230" s="845" t="s">
        <v>1976</v>
      </c>
      <c r="F230" s="846" t="s">
        <v>751</v>
      </c>
      <c r="G230" s="846" t="s">
        <v>742</v>
      </c>
      <c r="H230" s="847" t="str">
        <f t="shared" si="3"/>
        <v>3.1.90.13.02.03</v>
      </c>
      <c r="I230" s="848" t="s">
        <v>5973</v>
      </c>
      <c r="J230" s="827" t="s">
        <v>3087</v>
      </c>
      <c r="K230" s="849" t="s">
        <v>2069</v>
      </c>
      <c r="L230" s="850" t="s">
        <v>3088</v>
      </c>
      <c r="M230" s="851" t="s">
        <v>692</v>
      </c>
      <c r="N230" s="852"/>
    </row>
    <row r="231" spans="1:15" s="291" customFormat="1" ht="15" customHeight="1" x14ac:dyDescent="0.2">
      <c r="A231"/>
      <c r="B231" s="845" t="s">
        <v>691</v>
      </c>
      <c r="C231" s="845" t="s">
        <v>685</v>
      </c>
      <c r="D231" s="845" t="s">
        <v>2842</v>
      </c>
      <c r="E231" s="845" t="s">
        <v>1976</v>
      </c>
      <c r="F231" s="846" t="s">
        <v>751</v>
      </c>
      <c r="G231" s="846" t="s">
        <v>836</v>
      </c>
      <c r="H231" s="847" t="str">
        <f t="shared" si="3"/>
        <v>3.1.90.13.02.04</v>
      </c>
      <c r="I231" s="848" t="s">
        <v>5973</v>
      </c>
      <c r="J231" s="827" t="s">
        <v>3089</v>
      </c>
      <c r="K231" s="849" t="s">
        <v>2069</v>
      </c>
      <c r="L231" s="850" t="s">
        <v>3090</v>
      </c>
      <c r="M231" s="851" t="s">
        <v>692</v>
      </c>
      <c r="N231" s="852"/>
      <c r="O231" s="290"/>
    </row>
    <row r="232" spans="1:15" s="291" customFormat="1" ht="15" customHeight="1" x14ac:dyDescent="0.2">
      <c r="A232"/>
      <c r="B232" s="845" t="s">
        <v>691</v>
      </c>
      <c r="C232" s="845" t="s">
        <v>685</v>
      </c>
      <c r="D232" s="845" t="s">
        <v>2842</v>
      </c>
      <c r="E232" s="845" t="s">
        <v>1976</v>
      </c>
      <c r="F232" s="846" t="s">
        <v>751</v>
      </c>
      <c r="G232" s="846" t="s">
        <v>1153</v>
      </c>
      <c r="H232" s="847" t="str">
        <f t="shared" si="3"/>
        <v>3.1.90.13.02.05</v>
      </c>
      <c r="I232" s="848" t="s">
        <v>5973</v>
      </c>
      <c r="J232" s="827" t="s">
        <v>3091</v>
      </c>
      <c r="K232" s="849" t="s">
        <v>2069</v>
      </c>
      <c r="L232" s="850" t="s">
        <v>3092</v>
      </c>
      <c r="M232" s="851" t="s">
        <v>692</v>
      </c>
      <c r="N232" s="852"/>
      <c r="O232" s="290"/>
    </row>
    <row r="233" spans="1:15" s="291" customFormat="1" ht="15" customHeight="1" x14ac:dyDescent="0.2">
      <c r="A233"/>
      <c r="B233" s="845" t="s">
        <v>691</v>
      </c>
      <c r="C233" s="845" t="s">
        <v>685</v>
      </c>
      <c r="D233" s="845" t="s">
        <v>2842</v>
      </c>
      <c r="E233" s="845" t="s">
        <v>1976</v>
      </c>
      <c r="F233" s="846" t="s">
        <v>751</v>
      </c>
      <c r="G233" s="846" t="s">
        <v>1157</v>
      </c>
      <c r="H233" s="847" t="str">
        <f t="shared" si="3"/>
        <v>3.1.90.13.02.06</v>
      </c>
      <c r="I233" s="848" t="s">
        <v>5973</v>
      </c>
      <c r="J233" s="827" t="s">
        <v>3093</v>
      </c>
      <c r="K233" s="849" t="s">
        <v>2069</v>
      </c>
      <c r="L233" s="850" t="s">
        <v>3094</v>
      </c>
      <c r="M233" s="851" t="s">
        <v>692</v>
      </c>
      <c r="N233" s="852"/>
      <c r="O233" s="290"/>
    </row>
    <row r="234" spans="1:15" s="291" customFormat="1" ht="15" customHeight="1" x14ac:dyDescent="0.2">
      <c r="A234"/>
      <c r="B234" s="845" t="s">
        <v>691</v>
      </c>
      <c r="C234" s="845" t="s">
        <v>685</v>
      </c>
      <c r="D234" s="845" t="s">
        <v>2842</v>
      </c>
      <c r="E234" s="845" t="s">
        <v>1976</v>
      </c>
      <c r="F234" s="846" t="s">
        <v>751</v>
      </c>
      <c r="G234" s="846" t="s">
        <v>1932</v>
      </c>
      <c r="H234" s="847" t="str">
        <f t="shared" si="3"/>
        <v>3.1.90.13.02.07</v>
      </c>
      <c r="I234" s="848" t="s">
        <v>5973</v>
      </c>
      <c r="J234" s="827" t="s">
        <v>6111</v>
      </c>
      <c r="K234" s="849" t="s">
        <v>2069</v>
      </c>
      <c r="L234" s="850" t="s">
        <v>3095</v>
      </c>
      <c r="M234" s="851" t="s">
        <v>692</v>
      </c>
      <c r="N234" s="852"/>
      <c r="O234" s="290"/>
    </row>
    <row r="235" spans="1:15" s="291" customFormat="1" ht="15" customHeight="1" x14ac:dyDescent="0.2">
      <c r="A235"/>
      <c r="B235" s="845" t="s">
        <v>691</v>
      </c>
      <c r="C235" s="845" t="s">
        <v>685</v>
      </c>
      <c r="D235" s="845" t="s">
        <v>2842</v>
      </c>
      <c r="E235" s="845" t="s">
        <v>1976</v>
      </c>
      <c r="F235" s="846" t="s">
        <v>751</v>
      </c>
      <c r="G235" s="846" t="s">
        <v>1943</v>
      </c>
      <c r="H235" s="847" t="str">
        <f t="shared" si="3"/>
        <v>3.1.90.13.02.08</v>
      </c>
      <c r="I235" s="848" t="s">
        <v>5973</v>
      </c>
      <c r="J235" s="827" t="s">
        <v>3096</v>
      </c>
      <c r="K235" s="849" t="s">
        <v>2069</v>
      </c>
      <c r="L235" s="850" t="s">
        <v>3097</v>
      </c>
      <c r="M235" s="851" t="s">
        <v>692</v>
      </c>
      <c r="N235" s="852"/>
      <c r="O235" s="290"/>
    </row>
    <row r="236" spans="1:15" ht="15" customHeight="1" x14ac:dyDescent="0.2">
      <c r="A236"/>
      <c r="B236" s="845" t="s">
        <v>691</v>
      </c>
      <c r="C236" s="845" t="s">
        <v>685</v>
      </c>
      <c r="D236" s="845" t="s">
        <v>2842</v>
      </c>
      <c r="E236" s="845" t="s">
        <v>1976</v>
      </c>
      <c r="F236" s="846" t="s">
        <v>751</v>
      </c>
      <c r="G236" s="846" t="s">
        <v>1954</v>
      </c>
      <c r="H236" s="847" t="str">
        <f t="shared" si="3"/>
        <v>3.1.90.13.02.09</v>
      </c>
      <c r="I236" s="848" t="s">
        <v>5973</v>
      </c>
      <c r="J236" s="827" t="s">
        <v>3098</v>
      </c>
      <c r="K236" s="849" t="s">
        <v>2069</v>
      </c>
      <c r="L236" s="850" t="s">
        <v>3099</v>
      </c>
      <c r="M236" s="851" t="s">
        <v>692</v>
      </c>
      <c r="N236" s="852"/>
    </row>
    <row r="237" spans="1:15" ht="15" customHeight="1" x14ac:dyDescent="0.2">
      <c r="A237"/>
      <c r="B237" s="845" t="s">
        <v>691</v>
      </c>
      <c r="C237" s="845" t="s">
        <v>685</v>
      </c>
      <c r="D237" s="845" t="s">
        <v>2842</v>
      </c>
      <c r="E237" s="845" t="s">
        <v>1976</v>
      </c>
      <c r="F237" s="846" t="s">
        <v>836</v>
      </c>
      <c r="G237" s="846" t="s">
        <v>687</v>
      </c>
      <c r="H237" s="847" t="str">
        <f t="shared" si="3"/>
        <v>3.1.90.13.04.00</v>
      </c>
      <c r="I237" s="848" t="s">
        <v>5973</v>
      </c>
      <c r="J237" s="863" t="s">
        <v>4936</v>
      </c>
      <c r="K237" s="860" t="s">
        <v>2069</v>
      </c>
      <c r="L237" s="850" t="s">
        <v>6112</v>
      </c>
      <c r="M237" s="851" t="s">
        <v>692</v>
      </c>
      <c r="N237" s="856"/>
      <c r="O237" s="286"/>
    </row>
    <row r="238" spans="1:15" ht="15" customHeight="1" x14ac:dyDescent="0.2">
      <c r="A238"/>
      <c r="B238" s="845" t="s">
        <v>691</v>
      </c>
      <c r="C238" s="845" t="s">
        <v>685</v>
      </c>
      <c r="D238" s="845" t="s">
        <v>2842</v>
      </c>
      <c r="E238" s="845" t="s">
        <v>1976</v>
      </c>
      <c r="F238" s="846" t="s">
        <v>1932</v>
      </c>
      <c r="G238" s="846" t="s">
        <v>687</v>
      </c>
      <c r="H238" s="847" t="str">
        <f t="shared" si="3"/>
        <v>3.1.90.13.07.00</v>
      </c>
      <c r="I238" s="848" t="s">
        <v>5973</v>
      </c>
      <c r="J238" s="863" t="s">
        <v>3101</v>
      </c>
      <c r="K238" s="860" t="s">
        <v>2069</v>
      </c>
      <c r="L238" s="850" t="s">
        <v>3102</v>
      </c>
      <c r="M238" s="851" t="s">
        <v>692</v>
      </c>
      <c r="N238" s="856"/>
    </row>
    <row r="239" spans="1:15" ht="15" customHeight="1" x14ac:dyDescent="0.2">
      <c r="A239"/>
      <c r="B239" s="845" t="s">
        <v>691</v>
      </c>
      <c r="C239" s="845" t="s">
        <v>685</v>
      </c>
      <c r="D239" s="845" t="s">
        <v>2842</v>
      </c>
      <c r="E239" s="845" t="s">
        <v>1976</v>
      </c>
      <c r="F239" s="846" t="s">
        <v>1954</v>
      </c>
      <c r="G239" s="846" t="s">
        <v>687</v>
      </c>
      <c r="H239" s="847" t="str">
        <f t="shared" si="3"/>
        <v>3.1.90.13.09.00</v>
      </c>
      <c r="I239" s="848" t="s">
        <v>5973</v>
      </c>
      <c r="J239" s="863" t="s">
        <v>3103</v>
      </c>
      <c r="K239" s="860" t="s">
        <v>2069</v>
      </c>
      <c r="L239" s="850" t="s">
        <v>3104</v>
      </c>
      <c r="M239" s="851" t="s">
        <v>692</v>
      </c>
      <c r="N239" s="856"/>
    </row>
    <row r="240" spans="1:15" ht="15" customHeight="1" x14ac:dyDescent="0.2">
      <c r="A240"/>
      <c r="B240" s="845" t="s">
        <v>691</v>
      </c>
      <c r="C240" s="845" t="s">
        <v>685</v>
      </c>
      <c r="D240" s="845" t="s">
        <v>2842</v>
      </c>
      <c r="E240" s="845" t="s">
        <v>1976</v>
      </c>
      <c r="F240" s="846" t="s">
        <v>2213</v>
      </c>
      <c r="G240" s="846" t="s">
        <v>687</v>
      </c>
      <c r="H240" s="847" t="str">
        <f t="shared" si="3"/>
        <v>3.1.90.13.11.00</v>
      </c>
      <c r="I240" s="848" t="s">
        <v>5973</v>
      </c>
      <c r="J240" s="827" t="s">
        <v>3105</v>
      </c>
      <c r="K240" s="849" t="s">
        <v>2069</v>
      </c>
      <c r="L240" s="850" t="s">
        <v>3106</v>
      </c>
      <c r="M240" s="851" t="s">
        <v>692</v>
      </c>
      <c r="N240" s="852"/>
    </row>
    <row r="241" spans="1:14" ht="15" customHeight="1" x14ac:dyDescent="0.2">
      <c r="A241"/>
      <c r="B241" s="845" t="s">
        <v>691</v>
      </c>
      <c r="C241" s="845" t="s">
        <v>685</v>
      </c>
      <c r="D241" s="845" t="s">
        <v>2842</v>
      </c>
      <c r="E241" s="845" t="s">
        <v>1976</v>
      </c>
      <c r="F241" s="846" t="s">
        <v>2918</v>
      </c>
      <c r="G241" s="846" t="s">
        <v>687</v>
      </c>
      <c r="H241" s="847" t="str">
        <f t="shared" si="3"/>
        <v>3.1.90.13.18.00</v>
      </c>
      <c r="I241" s="848" t="s">
        <v>5973</v>
      </c>
      <c r="J241" s="827" t="s">
        <v>4937</v>
      </c>
      <c r="K241" s="849" t="s">
        <v>2069</v>
      </c>
      <c r="L241" s="850" t="s">
        <v>3108</v>
      </c>
      <c r="M241" s="851" t="s">
        <v>692</v>
      </c>
      <c r="N241" s="852"/>
    </row>
    <row r="242" spans="1:14" ht="15" customHeight="1" x14ac:dyDescent="0.2">
      <c r="B242" s="845" t="s">
        <v>691</v>
      </c>
      <c r="C242" s="845" t="s">
        <v>685</v>
      </c>
      <c r="D242" s="845" t="s">
        <v>2842</v>
      </c>
      <c r="E242" s="845" t="s">
        <v>1976</v>
      </c>
      <c r="F242" s="846" t="s">
        <v>2812</v>
      </c>
      <c r="G242" s="846" t="s">
        <v>687</v>
      </c>
      <c r="H242" s="847" t="str">
        <f t="shared" si="3"/>
        <v>3.1.90.13.20.00</v>
      </c>
      <c r="I242" s="848" t="s">
        <v>5973</v>
      </c>
      <c r="J242" s="827" t="s">
        <v>4938</v>
      </c>
      <c r="K242" s="849" t="s">
        <v>2069</v>
      </c>
      <c r="L242" s="850" t="s">
        <v>6113</v>
      </c>
      <c r="M242" s="851" t="s">
        <v>692</v>
      </c>
      <c r="N242" s="852"/>
    </row>
    <row r="243" spans="1:14" ht="15" customHeight="1" x14ac:dyDescent="0.2">
      <c r="A243"/>
      <c r="B243" s="845" t="s">
        <v>691</v>
      </c>
      <c r="C243" s="845" t="s">
        <v>685</v>
      </c>
      <c r="D243" s="845" t="s">
        <v>2842</v>
      </c>
      <c r="E243" s="845" t="s">
        <v>1976</v>
      </c>
      <c r="F243" s="846" t="s">
        <v>2824</v>
      </c>
      <c r="G243" s="846" t="s">
        <v>687</v>
      </c>
      <c r="H243" s="847" t="str">
        <f t="shared" si="3"/>
        <v>3.1.90.13.40.00</v>
      </c>
      <c r="I243" s="848" t="s">
        <v>5973</v>
      </c>
      <c r="J243" s="863" t="s">
        <v>4939</v>
      </c>
      <c r="K243" s="860" t="s">
        <v>2069</v>
      </c>
      <c r="L243" s="850" t="s">
        <v>3110</v>
      </c>
      <c r="M243" s="851" t="s">
        <v>692</v>
      </c>
      <c r="N243" s="856"/>
    </row>
    <row r="244" spans="1:14" ht="15" customHeight="1" x14ac:dyDescent="0.2">
      <c r="A244"/>
      <c r="B244" s="845" t="s">
        <v>691</v>
      </c>
      <c r="C244" s="845" t="s">
        <v>685</v>
      </c>
      <c r="D244" s="845" t="s">
        <v>2842</v>
      </c>
      <c r="E244" s="845" t="s">
        <v>1976</v>
      </c>
      <c r="F244" s="846" t="s">
        <v>812</v>
      </c>
      <c r="G244" s="846" t="s">
        <v>687</v>
      </c>
      <c r="H244" s="847" t="str">
        <f t="shared" si="3"/>
        <v>3.1.90.13.99.00</v>
      </c>
      <c r="I244" s="848" t="s">
        <v>5973</v>
      </c>
      <c r="J244" s="825" t="s">
        <v>3111</v>
      </c>
      <c r="K244" s="849" t="s">
        <v>690</v>
      </c>
      <c r="L244" s="850" t="s">
        <v>3112</v>
      </c>
      <c r="M244" s="851" t="s">
        <v>692</v>
      </c>
      <c r="N244" s="852"/>
    </row>
    <row r="245" spans="1:14" ht="15" customHeight="1" x14ac:dyDescent="0.2">
      <c r="A245"/>
      <c r="B245" s="845" t="s">
        <v>691</v>
      </c>
      <c r="C245" s="845" t="s">
        <v>685</v>
      </c>
      <c r="D245" s="845" t="s">
        <v>2842</v>
      </c>
      <c r="E245" s="845" t="s">
        <v>2231</v>
      </c>
      <c r="F245" s="846" t="s">
        <v>687</v>
      </c>
      <c r="G245" s="846" t="s">
        <v>687</v>
      </c>
      <c r="H245" s="847" t="str">
        <f t="shared" si="3"/>
        <v>3.1.90.16.00.00</v>
      </c>
      <c r="I245" s="848" t="s">
        <v>5973</v>
      </c>
      <c r="J245" s="825" t="s">
        <v>3113</v>
      </c>
      <c r="K245" s="849" t="s">
        <v>690</v>
      </c>
      <c r="L245" s="850" t="s">
        <v>2876</v>
      </c>
      <c r="M245" s="851" t="s">
        <v>692</v>
      </c>
      <c r="N245" s="852"/>
    </row>
    <row r="246" spans="1:14" ht="15" customHeight="1" x14ac:dyDescent="0.2">
      <c r="B246" s="845" t="s">
        <v>691</v>
      </c>
      <c r="C246" s="845" t="s">
        <v>685</v>
      </c>
      <c r="D246" s="845" t="s">
        <v>2842</v>
      </c>
      <c r="E246" s="845" t="s">
        <v>2231</v>
      </c>
      <c r="F246" s="846" t="s">
        <v>1157</v>
      </c>
      <c r="G246" s="846" t="s">
        <v>687</v>
      </c>
      <c r="H246" s="847" t="str">
        <f t="shared" si="3"/>
        <v>3.1.90.16.06.00</v>
      </c>
      <c r="I246" s="848" t="s">
        <v>5973</v>
      </c>
      <c r="J246" s="827" t="s">
        <v>4940</v>
      </c>
      <c r="K246" s="849" t="s">
        <v>2069</v>
      </c>
      <c r="L246" s="850" t="s">
        <v>3114</v>
      </c>
      <c r="M246" s="851" t="s">
        <v>692</v>
      </c>
      <c r="N246" s="852"/>
    </row>
    <row r="247" spans="1:14" ht="15" customHeight="1" x14ac:dyDescent="0.2">
      <c r="A247"/>
      <c r="B247" s="845" t="s">
        <v>691</v>
      </c>
      <c r="C247" s="845" t="s">
        <v>685</v>
      </c>
      <c r="D247" s="845" t="s">
        <v>2842</v>
      </c>
      <c r="E247" s="845" t="s">
        <v>2231</v>
      </c>
      <c r="F247" s="846" t="s">
        <v>1943</v>
      </c>
      <c r="G247" s="846" t="s">
        <v>687</v>
      </c>
      <c r="H247" s="847" t="str">
        <f t="shared" si="3"/>
        <v>3.1.90.16.08.00</v>
      </c>
      <c r="I247" s="848" t="s">
        <v>5973</v>
      </c>
      <c r="J247" s="863" t="s">
        <v>3115</v>
      </c>
      <c r="K247" s="860" t="s">
        <v>2069</v>
      </c>
      <c r="L247" s="850" t="s">
        <v>6114</v>
      </c>
      <c r="M247" s="851" t="s">
        <v>692</v>
      </c>
      <c r="N247" s="856"/>
    </row>
    <row r="248" spans="1:14" ht="15" customHeight="1" x14ac:dyDescent="0.2">
      <c r="A248" s="290"/>
      <c r="B248" s="845" t="s">
        <v>691</v>
      </c>
      <c r="C248" s="845" t="s">
        <v>685</v>
      </c>
      <c r="D248" s="845" t="s">
        <v>2842</v>
      </c>
      <c r="E248" s="845" t="s">
        <v>2231</v>
      </c>
      <c r="F248" s="846" t="s">
        <v>3116</v>
      </c>
      <c r="G248" s="846" t="s">
        <v>687</v>
      </c>
      <c r="H248" s="847" t="str">
        <f t="shared" si="3"/>
        <v>3.1.90.16.32.00</v>
      </c>
      <c r="I248" s="848" t="s">
        <v>5973</v>
      </c>
      <c r="J248" s="827" t="s">
        <v>3117</v>
      </c>
      <c r="K248" s="849" t="s">
        <v>2069</v>
      </c>
      <c r="L248" s="850" t="s">
        <v>3118</v>
      </c>
      <c r="M248" s="851" t="s">
        <v>692</v>
      </c>
      <c r="N248" s="852"/>
    </row>
    <row r="249" spans="1:14" ht="15" customHeight="1" x14ac:dyDescent="0.2">
      <c r="A249"/>
      <c r="B249" s="845" t="s">
        <v>691</v>
      </c>
      <c r="C249" s="845" t="s">
        <v>685</v>
      </c>
      <c r="D249" s="845" t="s">
        <v>2842</v>
      </c>
      <c r="E249" s="845" t="s">
        <v>2231</v>
      </c>
      <c r="F249" s="846" t="s">
        <v>3119</v>
      </c>
      <c r="G249" s="846" t="s">
        <v>687</v>
      </c>
      <c r="H249" s="847" t="str">
        <f t="shared" si="3"/>
        <v>3.1.90.16.34.00</v>
      </c>
      <c r="I249" s="848" t="s">
        <v>5973</v>
      </c>
      <c r="J249" s="863" t="s">
        <v>3120</v>
      </c>
      <c r="K249" s="860" t="s">
        <v>2069</v>
      </c>
      <c r="L249" s="850" t="s">
        <v>3121</v>
      </c>
      <c r="M249" s="851" t="s">
        <v>692</v>
      </c>
      <c r="N249" s="856"/>
    </row>
    <row r="250" spans="1:14" ht="15" customHeight="1" x14ac:dyDescent="0.2">
      <c r="A250"/>
      <c r="B250" s="845" t="s">
        <v>691</v>
      </c>
      <c r="C250" s="845" t="s">
        <v>685</v>
      </c>
      <c r="D250" s="845" t="s">
        <v>2842</v>
      </c>
      <c r="E250" s="845" t="s">
        <v>2231</v>
      </c>
      <c r="F250" s="846" t="s">
        <v>3122</v>
      </c>
      <c r="G250" s="846" t="s">
        <v>687</v>
      </c>
      <c r="H250" s="847" t="str">
        <f t="shared" si="3"/>
        <v>3.1.90.16.36.00</v>
      </c>
      <c r="I250" s="848" t="s">
        <v>5973</v>
      </c>
      <c r="J250" s="863" t="s">
        <v>3123</v>
      </c>
      <c r="K250" s="860" t="s">
        <v>2069</v>
      </c>
      <c r="L250" s="850" t="s">
        <v>3124</v>
      </c>
      <c r="M250" s="851" t="s">
        <v>692</v>
      </c>
      <c r="N250" s="856"/>
    </row>
    <row r="251" spans="1:14" ht="15" customHeight="1" x14ac:dyDescent="0.2">
      <c r="A251"/>
      <c r="B251" s="845" t="s">
        <v>691</v>
      </c>
      <c r="C251" s="845" t="s">
        <v>685</v>
      </c>
      <c r="D251" s="845" t="s">
        <v>2842</v>
      </c>
      <c r="E251" s="845" t="s">
        <v>2231</v>
      </c>
      <c r="F251" s="846" t="s">
        <v>3033</v>
      </c>
      <c r="G251" s="846" t="s">
        <v>687</v>
      </c>
      <c r="H251" s="847" t="str">
        <f t="shared" si="3"/>
        <v>3.1.90.16.44.00</v>
      </c>
      <c r="I251" s="848" t="s">
        <v>5973</v>
      </c>
      <c r="J251" s="827" t="s">
        <v>3125</v>
      </c>
      <c r="K251" s="849" t="s">
        <v>2069</v>
      </c>
      <c r="L251" s="850" t="s">
        <v>3126</v>
      </c>
      <c r="M251" s="851" t="s">
        <v>692</v>
      </c>
      <c r="N251" s="852"/>
    </row>
    <row r="252" spans="1:14" ht="15" customHeight="1" x14ac:dyDescent="0.2">
      <c r="A252"/>
      <c r="B252" s="845" t="s">
        <v>691</v>
      </c>
      <c r="C252" s="845" t="s">
        <v>685</v>
      </c>
      <c r="D252" s="845" t="s">
        <v>2842</v>
      </c>
      <c r="E252" s="845" t="s">
        <v>2231</v>
      </c>
      <c r="F252" s="846" t="s">
        <v>2833</v>
      </c>
      <c r="G252" s="846" t="s">
        <v>687</v>
      </c>
      <c r="H252" s="847" t="str">
        <f t="shared" si="3"/>
        <v>3.1.90.16.45.00</v>
      </c>
      <c r="I252" s="848" t="s">
        <v>5973</v>
      </c>
      <c r="J252" s="863" t="s">
        <v>3127</v>
      </c>
      <c r="K252" s="860" t="s">
        <v>2069</v>
      </c>
      <c r="L252" s="850" t="s">
        <v>6115</v>
      </c>
      <c r="M252" s="851" t="s">
        <v>692</v>
      </c>
      <c r="N252" s="856"/>
    </row>
    <row r="253" spans="1:14" ht="15" customHeight="1" x14ac:dyDescent="0.2">
      <c r="A253"/>
      <c r="B253" s="845" t="s">
        <v>691</v>
      </c>
      <c r="C253" s="845" t="s">
        <v>685</v>
      </c>
      <c r="D253" s="845" t="s">
        <v>2842</v>
      </c>
      <c r="E253" s="845" t="s">
        <v>2231</v>
      </c>
      <c r="F253" s="846" t="s">
        <v>2904</v>
      </c>
      <c r="G253" s="846" t="s">
        <v>687</v>
      </c>
      <c r="H253" s="847" t="str">
        <f t="shared" si="3"/>
        <v>3.1.90.16.76.00</v>
      </c>
      <c r="I253" s="848" t="s">
        <v>5973</v>
      </c>
      <c r="J253" s="863" t="s">
        <v>3128</v>
      </c>
      <c r="K253" s="860" t="s">
        <v>2069</v>
      </c>
      <c r="L253" s="850" t="s">
        <v>3129</v>
      </c>
      <c r="M253" s="851" t="s">
        <v>692</v>
      </c>
      <c r="N253" s="856"/>
    </row>
    <row r="254" spans="1:14" ht="15" customHeight="1" x14ac:dyDescent="0.2">
      <c r="A254"/>
      <c r="B254" s="845" t="s">
        <v>691</v>
      </c>
      <c r="C254" s="845" t="s">
        <v>685</v>
      </c>
      <c r="D254" s="845" t="s">
        <v>2842</v>
      </c>
      <c r="E254" s="845" t="s">
        <v>2231</v>
      </c>
      <c r="F254" s="846" t="s">
        <v>812</v>
      </c>
      <c r="G254" s="846" t="s">
        <v>687</v>
      </c>
      <c r="H254" s="847" t="str">
        <f t="shared" si="3"/>
        <v>3.1.90.16.99.00</v>
      </c>
      <c r="I254" s="848" t="s">
        <v>5973</v>
      </c>
      <c r="J254" s="825" t="s">
        <v>3113</v>
      </c>
      <c r="K254" s="849" t="s">
        <v>690</v>
      </c>
      <c r="L254" s="850" t="s">
        <v>3130</v>
      </c>
      <c r="M254" s="851" t="s">
        <v>692</v>
      </c>
      <c r="N254" s="852"/>
    </row>
    <row r="255" spans="1:14" ht="15" customHeight="1" x14ac:dyDescent="0.2">
      <c r="A255"/>
      <c r="B255" s="846" t="s">
        <v>691</v>
      </c>
      <c r="C255" s="846" t="s">
        <v>685</v>
      </c>
      <c r="D255" s="846" t="s">
        <v>2842</v>
      </c>
      <c r="E255" s="846" t="s">
        <v>2877</v>
      </c>
      <c r="F255" s="846" t="s">
        <v>687</v>
      </c>
      <c r="G255" s="846" t="s">
        <v>687</v>
      </c>
      <c r="H255" s="847" t="str">
        <f t="shared" si="3"/>
        <v>3.1.90.46.00.00</v>
      </c>
      <c r="I255" s="848" t="s">
        <v>5973</v>
      </c>
      <c r="J255" s="827" t="s">
        <v>2878</v>
      </c>
      <c r="K255" s="849" t="s">
        <v>2069</v>
      </c>
      <c r="L255" s="850" t="s">
        <v>3131</v>
      </c>
      <c r="M255" s="851" t="s">
        <v>692</v>
      </c>
      <c r="N255" s="852"/>
    </row>
    <row r="256" spans="1:14" ht="15" customHeight="1" x14ac:dyDescent="0.2">
      <c r="A256"/>
      <c r="B256" s="846" t="s">
        <v>691</v>
      </c>
      <c r="C256" s="846" t="s">
        <v>685</v>
      </c>
      <c r="D256" s="846" t="s">
        <v>2842</v>
      </c>
      <c r="E256" s="846" t="s">
        <v>2879</v>
      </c>
      <c r="F256" s="846" t="s">
        <v>687</v>
      </c>
      <c r="G256" s="846" t="s">
        <v>687</v>
      </c>
      <c r="H256" s="847" t="str">
        <f t="shared" si="3"/>
        <v>3.1.90.49.00.00</v>
      </c>
      <c r="I256" s="848" t="s">
        <v>5973</v>
      </c>
      <c r="J256" s="827" t="s">
        <v>2880</v>
      </c>
      <c r="K256" s="849" t="s">
        <v>2069</v>
      </c>
      <c r="L256" s="850" t="s">
        <v>4930</v>
      </c>
      <c r="M256" s="851" t="s">
        <v>692</v>
      </c>
      <c r="N256" s="852"/>
    </row>
    <row r="257" spans="1:15" ht="15" customHeight="1" x14ac:dyDescent="0.2">
      <c r="A257"/>
      <c r="B257" s="846" t="s">
        <v>691</v>
      </c>
      <c r="C257" s="846" t="s">
        <v>685</v>
      </c>
      <c r="D257" s="846" t="s">
        <v>2842</v>
      </c>
      <c r="E257" s="846" t="s">
        <v>2857</v>
      </c>
      <c r="F257" s="846" t="s">
        <v>687</v>
      </c>
      <c r="G257" s="846" t="s">
        <v>687</v>
      </c>
      <c r="H257" s="847" t="str">
        <f t="shared" si="3"/>
        <v>3.1.90.67.00.00</v>
      </c>
      <c r="I257" s="848" t="s">
        <v>5973</v>
      </c>
      <c r="J257" s="825" t="s">
        <v>2881</v>
      </c>
      <c r="K257" s="849" t="s">
        <v>690</v>
      </c>
      <c r="L257" s="850" t="s">
        <v>4361</v>
      </c>
      <c r="M257" s="851" t="s">
        <v>692</v>
      </c>
      <c r="N257" s="856"/>
    </row>
    <row r="258" spans="1:15" ht="15" customHeight="1" x14ac:dyDescent="0.2">
      <c r="A258"/>
      <c r="B258" s="846" t="s">
        <v>691</v>
      </c>
      <c r="C258" s="846" t="s">
        <v>685</v>
      </c>
      <c r="D258" s="846" t="s">
        <v>2842</v>
      </c>
      <c r="E258" s="846" t="s">
        <v>2857</v>
      </c>
      <c r="F258" s="846" t="s">
        <v>751</v>
      </c>
      <c r="G258" s="846" t="s">
        <v>687</v>
      </c>
      <c r="H258" s="847" t="str">
        <f t="shared" si="3"/>
        <v>3.1.90.67.02.00</v>
      </c>
      <c r="I258" s="848" t="s">
        <v>5973</v>
      </c>
      <c r="J258" s="827" t="s">
        <v>3133</v>
      </c>
      <c r="K258" s="849" t="s">
        <v>2069</v>
      </c>
      <c r="L258" s="850" t="s">
        <v>3134</v>
      </c>
      <c r="M258" s="851" t="s">
        <v>692</v>
      </c>
      <c r="N258" s="852"/>
    </row>
    <row r="259" spans="1:15" ht="15" customHeight="1" x14ac:dyDescent="0.2">
      <c r="A259"/>
      <c r="B259" s="846" t="s">
        <v>691</v>
      </c>
      <c r="C259" s="846" t="s">
        <v>685</v>
      </c>
      <c r="D259" s="846" t="s">
        <v>2842</v>
      </c>
      <c r="E259" s="846" t="s">
        <v>2857</v>
      </c>
      <c r="F259" s="846" t="s">
        <v>742</v>
      </c>
      <c r="G259" s="846" t="s">
        <v>687</v>
      </c>
      <c r="H259" s="847" t="str">
        <f t="shared" si="3"/>
        <v>3.1.90.67.03.00</v>
      </c>
      <c r="I259" s="848" t="s">
        <v>5973</v>
      </c>
      <c r="J259" s="827" t="s">
        <v>3135</v>
      </c>
      <c r="K259" s="849" t="s">
        <v>2069</v>
      </c>
      <c r="L259" s="850" t="s">
        <v>3136</v>
      </c>
      <c r="M259" s="851" t="s">
        <v>692</v>
      </c>
      <c r="N259" s="852"/>
    </row>
    <row r="260" spans="1:15" ht="15" customHeight="1" x14ac:dyDescent="0.2">
      <c r="A260"/>
      <c r="B260" s="846" t="s">
        <v>691</v>
      </c>
      <c r="C260" s="846" t="s">
        <v>685</v>
      </c>
      <c r="D260" s="846" t="s">
        <v>2842</v>
      </c>
      <c r="E260" s="846" t="s">
        <v>2857</v>
      </c>
      <c r="F260" s="846" t="s">
        <v>812</v>
      </c>
      <c r="G260" s="846" t="s">
        <v>687</v>
      </c>
      <c r="H260" s="847" t="str">
        <f t="shared" si="3"/>
        <v>3.1.90.67.99.00</v>
      </c>
      <c r="I260" s="848" t="s">
        <v>5973</v>
      </c>
      <c r="J260" s="825" t="s">
        <v>3137</v>
      </c>
      <c r="K260" s="849" t="s">
        <v>690</v>
      </c>
      <c r="L260" s="850" t="s">
        <v>3138</v>
      </c>
      <c r="M260" s="851" t="s">
        <v>692</v>
      </c>
      <c r="N260" s="852"/>
    </row>
    <row r="261" spans="1:15" ht="15" customHeight="1" x14ac:dyDescent="0.2">
      <c r="A261"/>
      <c r="B261" s="846" t="s">
        <v>691</v>
      </c>
      <c r="C261" s="846" t="s">
        <v>685</v>
      </c>
      <c r="D261" s="846" t="s">
        <v>2842</v>
      </c>
      <c r="E261" s="846" t="s">
        <v>2883</v>
      </c>
      <c r="F261" s="846" t="s">
        <v>687</v>
      </c>
      <c r="G261" s="846" t="s">
        <v>687</v>
      </c>
      <c r="H261" s="847" t="str">
        <f t="shared" si="3"/>
        <v>3.1.90.91.00.00</v>
      </c>
      <c r="I261" s="848" t="s">
        <v>5973</v>
      </c>
      <c r="J261" s="825" t="s">
        <v>2884</v>
      </c>
      <c r="K261" s="849" t="s">
        <v>690</v>
      </c>
      <c r="L261" s="850" t="s">
        <v>4941</v>
      </c>
      <c r="M261" s="851" t="s">
        <v>692</v>
      </c>
      <c r="N261" s="852"/>
    </row>
    <row r="262" spans="1:15" ht="15" customHeight="1" x14ac:dyDescent="0.2">
      <c r="A262"/>
      <c r="B262" s="846" t="s">
        <v>691</v>
      </c>
      <c r="C262" s="846" t="s">
        <v>685</v>
      </c>
      <c r="D262" s="846" t="s">
        <v>2842</v>
      </c>
      <c r="E262" s="846" t="s">
        <v>2883</v>
      </c>
      <c r="F262" s="846" t="s">
        <v>700</v>
      </c>
      <c r="G262" s="846" t="s">
        <v>687</v>
      </c>
      <c r="H262" s="847" t="str">
        <f t="shared" si="3"/>
        <v>3.1.90.91.01.00</v>
      </c>
      <c r="I262" s="848" t="s">
        <v>5973</v>
      </c>
      <c r="J262" s="825" t="s">
        <v>3139</v>
      </c>
      <c r="K262" s="849" t="s">
        <v>2069</v>
      </c>
      <c r="L262" s="850" t="s">
        <v>6116</v>
      </c>
      <c r="M262" s="851" t="s">
        <v>692</v>
      </c>
      <c r="N262" s="852"/>
    </row>
    <row r="263" spans="1:15" ht="15" customHeight="1" x14ac:dyDescent="0.2">
      <c r="A263"/>
      <c r="B263" s="846" t="s">
        <v>691</v>
      </c>
      <c r="C263" s="846" t="s">
        <v>685</v>
      </c>
      <c r="D263" s="846" t="s">
        <v>2842</v>
      </c>
      <c r="E263" s="846" t="s">
        <v>2883</v>
      </c>
      <c r="F263" s="846" t="s">
        <v>1943</v>
      </c>
      <c r="G263" s="846" t="s">
        <v>687</v>
      </c>
      <c r="H263" s="847" t="str">
        <f t="shared" si="3"/>
        <v>3.1.90.91.08.00</v>
      </c>
      <c r="I263" s="848" t="s">
        <v>5973</v>
      </c>
      <c r="J263" s="863" t="s">
        <v>3140</v>
      </c>
      <c r="K263" s="860" t="s">
        <v>2069</v>
      </c>
      <c r="L263" s="850" t="s">
        <v>6117</v>
      </c>
      <c r="M263" s="851" t="s">
        <v>692</v>
      </c>
      <c r="N263" s="856"/>
    </row>
    <row r="264" spans="1:15" ht="15" customHeight="1" x14ac:dyDescent="0.2">
      <c r="A264"/>
      <c r="B264" s="846" t="s">
        <v>691</v>
      </c>
      <c r="C264" s="846" t="s">
        <v>685</v>
      </c>
      <c r="D264" s="846" t="s">
        <v>2842</v>
      </c>
      <c r="E264" s="846" t="s">
        <v>2883</v>
      </c>
      <c r="F264" s="846" t="s">
        <v>1954</v>
      </c>
      <c r="G264" s="846" t="s">
        <v>687</v>
      </c>
      <c r="H264" s="847" t="str">
        <f t="shared" ref="H264:H327" si="4">B264&amp;"."&amp;C264&amp;"."&amp;D264&amp;"."&amp;E264&amp;"."&amp;F264&amp;"."&amp;G264</f>
        <v>3.1.90.91.09.00</v>
      </c>
      <c r="I264" s="848" t="s">
        <v>5973</v>
      </c>
      <c r="J264" s="865" t="s">
        <v>4942</v>
      </c>
      <c r="K264" s="860" t="s">
        <v>690</v>
      </c>
      <c r="L264" s="850" t="s">
        <v>6118</v>
      </c>
      <c r="M264" s="851" t="s">
        <v>692</v>
      </c>
      <c r="N264" s="856"/>
    </row>
    <row r="265" spans="1:15" ht="15" customHeight="1" x14ac:dyDescent="0.2">
      <c r="A265"/>
      <c r="B265" s="846" t="s">
        <v>691</v>
      </c>
      <c r="C265" s="846" t="s">
        <v>685</v>
      </c>
      <c r="D265" s="846" t="s">
        <v>2842</v>
      </c>
      <c r="E265" s="846" t="s">
        <v>2883</v>
      </c>
      <c r="F265" s="846" t="s">
        <v>1954</v>
      </c>
      <c r="G265" s="846" t="s">
        <v>700</v>
      </c>
      <c r="H265" s="847" t="str">
        <f t="shared" si="4"/>
        <v>3.1.90.91.09.01</v>
      </c>
      <c r="I265" s="848" t="s">
        <v>5973</v>
      </c>
      <c r="J265" s="863" t="s">
        <v>4943</v>
      </c>
      <c r="K265" s="860" t="s">
        <v>2069</v>
      </c>
      <c r="L265" s="850" t="s">
        <v>6119</v>
      </c>
      <c r="M265" s="851" t="s">
        <v>692</v>
      </c>
      <c r="N265" s="856"/>
    </row>
    <row r="266" spans="1:15" ht="15" customHeight="1" x14ac:dyDescent="0.2">
      <c r="A266"/>
      <c r="B266" s="846" t="s">
        <v>691</v>
      </c>
      <c r="C266" s="846" t="s">
        <v>685</v>
      </c>
      <c r="D266" s="846" t="s">
        <v>2842</v>
      </c>
      <c r="E266" s="846" t="s">
        <v>2883</v>
      </c>
      <c r="F266" s="846" t="s">
        <v>1954</v>
      </c>
      <c r="G266" s="846" t="s">
        <v>751</v>
      </c>
      <c r="H266" s="847" t="str">
        <f t="shared" si="4"/>
        <v>3.1.90.91.09.02</v>
      </c>
      <c r="I266" s="848" t="s">
        <v>5973</v>
      </c>
      <c r="J266" s="863" t="s">
        <v>4944</v>
      </c>
      <c r="K266" s="860" t="s">
        <v>2069</v>
      </c>
      <c r="L266" s="850" t="s">
        <v>6120</v>
      </c>
      <c r="M266" s="851" t="s">
        <v>692</v>
      </c>
      <c r="N266" s="856"/>
    </row>
    <row r="267" spans="1:15" ht="15" customHeight="1" x14ac:dyDescent="0.2">
      <c r="A267"/>
      <c r="B267" s="846" t="s">
        <v>691</v>
      </c>
      <c r="C267" s="846" t="s">
        <v>685</v>
      </c>
      <c r="D267" s="846" t="s">
        <v>2842</v>
      </c>
      <c r="E267" s="846" t="s">
        <v>2883</v>
      </c>
      <c r="F267" s="846" t="s">
        <v>1965</v>
      </c>
      <c r="G267" s="846" t="s">
        <v>687</v>
      </c>
      <c r="H267" s="847" t="str">
        <f t="shared" si="4"/>
        <v>3.1.90.91.10.00</v>
      </c>
      <c r="I267" s="848" t="s">
        <v>5973</v>
      </c>
      <c r="J267" s="865" t="s">
        <v>4945</v>
      </c>
      <c r="K267" s="860" t="s">
        <v>690</v>
      </c>
      <c r="L267" s="850" t="s">
        <v>6121</v>
      </c>
      <c r="M267" s="851" t="s">
        <v>692</v>
      </c>
      <c r="N267" s="856"/>
    </row>
    <row r="268" spans="1:15" ht="15" customHeight="1" x14ac:dyDescent="0.2">
      <c r="A268"/>
      <c r="B268" s="846" t="s">
        <v>691</v>
      </c>
      <c r="C268" s="846" t="s">
        <v>685</v>
      </c>
      <c r="D268" s="846" t="s">
        <v>2842</v>
      </c>
      <c r="E268" s="846" t="s">
        <v>2883</v>
      </c>
      <c r="F268" s="846" t="s">
        <v>1965</v>
      </c>
      <c r="G268" s="846" t="s">
        <v>700</v>
      </c>
      <c r="H268" s="847" t="str">
        <f t="shared" si="4"/>
        <v>3.1.90.91.10.01</v>
      </c>
      <c r="I268" s="848" t="s">
        <v>5973</v>
      </c>
      <c r="J268" s="863" t="s">
        <v>4946</v>
      </c>
      <c r="K268" s="860" t="s">
        <v>2069</v>
      </c>
      <c r="L268" s="850" t="s">
        <v>6122</v>
      </c>
      <c r="M268" s="851" t="s">
        <v>692</v>
      </c>
      <c r="N268" s="856"/>
    </row>
    <row r="269" spans="1:15" ht="15" customHeight="1" x14ac:dyDescent="0.2">
      <c r="A269"/>
      <c r="B269" s="846" t="s">
        <v>691</v>
      </c>
      <c r="C269" s="846" t="s">
        <v>685</v>
      </c>
      <c r="D269" s="846" t="s">
        <v>2842</v>
      </c>
      <c r="E269" s="846" t="s">
        <v>2883</v>
      </c>
      <c r="F269" s="846" t="s">
        <v>1965</v>
      </c>
      <c r="G269" s="846" t="s">
        <v>751</v>
      </c>
      <c r="H269" s="847" t="str">
        <f t="shared" si="4"/>
        <v>3.1.90.91.10.02</v>
      </c>
      <c r="I269" s="848" t="s">
        <v>5973</v>
      </c>
      <c r="J269" s="863" t="s">
        <v>4947</v>
      </c>
      <c r="K269" s="860" t="s">
        <v>2069</v>
      </c>
      <c r="L269" s="850" t="s">
        <v>6123</v>
      </c>
      <c r="M269" s="851" t="s">
        <v>692</v>
      </c>
      <c r="N269" s="856"/>
    </row>
    <row r="270" spans="1:15" s="291" customFormat="1" ht="15" customHeight="1" x14ac:dyDescent="0.2">
      <c r="A270"/>
      <c r="B270" s="846" t="s">
        <v>691</v>
      </c>
      <c r="C270" s="846" t="s">
        <v>685</v>
      </c>
      <c r="D270" s="846" t="s">
        <v>2842</v>
      </c>
      <c r="E270" s="846" t="s">
        <v>2883</v>
      </c>
      <c r="F270" s="846" t="s">
        <v>2961</v>
      </c>
      <c r="G270" s="846" t="s">
        <v>687</v>
      </c>
      <c r="H270" s="847" t="str">
        <f t="shared" si="4"/>
        <v>3.1.90.91.14.00</v>
      </c>
      <c r="I270" s="848" t="s">
        <v>5973</v>
      </c>
      <c r="J270" s="863" t="s">
        <v>6124</v>
      </c>
      <c r="K270" s="860" t="s">
        <v>2069</v>
      </c>
      <c r="L270" s="850" t="s">
        <v>3141</v>
      </c>
      <c r="M270" s="851" t="s">
        <v>692</v>
      </c>
      <c r="N270" s="856"/>
      <c r="O270" s="290"/>
    </row>
    <row r="271" spans="1:15" s="291" customFormat="1" ht="15" customHeight="1" x14ac:dyDescent="0.2">
      <c r="A271"/>
      <c r="B271" s="846" t="s">
        <v>691</v>
      </c>
      <c r="C271" s="846" t="s">
        <v>685</v>
      </c>
      <c r="D271" s="846" t="s">
        <v>2842</v>
      </c>
      <c r="E271" s="846" t="s">
        <v>2883</v>
      </c>
      <c r="F271" s="846" t="s">
        <v>3142</v>
      </c>
      <c r="G271" s="846" t="s">
        <v>687</v>
      </c>
      <c r="H271" s="847" t="str">
        <f t="shared" si="4"/>
        <v>3.1.90.91.15.00</v>
      </c>
      <c r="I271" s="848" t="s">
        <v>5973</v>
      </c>
      <c r="J271" s="865" t="s">
        <v>4948</v>
      </c>
      <c r="K271" s="860" t="s">
        <v>690</v>
      </c>
      <c r="L271" s="850" t="s">
        <v>3143</v>
      </c>
      <c r="M271" s="851" t="s">
        <v>692</v>
      </c>
      <c r="N271" s="856"/>
      <c r="O271" s="290"/>
    </row>
    <row r="272" spans="1:15" s="291" customFormat="1" ht="15" customHeight="1" x14ac:dyDescent="0.2">
      <c r="A272"/>
      <c r="B272" s="846" t="s">
        <v>691</v>
      </c>
      <c r="C272" s="846" t="s">
        <v>685</v>
      </c>
      <c r="D272" s="846" t="s">
        <v>2842</v>
      </c>
      <c r="E272" s="846" t="s">
        <v>2883</v>
      </c>
      <c r="F272" s="846" t="s">
        <v>3142</v>
      </c>
      <c r="G272" s="846" t="s">
        <v>700</v>
      </c>
      <c r="H272" s="847" t="str">
        <f t="shared" si="4"/>
        <v>3.1.90.91.15.01</v>
      </c>
      <c r="I272" s="848" t="s">
        <v>5973</v>
      </c>
      <c r="J272" s="863" t="s">
        <v>6125</v>
      </c>
      <c r="K272" s="860" t="s">
        <v>2069</v>
      </c>
      <c r="L272" s="850" t="s">
        <v>3144</v>
      </c>
      <c r="M272" s="851" t="s">
        <v>692</v>
      </c>
      <c r="N272" s="856"/>
      <c r="O272" s="290"/>
    </row>
    <row r="273" spans="1:15" s="291" customFormat="1" ht="15" customHeight="1" x14ac:dyDescent="0.2">
      <c r="A273"/>
      <c r="B273" s="846" t="s">
        <v>691</v>
      </c>
      <c r="C273" s="846" t="s">
        <v>685</v>
      </c>
      <c r="D273" s="846" t="s">
        <v>2842</v>
      </c>
      <c r="E273" s="846" t="s">
        <v>2883</v>
      </c>
      <c r="F273" s="846" t="s">
        <v>3142</v>
      </c>
      <c r="G273" s="846" t="s">
        <v>751</v>
      </c>
      <c r="H273" s="847" t="str">
        <f t="shared" si="4"/>
        <v>3.1.90.91.15.02</v>
      </c>
      <c r="I273" s="848" t="s">
        <v>5973</v>
      </c>
      <c r="J273" s="863" t="s">
        <v>4949</v>
      </c>
      <c r="K273" s="860" t="s">
        <v>2069</v>
      </c>
      <c r="L273" s="850" t="s">
        <v>3145</v>
      </c>
      <c r="M273" s="851" t="s">
        <v>692</v>
      </c>
      <c r="N273" s="856"/>
      <c r="O273" s="290"/>
    </row>
    <row r="274" spans="1:15" s="291" customFormat="1" ht="15" customHeight="1" x14ac:dyDescent="0.2">
      <c r="A274"/>
      <c r="B274" s="846" t="s">
        <v>691</v>
      </c>
      <c r="C274" s="846" t="s">
        <v>685</v>
      </c>
      <c r="D274" s="846" t="s">
        <v>2842</v>
      </c>
      <c r="E274" s="846" t="s">
        <v>2883</v>
      </c>
      <c r="F274" s="846" t="s">
        <v>2231</v>
      </c>
      <c r="G274" s="846" t="s">
        <v>687</v>
      </c>
      <c r="H274" s="847" t="str">
        <f t="shared" si="4"/>
        <v>3.1.90.91.16.00</v>
      </c>
      <c r="I274" s="848" t="s">
        <v>5973</v>
      </c>
      <c r="J274" s="865" t="s">
        <v>6126</v>
      </c>
      <c r="K274" s="860" t="s">
        <v>690</v>
      </c>
      <c r="L274" s="850" t="s">
        <v>3146</v>
      </c>
      <c r="M274" s="851" t="s">
        <v>692</v>
      </c>
      <c r="N274" s="856"/>
      <c r="O274" s="290"/>
    </row>
    <row r="275" spans="1:15" s="291" customFormat="1" ht="15" customHeight="1" x14ac:dyDescent="0.2">
      <c r="A275"/>
      <c r="B275" s="846" t="s">
        <v>691</v>
      </c>
      <c r="C275" s="846" t="s">
        <v>685</v>
      </c>
      <c r="D275" s="846" t="s">
        <v>2842</v>
      </c>
      <c r="E275" s="846" t="s">
        <v>2883</v>
      </c>
      <c r="F275" s="846" t="s">
        <v>2231</v>
      </c>
      <c r="G275" s="846" t="s">
        <v>700</v>
      </c>
      <c r="H275" s="847" t="str">
        <f t="shared" si="4"/>
        <v>3.1.90.91.16.01</v>
      </c>
      <c r="I275" s="848" t="s">
        <v>5973</v>
      </c>
      <c r="J275" s="863" t="s">
        <v>6127</v>
      </c>
      <c r="K275" s="860" t="s">
        <v>2069</v>
      </c>
      <c r="L275" s="850" t="s">
        <v>3147</v>
      </c>
      <c r="M275" s="851" t="s">
        <v>692</v>
      </c>
      <c r="N275" s="856"/>
      <c r="O275" s="290"/>
    </row>
    <row r="276" spans="1:15" s="291" customFormat="1" ht="15" customHeight="1" x14ac:dyDescent="0.2">
      <c r="A276"/>
      <c r="B276" s="846" t="s">
        <v>691</v>
      </c>
      <c r="C276" s="846" t="s">
        <v>685</v>
      </c>
      <c r="D276" s="846" t="s">
        <v>2842</v>
      </c>
      <c r="E276" s="846" t="s">
        <v>2883</v>
      </c>
      <c r="F276" s="846" t="s">
        <v>2231</v>
      </c>
      <c r="G276" s="846" t="s">
        <v>751</v>
      </c>
      <c r="H276" s="847" t="str">
        <f t="shared" si="4"/>
        <v>3.1.90.91.16.02</v>
      </c>
      <c r="I276" s="848" t="s">
        <v>5973</v>
      </c>
      <c r="J276" s="863" t="s">
        <v>6128</v>
      </c>
      <c r="K276" s="860" t="s">
        <v>2069</v>
      </c>
      <c r="L276" s="850" t="s">
        <v>3148</v>
      </c>
      <c r="M276" s="851" t="s">
        <v>692</v>
      </c>
      <c r="N276" s="856"/>
      <c r="O276" s="290"/>
    </row>
    <row r="277" spans="1:15" s="291" customFormat="1" ht="15" customHeight="1" x14ac:dyDescent="0.2">
      <c r="A277"/>
      <c r="B277" s="846" t="s">
        <v>691</v>
      </c>
      <c r="C277" s="846" t="s">
        <v>685</v>
      </c>
      <c r="D277" s="846" t="s">
        <v>2842</v>
      </c>
      <c r="E277" s="846" t="s">
        <v>2883</v>
      </c>
      <c r="F277" s="846" t="s">
        <v>2812</v>
      </c>
      <c r="G277" s="846" t="s">
        <v>687</v>
      </c>
      <c r="H277" s="847" t="str">
        <f t="shared" si="4"/>
        <v>3.1.90.91.20.00</v>
      </c>
      <c r="I277" s="848" t="s">
        <v>5973</v>
      </c>
      <c r="J277" s="863" t="s">
        <v>3133</v>
      </c>
      <c r="K277" s="860" t="s">
        <v>2069</v>
      </c>
      <c r="L277" s="850" t="s">
        <v>3149</v>
      </c>
      <c r="M277" s="851" t="s">
        <v>692</v>
      </c>
      <c r="N277" s="856"/>
      <c r="O277" s="290"/>
    </row>
    <row r="278" spans="1:15" s="291" customFormat="1" ht="15" customHeight="1" x14ac:dyDescent="0.2">
      <c r="A278"/>
      <c r="B278" s="846" t="s">
        <v>691</v>
      </c>
      <c r="C278" s="846" t="s">
        <v>685</v>
      </c>
      <c r="D278" s="846" t="s">
        <v>2842</v>
      </c>
      <c r="E278" s="846" t="s">
        <v>2883</v>
      </c>
      <c r="F278" s="846" t="s">
        <v>3150</v>
      </c>
      <c r="G278" s="846" t="s">
        <v>687</v>
      </c>
      <c r="H278" s="847" t="str">
        <f t="shared" si="4"/>
        <v>3.1.90.91.23.00</v>
      </c>
      <c r="I278" s="848" t="s">
        <v>5973</v>
      </c>
      <c r="J278" s="865" t="s">
        <v>4950</v>
      </c>
      <c r="K278" s="860" t="s">
        <v>690</v>
      </c>
      <c r="L278" s="850" t="s">
        <v>3151</v>
      </c>
      <c r="M278" s="851" t="s">
        <v>692</v>
      </c>
      <c r="N278" s="856"/>
      <c r="O278" s="290"/>
    </row>
    <row r="279" spans="1:15" s="291" customFormat="1" ht="15" customHeight="1" x14ac:dyDescent="0.2">
      <c r="A279"/>
      <c r="B279" s="846" t="s">
        <v>691</v>
      </c>
      <c r="C279" s="846" t="s">
        <v>685</v>
      </c>
      <c r="D279" s="846" t="s">
        <v>2842</v>
      </c>
      <c r="E279" s="846" t="s">
        <v>2883</v>
      </c>
      <c r="F279" s="846" t="s">
        <v>3150</v>
      </c>
      <c r="G279" s="846" t="s">
        <v>700</v>
      </c>
      <c r="H279" s="847" t="str">
        <f t="shared" si="4"/>
        <v>3.1.90.91.23.01</v>
      </c>
      <c r="I279" s="848" t="s">
        <v>5973</v>
      </c>
      <c r="J279" s="863" t="s">
        <v>4951</v>
      </c>
      <c r="K279" s="860" t="s">
        <v>2069</v>
      </c>
      <c r="L279" s="850" t="s">
        <v>3152</v>
      </c>
      <c r="M279" s="851" t="s">
        <v>692</v>
      </c>
      <c r="N279" s="856"/>
      <c r="O279" s="290"/>
    </row>
    <row r="280" spans="1:15" s="291" customFormat="1" ht="15" customHeight="1" x14ac:dyDescent="0.2">
      <c r="A280"/>
      <c r="B280" s="846" t="s">
        <v>691</v>
      </c>
      <c r="C280" s="846" t="s">
        <v>685</v>
      </c>
      <c r="D280" s="846" t="s">
        <v>2842</v>
      </c>
      <c r="E280" s="846" t="s">
        <v>2883</v>
      </c>
      <c r="F280" s="846" t="s">
        <v>3150</v>
      </c>
      <c r="G280" s="846" t="s">
        <v>751</v>
      </c>
      <c r="H280" s="847" t="str">
        <f t="shared" si="4"/>
        <v>3.1.90.91.23.02</v>
      </c>
      <c r="I280" s="848" t="s">
        <v>5973</v>
      </c>
      <c r="J280" s="863" t="s">
        <v>4952</v>
      </c>
      <c r="K280" s="860" t="s">
        <v>2069</v>
      </c>
      <c r="L280" s="850" t="s">
        <v>3153</v>
      </c>
      <c r="M280" s="851" t="s">
        <v>692</v>
      </c>
      <c r="N280" s="856"/>
      <c r="O280" s="290"/>
    </row>
    <row r="281" spans="1:15" s="291" customFormat="1" ht="15" customHeight="1" x14ac:dyDescent="0.2">
      <c r="A281"/>
      <c r="B281" s="846" t="s">
        <v>691</v>
      </c>
      <c r="C281" s="846" t="s">
        <v>685</v>
      </c>
      <c r="D281" s="846" t="s">
        <v>2842</v>
      </c>
      <c r="E281" s="846" t="s">
        <v>2883</v>
      </c>
      <c r="F281" s="846" t="s">
        <v>2831</v>
      </c>
      <c r="G281" s="846" t="s">
        <v>687</v>
      </c>
      <c r="H281" s="847" t="str">
        <f t="shared" si="4"/>
        <v>3.1.90.91.25.00</v>
      </c>
      <c r="I281" s="848" t="s">
        <v>5973</v>
      </c>
      <c r="J281" s="863" t="s">
        <v>3154</v>
      </c>
      <c r="K281" s="860" t="s">
        <v>2069</v>
      </c>
      <c r="L281" s="850" t="s">
        <v>3155</v>
      </c>
      <c r="M281" s="851" t="s">
        <v>692</v>
      </c>
      <c r="N281" s="856"/>
      <c r="O281" s="290"/>
    </row>
    <row r="282" spans="1:15" s="291" customFormat="1" ht="15" customHeight="1" x14ac:dyDescent="0.2">
      <c r="A282"/>
      <c r="B282" s="846" t="s">
        <v>691</v>
      </c>
      <c r="C282" s="846" t="s">
        <v>685</v>
      </c>
      <c r="D282" s="846" t="s">
        <v>2842</v>
      </c>
      <c r="E282" s="846" t="s">
        <v>2883</v>
      </c>
      <c r="F282" s="846" t="s">
        <v>3156</v>
      </c>
      <c r="G282" s="846" t="s">
        <v>687</v>
      </c>
      <c r="H282" s="847" t="str">
        <f t="shared" si="4"/>
        <v>3.1.90.91.26.00</v>
      </c>
      <c r="I282" s="848" t="s">
        <v>5973</v>
      </c>
      <c r="J282" s="863" t="s">
        <v>3157</v>
      </c>
      <c r="K282" s="860" t="s">
        <v>2069</v>
      </c>
      <c r="L282" s="850" t="s">
        <v>6129</v>
      </c>
      <c r="M282" s="851" t="s">
        <v>692</v>
      </c>
      <c r="N282" s="856"/>
      <c r="O282" s="290"/>
    </row>
    <row r="283" spans="1:15" ht="15" customHeight="1" x14ac:dyDescent="0.2">
      <c r="A283"/>
      <c r="B283" s="846" t="s">
        <v>691</v>
      </c>
      <c r="C283" s="846" t="s">
        <v>685</v>
      </c>
      <c r="D283" s="846" t="s">
        <v>2842</v>
      </c>
      <c r="E283" s="846" t="s">
        <v>2883</v>
      </c>
      <c r="F283" s="846" t="s">
        <v>3158</v>
      </c>
      <c r="G283" s="846" t="s">
        <v>687</v>
      </c>
      <c r="H283" s="847" t="str">
        <f t="shared" si="4"/>
        <v>3.1.90.91.28.00</v>
      </c>
      <c r="I283" s="848" t="s">
        <v>5973</v>
      </c>
      <c r="J283" s="865" t="s">
        <v>4953</v>
      </c>
      <c r="K283" s="860" t="s">
        <v>690</v>
      </c>
      <c r="L283" s="850" t="s">
        <v>6130</v>
      </c>
      <c r="M283" s="851" t="s">
        <v>692</v>
      </c>
      <c r="N283" s="856"/>
    </row>
    <row r="284" spans="1:15" ht="15" customHeight="1" x14ac:dyDescent="0.2">
      <c r="A284"/>
      <c r="B284" s="846" t="s">
        <v>691</v>
      </c>
      <c r="C284" s="846" t="s">
        <v>685</v>
      </c>
      <c r="D284" s="846" t="s">
        <v>2842</v>
      </c>
      <c r="E284" s="846" t="s">
        <v>2883</v>
      </c>
      <c r="F284" s="846" t="s">
        <v>3158</v>
      </c>
      <c r="G284" s="846" t="s">
        <v>700</v>
      </c>
      <c r="H284" s="847" t="str">
        <f t="shared" si="4"/>
        <v>3.1.90.91.28.01</v>
      </c>
      <c r="I284" s="848" t="s">
        <v>5973</v>
      </c>
      <c r="J284" s="863" t="s">
        <v>4954</v>
      </c>
      <c r="K284" s="860" t="s">
        <v>2069</v>
      </c>
      <c r="L284" s="850" t="s">
        <v>6131</v>
      </c>
      <c r="M284" s="851" t="s">
        <v>692</v>
      </c>
      <c r="N284" s="856"/>
    </row>
    <row r="285" spans="1:15" ht="15" customHeight="1" x14ac:dyDescent="0.2">
      <c r="A285"/>
      <c r="B285" s="846" t="s">
        <v>691</v>
      </c>
      <c r="C285" s="846" t="s">
        <v>685</v>
      </c>
      <c r="D285" s="846" t="s">
        <v>2842</v>
      </c>
      <c r="E285" s="846" t="s">
        <v>2883</v>
      </c>
      <c r="F285" s="846" t="s">
        <v>3158</v>
      </c>
      <c r="G285" s="846" t="s">
        <v>751</v>
      </c>
      <c r="H285" s="847" t="str">
        <f t="shared" si="4"/>
        <v>3.1.90.91.28.02</v>
      </c>
      <c r="I285" s="848" t="s">
        <v>5973</v>
      </c>
      <c r="J285" s="863" t="s">
        <v>4955</v>
      </c>
      <c r="K285" s="860" t="s">
        <v>2069</v>
      </c>
      <c r="L285" s="850" t="s">
        <v>6132</v>
      </c>
      <c r="M285" s="851" t="s">
        <v>692</v>
      </c>
      <c r="N285" s="856"/>
    </row>
    <row r="286" spans="1:15" ht="15" customHeight="1" x14ac:dyDescent="0.2">
      <c r="A286"/>
      <c r="B286" s="846" t="s">
        <v>691</v>
      </c>
      <c r="C286" s="846" t="s">
        <v>685</v>
      </c>
      <c r="D286" s="846" t="s">
        <v>2842</v>
      </c>
      <c r="E286" s="846" t="s">
        <v>2883</v>
      </c>
      <c r="F286" s="846" t="s">
        <v>2821</v>
      </c>
      <c r="G286" s="846" t="s">
        <v>687</v>
      </c>
      <c r="H286" s="847" t="str">
        <f t="shared" si="4"/>
        <v>3.1.90.91.30.00</v>
      </c>
      <c r="I286" s="848" t="s">
        <v>5973</v>
      </c>
      <c r="J286" s="865" t="s">
        <v>4956</v>
      </c>
      <c r="K286" s="860" t="s">
        <v>690</v>
      </c>
      <c r="L286" s="850" t="s">
        <v>6133</v>
      </c>
      <c r="M286" s="851" t="s">
        <v>692</v>
      </c>
      <c r="N286" s="856"/>
    </row>
    <row r="287" spans="1:15" ht="15" customHeight="1" x14ac:dyDescent="0.2">
      <c r="A287"/>
      <c r="B287" s="846" t="s">
        <v>691</v>
      </c>
      <c r="C287" s="846" t="s">
        <v>685</v>
      </c>
      <c r="D287" s="846" t="s">
        <v>2842</v>
      </c>
      <c r="E287" s="846" t="s">
        <v>2883</v>
      </c>
      <c r="F287" s="846" t="s">
        <v>2821</v>
      </c>
      <c r="G287" s="846" t="s">
        <v>700</v>
      </c>
      <c r="H287" s="847" t="str">
        <f t="shared" si="4"/>
        <v>3.1.90.91.30.01</v>
      </c>
      <c r="I287" s="848" t="s">
        <v>5973</v>
      </c>
      <c r="J287" s="863" t="s">
        <v>4957</v>
      </c>
      <c r="K287" s="860" t="s">
        <v>2069</v>
      </c>
      <c r="L287" s="850" t="s">
        <v>6134</v>
      </c>
      <c r="M287" s="851" t="s">
        <v>692</v>
      </c>
      <c r="N287" s="856"/>
    </row>
    <row r="288" spans="1:15" ht="15" customHeight="1" x14ac:dyDescent="0.2">
      <c r="A288"/>
      <c r="B288" s="846" t="s">
        <v>691</v>
      </c>
      <c r="C288" s="846" t="s">
        <v>685</v>
      </c>
      <c r="D288" s="846" t="s">
        <v>2842</v>
      </c>
      <c r="E288" s="846" t="s">
        <v>2883</v>
      </c>
      <c r="F288" s="846" t="s">
        <v>2821</v>
      </c>
      <c r="G288" s="846" t="s">
        <v>751</v>
      </c>
      <c r="H288" s="847" t="str">
        <f t="shared" si="4"/>
        <v>3.1.90.91.30.02</v>
      </c>
      <c r="I288" s="848" t="s">
        <v>5973</v>
      </c>
      <c r="J288" s="863" t="s">
        <v>4958</v>
      </c>
      <c r="K288" s="860" t="s">
        <v>2069</v>
      </c>
      <c r="L288" s="850" t="s">
        <v>6135</v>
      </c>
      <c r="M288" s="851" t="s">
        <v>692</v>
      </c>
      <c r="N288" s="856"/>
    </row>
    <row r="289" spans="1:15" ht="15" customHeight="1" x14ac:dyDescent="0.2">
      <c r="A289"/>
      <c r="B289" s="846" t="s">
        <v>691</v>
      </c>
      <c r="C289" s="846" t="s">
        <v>685</v>
      </c>
      <c r="D289" s="846" t="s">
        <v>2842</v>
      </c>
      <c r="E289" s="846" t="s">
        <v>2883</v>
      </c>
      <c r="F289" s="846" t="s">
        <v>3122</v>
      </c>
      <c r="G289" s="846" t="s">
        <v>687</v>
      </c>
      <c r="H289" s="847" t="str">
        <f t="shared" si="4"/>
        <v>3.1.90.91.36.00</v>
      </c>
      <c r="I289" s="848" t="s">
        <v>5973</v>
      </c>
      <c r="J289" s="865" t="s">
        <v>4959</v>
      </c>
      <c r="K289" s="860" t="s">
        <v>690</v>
      </c>
      <c r="L289" s="850" t="s">
        <v>3159</v>
      </c>
      <c r="M289" s="851" t="s">
        <v>692</v>
      </c>
      <c r="N289" s="856"/>
    </row>
    <row r="290" spans="1:15" ht="15" customHeight="1" x14ac:dyDescent="0.2">
      <c r="A290"/>
      <c r="B290" s="846" t="s">
        <v>691</v>
      </c>
      <c r="C290" s="846" t="s">
        <v>685</v>
      </c>
      <c r="D290" s="846" t="s">
        <v>2842</v>
      </c>
      <c r="E290" s="846" t="s">
        <v>2883</v>
      </c>
      <c r="F290" s="846" t="s">
        <v>3122</v>
      </c>
      <c r="G290" s="846" t="s">
        <v>700</v>
      </c>
      <c r="H290" s="847" t="str">
        <f t="shared" si="4"/>
        <v>3.1.90.91.36.01</v>
      </c>
      <c r="I290" s="848" t="s">
        <v>5973</v>
      </c>
      <c r="J290" s="863" t="s">
        <v>4960</v>
      </c>
      <c r="K290" s="860" t="s">
        <v>2069</v>
      </c>
      <c r="L290" s="850" t="s">
        <v>3160</v>
      </c>
      <c r="M290" s="851" t="s">
        <v>692</v>
      </c>
      <c r="N290" s="856"/>
    </row>
    <row r="291" spans="1:15" ht="15" customHeight="1" x14ac:dyDescent="0.2">
      <c r="A291"/>
      <c r="B291" s="846" t="s">
        <v>691</v>
      </c>
      <c r="C291" s="846" t="s">
        <v>685</v>
      </c>
      <c r="D291" s="846" t="s">
        <v>2842</v>
      </c>
      <c r="E291" s="846" t="s">
        <v>2883</v>
      </c>
      <c r="F291" s="846" t="s">
        <v>3122</v>
      </c>
      <c r="G291" s="846" t="s">
        <v>751</v>
      </c>
      <c r="H291" s="847" t="str">
        <f t="shared" si="4"/>
        <v>3.1.90.91.36.02</v>
      </c>
      <c r="I291" s="848" t="s">
        <v>5973</v>
      </c>
      <c r="J291" s="863" t="s">
        <v>4961</v>
      </c>
      <c r="K291" s="860" t="s">
        <v>2069</v>
      </c>
      <c r="L291" s="850" t="s">
        <v>3161</v>
      </c>
      <c r="M291" s="851" t="s">
        <v>692</v>
      </c>
      <c r="N291" s="856"/>
    </row>
    <row r="292" spans="1:15" ht="15" customHeight="1" x14ac:dyDescent="0.2">
      <c r="A292"/>
      <c r="B292" s="846" t="s">
        <v>691</v>
      </c>
      <c r="C292" s="846" t="s">
        <v>685</v>
      </c>
      <c r="D292" s="846" t="s">
        <v>2842</v>
      </c>
      <c r="E292" s="846" t="s">
        <v>2883</v>
      </c>
      <c r="F292" s="846" t="s">
        <v>3162</v>
      </c>
      <c r="G292" s="846" t="s">
        <v>687</v>
      </c>
      <c r="H292" s="847" t="str">
        <f t="shared" si="4"/>
        <v>3.1.90.91.97.00</v>
      </c>
      <c r="I292" s="848" t="s">
        <v>5973</v>
      </c>
      <c r="J292" s="863" t="s">
        <v>3163</v>
      </c>
      <c r="K292" s="860" t="s">
        <v>2069</v>
      </c>
      <c r="L292" s="850" t="s">
        <v>3164</v>
      </c>
      <c r="M292" s="851" t="s">
        <v>692</v>
      </c>
      <c r="N292" s="856"/>
    </row>
    <row r="293" spans="1:15" ht="15" customHeight="1" x14ac:dyDescent="0.2">
      <c r="A293"/>
      <c r="B293" s="846" t="s">
        <v>691</v>
      </c>
      <c r="C293" s="846" t="s">
        <v>685</v>
      </c>
      <c r="D293" s="846" t="s">
        <v>2842</v>
      </c>
      <c r="E293" s="846" t="s">
        <v>2883</v>
      </c>
      <c r="F293" s="846" t="s">
        <v>812</v>
      </c>
      <c r="G293" s="846" t="s">
        <v>687</v>
      </c>
      <c r="H293" s="847" t="str">
        <f t="shared" si="4"/>
        <v>3.1.90.91.99.00</v>
      </c>
      <c r="I293" s="848" t="s">
        <v>5973</v>
      </c>
      <c r="J293" s="865" t="s">
        <v>3165</v>
      </c>
      <c r="K293" s="860" t="s">
        <v>690</v>
      </c>
      <c r="L293" s="850" t="s">
        <v>4030</v>
      </c>
      <c r="M293" s="851" t="s">
        <v>692</v>
      </c>
      <c r="N293" s="852"/>
    </row>
    <row r="294" spans="1:15" ht="15" customHeight="1" x14ac:dyDescent="0.2">
      <c r="A294"/>
      <c r="B294" s="846" t="s">
        <v>691</v>
      </c>
      <c r="C294" s="846" t="s">
        <v>685</v>
      </c>
      <c r="D294" s="846" t="s">
        <v>2842</v>
      </c>
      <c r="E294" s="846" t="s">
        <v>2818</v>
      </c>
      <c r="F294" s="846" t="s">
        <v>687</v>
      </c>
      <c r="G294" s="846" t="s">
        <v>687</v>
      </c>
      <c r="H294" s="847" t="str">
        <f t="shared" si="4"/>
        <v>3.1.90.92.00.00</v>
      </c>
      <c r="I294" s="848" t="s">
        <v>5973</v>
      </c>
      <c r="J294" s="825" t="s">
        <v>2819</v>
      </c>
      <c r="K294" s="849" t="s">
        <v>690</v>
      </c>
      <c r="L294" s="850" t="s">
        <v>2820</v>
      </c>
      <c r="M294" s="851" t="s">
        <v>692</v>
      </c>
      <c r="N294" s="852"/>
    </row>
    <row r="295" spans="1:15" ht="15" customHeight="1" x14ac:dyDescent="0.2">
      <c r="B295" s="845" t="s">
        <v>691</v>
      </c>
      <c r="C295" s="845" t="s">
        <v>685</v>
      </c>
      <c r="D295" s="845" t="s">
        <v>2842</v>
      </c>
      <c r="E295" s="845" t="s">
        <v>2818</v>
      </c>
      <c r="F295" s="845" t="s">
        <v>700</v>
      </c>
      <c r="G295" s="845" t="s">
        <v>687</v>
      </c>
      <c r="H295" s="847" t="str">
        <f t="shared" si="4"/>
        <v>3.1.90.92.01.00</v>
      </c>
      <c r="I295" s="848" t="s">
        <v>5973</v>
      </c>
      <c r="J295" s="825" t="s">
        <v>4931</v>
      </c>
      <c r="K295" s="860" t="s">
        <v>690</v>
      </c>
      <c r="L295" s="855" t="s">
        <v>6136</v>
      </c>
      <c r="M295" s="851" t="s">
        <v>692</v>
      </c>
      <c r="N295" s="864"/>
    </row>
    <row r="296" spans="1:15" ht="15" customHeight="1" x14ac:dyDescent="0.2">
      <c r="A296"/>
      <c r="B296" s="845" t="s">
        <v>691</v>
      </c>
      <c r="C296" s="845" t="s">
        <v>685</v>
      </c>
      <c r="D296" s="845" t="s">
        <v>2842</v>
      </c>
      <c r="E296" s="845" t="s">
        <v>2818</v>
      </c>
      <c r="F296" s="845" t="s">
        <v>742</v>
      </c>
      <c r="G296" s="845" t="s">
        <v>687</v>
      </c>
      <c r="H296" s="847" t="str">
        <f t="shared" si="4"/>
        <v>3.1.90.92.03.00</v>
      </c>
      <c r="I296" s="848" t="s">
        <v>5973</v>
      </c>
      <c r="J296" s="865" t="s">
        <v>3166</v>
      </c>
      <c r="K296" s="860" t="s">
        <v>690</v>
      </c>
      <c r="L296" s="850" t="s">
        <v>3167</v>
      </c>
      <c r="M296" s="851" t="s">
        <v>692</v>
      </c>
      <c r="N296" s="856"/>
    </row>
    <row r="297" spans="1:15" ht="15" customHeight="1" x14ac:dyDescent="0.2">
      <c r="A297"/>
      <c r="B297" s="845" t="s">
        <v>691</v>
      </c>
      <c r="C297" s="845" t="s">
        <v>685</v>
      </c>
      <c r="D297" s="845" t="s">
        <v>2842</v>
      </c>
      <c r="E297" s="845" t="s">
        <v>2818</v>
      </c>
      <c r="F297" s="845" t="s">
        <v>742</v>
      </c>
      <c r="G297" s="845" t="s">
        <v>700</v>
      </c>
      <c r="H297" s="847" t="str">
        <f t="shared" si="4"/>
        <v>3.1.90.92.03.01</v>
      </c>
      <c r="I297" s="848" t="s">
        <v>5973</v>
      </c>
      <c r="J297" s="863" t="s">
        <v>4962</v>
      </c>
      <c r="K297" s="860" t="s">
        <v>2069</v>
      </c>
      <c r="L297" s="850" t="s">
        <v>3168</v>
      </c>
      <c r="M297" s="851" t="s">
        <v>692</v>
      </c>
      <c r="N297" s="856"/>
    </row>
    <row r="298" spans="1:15" ht="15" customHeight="1" x14ac:dyDescent="0.2">
      <c r="A298"/>
      <c r="B298" s="845" t="s">
        <v>691</v>
      </c>
      <c r="C298" s="845" t="s">
        <v>685</v>
      </c>
      <c r="D298" s="845" t="s">
        <v>2842</v>
      </c>
      <c r="E298" s="845" t="s">
        <v>2818</v>
      </c>
      <c r="F298" s="845" t="s">
        <v>742</v>
      </c>
      <c r="G298" s="845" t="s">
        <v>751</v>
      </c>
      <c r="H298" s="847" t="str">
        <f t="shared" si="4"/>
        <v>3.1.90.92.03.02</v>
      </c>
      <c r="I298" s="848" t="s">
        <v>5973</v>
      </c>
      <c r="J298" s="863" t="s">
        <v>4963</v>
      </c>
      <c r="K298" s="860" t="s">
        <v>2069</v>
      </c>
      <c r="L298" s="850" t="s">
        <v>3169</v>
      </c>
      <c r="M298" s="851" t="s">
        <v>692</v>
      </c>
      <c r="N298" s="856"/>
    </row>
    <row r="299" spans="1:15" ht="15" customHeight="1" x14ac:dyDescent="0.2">
      <c r="A299"/>
      <c r="B299" s="845" t="s">
        <v>691</v>
      </c>
      <c r="C299" s="845" t="s">
        <v>685</v>
      </c>
      <c r="D299" s="845" t="s">
        <v>2842</v>
      </c>
      <c r="E299" s="845" t="s">
        <v>2818</v>
      </c>
      <c r="F299" s="845" t="s">
        <v>836</v>
      </c>
      <c r="G299" s="845" t="s">
        <v>687</v>
      </c>
      <c r="H299" s="847" t="str">
        <f t="shared" si="4"/>
        <v>3.1.90.92.04.00</v>
      </c>
      <c r="I299" s="848" t="s">
        <v>5973</v>
      </c>
      <c r="J299" s="863" t="s">
        <v>2867</v>
      </c>
      <c r="K299" s="860" t="s">
        <v>2069</v>
      </c>
      <c r="L299" s="850" t="s">
        <v>6137</v>
      </c>
      <c r="M299" s="851" t="s">
        <v>692</v>
      </c>
      <c r="N299" s="856"/>
    </row>
    <row r="300" spans="1:15" s="291" customFormat="1" ht="15" customHeight="1" x14ac:dyDescent="0.25">
      <c r="A300" s="501"/>
      <c r="B300" s="885" t="s">
        <v>691</v>
      </c>
      <c r="C300" s="885" t="s">
        <v>685</v>
      </c>
      <c r="D300" s="885" t="s">
        <v>2842</v>
      </c>
      <c r="E300" s="885" t="s">
        <v>2818</v>
      </c>
      <c r="F300" s="885" t="s">
        <v>1153</v>
      </c>
      <c r="G300" s="885" t="s">
        <v>687</v>
      </c>
      <c r="H300" s="847" t="str">
        <f t="shared" si="4"/>
        <v>3.1.90.92.05.00</v>
      </c>
      <c r="I300" s="848" t="s">
        <v>5973</v>
      </c>
      <c r="J300" s="865" t="s">
        <v>4964</v>
      </c>
      <c r="K300" s="860" t="s">
        <v>690</v>
      </c>
      <c r="L300" s="850" t="s">
        <v>3170</v>
      </c>
      <c r="M300" s="851" t="s">
        <v>692</v>
      </c>
      <c r="N300" s="886"/>
      <c r="O300" s="290"/>
    </row>
    <row r="301" spans="1:15" s="291" customFormat="1" ht="15" customHeight="1" x14ac:dyDescent="0.2">
      <c r="A301"/>
      <c r="B301" s="845" t="s">
        <v>691</v>
      </c>
      <c r="C301" s="845" t="s">
        <v>685</v>
      </c>
      <c r="D301" s="845" t="s">
        <v>2842</v>
      </c>
      <c r="E301" s="845" t="s">
        <v>2818</v>
      </c>
      <c r="F301" s="845" t="s">
        <v>1153</v>
      </c>
      <c r="G301" s="845" t="s">
        <v>700</v>
      </c>
      <c r="H301" s="847" t="str">
        <f t="shared" si="4"/>
        <v>3.1.90.92.05.01</v>
      </c>
      <c r="I301" s="848" t="s">
        <v>5973</v>
      </c>
      <c r="J301" s="863" t="s">
        <v>4965</v>
      </c>
      <c r="K301" s="860" t="s">
        <v>2069</v>
      </c>
      <c r="L301" s="850" t="s">
        <v>3171</v>
      </c>
      <c r="M301" s="851" t="s">
        <v>692</v>
      </c>
      <c r="N301" s="856"/>
    </row>
    <row r="302" spans="1:15" ht="15" customHeight="1" x14ac:dyDescent="0.2">
      <c r="A302"/>
      <c r="B302" s="845" t="s">
        <v>691</v>
      </c>
      <c r="C302" s="845" t="s">
        <v>685</v>
      </c>
      <c r="D302" s="845" t="s">
        <v>2842</v>
      </c>
      <c r="E302" s="845" t="s">
        <v>2818</v>
      </c>
      <c r="F302" s="845" t="s">
        <v>1153</v>
      </c>
      <c r="G302" s="845" t="s">
        <v>751</v>
      </c>
      <c r="H302" s="847" t="str">
        <f t="shared" si="4"/>
        <v>3.1.90.92.05.02</v>
      </c>
      <c r="I302" s="848" t="s">
        <v>5973</v>
      </c>
      <c r="J302" s="863" t="s">
        <v>4966</v>
      </c>
      <c r="K302" s="860" t="s">
        <v>2069</v>
      </c>
      <c r="L302" s="850" t="s">
        <v>3172</v>
      </c>
      <c r="M302" s="851" t="s">
        <v>692</v>
      </c>
      <c r="N302" s="856"/>
    </row>
    <row r="303" spans="1:15" ht="15" customHeight="1" x14ac:dyDescent="0.2">
      <c r="B303" s="845" t="s">
        <v>691</v>
      </c>
      <c r="C303" s="845" t="s">
        <v>685</v>
      </c>
      <c r="D303" s="845" t="s">
        <v>2842</v>
      </c>
      <c r="E303" s="845" t="s">
        <v>2818</v>
      </c>
      <c r="F303" s="845" t="s">
        <v>1932</v>
      </c>
      <c r="G303" s="845" t="s">
        <v>687</v>
      </c>
      <c r="H303" s="847" t="str">
        <f t="shared" si="4"/>
        <v>3.1.90.92.07.00</v>
      </c>
      <c r="I303" s="848" t="s">
        <v>5973</v>
      </c>
      <c r="J303" s="865" t="s">
        <v>3173</v>
      </c>
      <c r="K303" s="860" t="s">
        <v>2069</v>
      </c>
      <c r="L303" s="850" t="s">
        <v>6138</v>
      </c>
      <c r="M303" s="851" t="s">
        <v>692</v>
      </c>
      <c r="N303" s="856"/>
    </row>
    <row r="304" spans="1:15" ht="15" customHeight="1" x14ac:dyDescent="0.2">
      <c r="A304" s="290"/>
      <c r="B304" s="845" t="s">
        <v>691</v>
      </c>
      <c r="C304" s="845" t="s">
        <v>685</v>
      </c>
      <c r="D304" s="845" t="s">
        <v>2842</v>
      </c>
      <c r="E304" s="845" t="s">
        <v>2818</v>
      </c>
      <c r="F304" s="845" t="s">
        <v>2213</v>
      </c>
      <c r="G304" s="845" t="s">
        <v>687</v>
      </c>
      <c r="H304" s="847" t="str">
        <f t="shared" si="4"/>
        <v>3.1.90.92.11.00</v>
      </c>
      <c r="I304" s="848" t="s">
        <v>5973</v>
      </c>
      <c r="J304" s="863" t="s">
        <v>2975</v>
      </c>
      <c r="K304" s="860" t="s">
        <v>2069</v>
      </c>
      <c r="L304" s="850" t="s">
        <v>3174</v>
      </c>
      <c r="M304" s="851" t="s">
        <v>692</v>
      </c>
      <c r="N304" s="856"/>
    </row>
    <row r="305" spans="1:14" ht="15" customHeight="1" x14ac:dyDescent="0.2">
      <c r="B305" s="845" t="s">
        <v>691</v>
      </c>
      <c r="C305" s="845" t="s">
        <v>685</v>
      </c>
      <c r="D305" s="845" t="s">
        <v>2842</v>
      </c>
      <c r="E305" s="845" t="s">
        <v>2818</v>
      </c>
      <c r="F305" s="845" t="s">
        <v>1976</v>
      </c>
      <c r="G305" s="845" t="s">
        <v>687</v>
      </c>
      <c r="H305" s="847" t="str">
        <f t="shared" si="4"/>
        <v>3.1.90.92.13.00</v>
      </c>
      <c r="I305" s="848" t="s">
        <v>5973</v>
      </c>
      <c r="J305" s="863" t="s">
        <v>2873</v>
      </c>
      <c r="K305" s="860" t="s">
        <v>2069</v>
      </c>
      <c r="L305" s="850" t="s">
        <v>3175</v>
      </c>
      <c r="M305" s="851" t="s">
        <v>692</v>
      </c>
      <c r="N305" s="856"/>
    </row>
    <row r="306" spans="1:14" ht="15" customHeight="1" x14ac:dyDescent="0.2">
      <c r="A306"/>
      <c r="B306" s="845" t="s">
        <v>691</v>
      </c>
      <c r="C306" s="845" t="s">
        <v>685</v>
      </c>
      <c r="D306" s="845" t="s">
        <v>2842</v>
      </c>
      <c r="E306" s="845" t="s">
        <v>2818</v>
      </c>
      <c r="F306" s="845" t="s">
        <v>2231</v>
      </c>
      <c r="G306" s="845" t="s">
        <v>687</v>
      </c>
      <c r="H306" s="847" t="str">
        <f t="shared" si="4"/>
        <v>3.1.90.92.16.00</v>
      </c>
      <c r="I306" s="848" t="s">
        <v>5973</v>
      </c>
      <c r="J306" s="863" t="s">
        <v>3113</v>
      </c>
      <c r="K306" s="860" t="s">
        <v>2069</v>
      </c>
      <c r="L306" s="850" t="s">
        <v>3176</v>
      </c>
      <c r="M306" s="851" t="s">
        <v>692</v>
      </c>
      <c r="N306" s="856"/>
    </row>
    <row r="307" spans="1:14" ht="15" customHeight="1" x14ac:dyDescent="0.2">
      <c r="A307"/>
      <c r="B307" s="845" t="s">
        <v>691</v>
      </c>
      <c r="C307" s="845" t="s">
        <v>685</v>
      </c>
      <c r="D307" s="845" t="s">
        <v>2842</v>
      </c>
      <c r="E307" s="845" t="s">
        <v>2818</v>
      </c>
      <c r="F307" s="845" t="s">
        <v>1726</v>
      </c>
      <c r="G307" s="845" t="s">
        <v>687</v>
      </c>
      <c r="H307" s="847" t="str">
        <f t="shared" si="4"/>
        <v>3.1.90.92.59.00</v>
      </c>
      <c r="I307" s="848" t="s">
        <v>5973</v>
      </c>
      <c r="J307" s="865" t="s">
        <v>3177</v>
      </c>
      <c r="K307" s="860" t="s">
        <v>690</v>
      </c>
      <c r="L307" s="850" t="s">
        <v>3178</v>
      </c>
      <c r="M307" s="851" t="s">
        <v>692</v>
      </c>
      <c r="N307" s="856"/>
    </row>
    <row r="308" spans="1:14" ht="15" customHeight="1" x14ac:dyDescent="0.2">
      <c r="A308"/>
      <c r="B308" s="845" t="s">
        <v>691</v>
      </c>
      <c r="C308" s="845" t="s">
        <v>685</v>
      </c>
      <c r="D308" s="845" t="s">
        <v>2842</v>
      </c>
      <c r="E308" s="845" t="s">
        <v>2818</v>
      </c>
      <c r="F308" s="845" t="s">
        <v>1726</v>
      </c>
      <c r="G308" s="845" t="s">
        <v>700</v>
      </c>
      <c r="H308" s="847" t="str">
        <f t="shared" si="4"/>
        <v>3.1.90.92.59.01</v>
      </c>
      <c r="I308" s="848" t="s">
        <v>5973</v>
      </c>
      <c r="J308" s="863" t="s">
        <v>4967</v>
      </c>
      <c r="K308" s="860" t="s">
        <v>2069</v>
      </c>
      <c r="L308" s="850" t="s">
        <v>3179</v>
      </c>
      <c r="M308" s="851" t="s">
        <v>692</v>
      </c>
      <c r="N308" s="856"/>
    </row>
    <row r="309" spans="1:14" ht="15" customHeight="1" x14ac:dyDescent="0.2">
      <c r="A309"/>
      <c r="B309" s="845" t="s">
        <v>691</v>
      </c>
      <c r="C309" s="845" t="s">
        <v>685</v>
      </c>
      <c r="D309" s="845" t="s">
        <v>2842</v>
      </c>
      <c r="E309" s="845" t="s">
        <v>2818</v>
      </c>
      <c r="F309" s="845" t="s">
        <v>1726</v>
      </c>
      <c r="G309" s="845" t="s">
        <v>751</v>
      </c>
      <c r="H309" s="847" t="str">
        <f t="shared" si="4"/>
        <v>3.1.90.92.59.02</v>
      </c>
      <c r="I309" s="848" t="s">
        <v>5973</v>
      </c>
      <c r="J309" s="863" t="s">
        <v>4968</v>
      </c>
      <c r="K309" s="860" t="s">
        <v>2069</v>
      </c>
      <c r="L309" s="850" t="s">
        <v>3180</v>
      </c>
      <c r="M309" s="851" t="s">
        <v>692</v>
      </c>
      <c r="N309" s="856"/>
    </row>
    <row r="310" spans="1:14" ht="15" customHeight="1" x14ac:dyDescent="0.2">
      <c r="A310"/>
      <c r="B310" s="845" t="s">
        <v>691</v>
      </c>
      <c r="C310" s="845" t="s">
        <v>685</v>
      </c>
      <c r="D310" s="845" t="s">
        <v>2842</v>
      </c>
      <c r="E310" s="845" t="s">
        <v>2818</v>
      </c>
      <c r="F310" s="845" t="s">
        <v>2883</v>
      </c>
      <c r="G310" s="845" t="s">
        <v>687</v>
      </c>
      <c r="H310" s="847" t="str">
        <f t="shared" si="4"/>
        <v>3.1.90.92.91.00</v>
      </c>
      <c r="I310" s="848" t="s">
        <v>5973</v>
      </c>
      <c r="J310" s="863" t="s">
        <v>2884</v>
      </c>
      <c r="K310" s="860" t="s">
        <v>2069</v>
      </c>
      <c r="L310" s="850" t="s">
        <v>3181</v>
      </c>
      <c r="M310" s="851" t="s">
        <v>692</v>
      </c>
      <c r="N310" s="856"/>
    </row>
    <row r="311" spans="1:14" ht="15" customHeight="1" x14ac:dyDescent="0.2">
      <c r="A311"/>
      <c r="B311" s="845" t="s">
        <v>691</v>
      </c>
      <c r="C311" s="845" t="s">
        <v>685</v>
      </c>
      <c r="D311" s="845" t="s">
        <v>2842</v>
      </c>
      <c r="E311" s="845" t="s">
        <v>2818</v>
      </c>
      <c r="F311" s="845" t="s">
        <v>2885</v>
      </c>
      <c r="G311" s="845" t="s">
        <v>687</v>
      </c>
      <c r="H311" s="847" t="str">
        <f t="shared" si="4"/>
        <v>3.1.90.92.94.00</v>
      </c>
      <c r="I311" s="848" t="s">
        <v>5973</v>
      </c>
      <c r="J311" s="863" t="s">
        <v>2886</v>
      </c>
      <c r="K311" s="860" t="s">
        <v>2069</v>
      </c>
      <c r="L311" s="850" t="s">
        <v>3182</v>
      </c>
      <c r="M311" s="851" t="s">
        <v>692</v>
      </c>
      <c r="N311" s="856"/>
    </row>
    <row r="312" spans="1:14" ht="15" customHeight="1" x14ac:dyDescent="0.2">
      <c r="A312"/>
      <c r="B312" s="845" t="s">
        <v>691</v>
      </c>
      <c r="C312" s="845" t="s">
        <v>685</v>
      </c>
      <c r="D312" s="845" t="s">
        <v>2842</v>
      </c>
      <c r="E312" s="845" t="s">
        <v>2818</v>
      </c>
      <c r="F312" s="845" t="s">
        <v>2888</v>
      </c>
      <c r="G312" s="845" t="s">
        <v>687</v>
      </c>
      <c r="H312" s="847" t="str">
        <f t="shared" si="4"/>
        <v>3.1.90.92.96.00</v>
      </c>
      <c r="I312" s="848" t="s">
        <v>5973</v>
      </c>
      <c r="J312" s="863" t="s">
        <v>3183</v>
      </c>
      <c r="K312" s="860" t="s">
        <v>2069</v>
      </c>
      <c r="L312" s="850" t="s">
        <v>3184</v>
      </c>
      <c r="M312" s="851" t="s">
        <v>692</v>
      </c>
      <c r="N312" s="856"/>
    </row>
    <row r="313" spans="1:14" ht="15" customHeight="1" x14ac:dyDescent="0.2">
      <c r="A313"/>
      <c r="B313" s="845" t="s">
        <v>691</v>
      </c>
      <c r="C313" s="845" t="s">
        <v>685</v>
      </c>
      <c r="D313" s="845" t="s">
        <v>2842</v>
      </c>
      <c r="E313" s="845" t="s">
        <v>2818</v>
      </c>
      <c r="F313" s="845" t="s">
        <v>1616</v>
      </c>
      <c r="G313" s="845" t="s">
        <v>687</v>
      </c>
      <c r="H313" s="847" t="str">
        <f t="shared" si="4"/>
        <v>3.1.90.92.98.00</v>
      </c>
      <c r="I313" s="848" t="s">
        <v>5973</v>
      </c>
      <c r="J313" s="863" t="s">
        <v>3185</v>
      </c>
      <c r="K313" s="860" t="s">
        <v>2069</v>
      </c>
      <c r="L313" s="850" t="s">
        <v>3186</v>
      </c>
      <c r="M313" s="851" t="s">
        <v>692</v>
      </c>
      <c r="N313" s="856"/>
    </row>
    <row r="314" spans="1:14" ht="15" customHeight="1" x14ac:dyDescent="0.2">
      <c r="A314"/>
      <c r="B314" s="845" t="s">
        <v>691</v>
      </c>
      <c r="C314" s="845" t="s">
        <v>685</v>
      </c>
      <c r="D314" s="845" t="s">
        <v>2842</v>
      </c>
      <c r="E314" s="845" t="s">
        <v>2818</v>
      </c>
      <c r="F314" s="845" t="s">
        <v>812</v>
      </c>
      <c r="G314" s="845" t="s">
        <v>687</v>
      </c>
      <c r="H314" s="847" t="str">
        <f t="shared" si="4"/>
        <v>3.1.90.92.99.00</v>
      </c>
      <c r="I314" s="848" t="s">
        <v>5973</v>
      </c>
      <c r="J314" s="863" t="s">
        <v>3187</v>
      </c>
      <c r="K314" s="860" t="s">
        <v>2069</v>
      </c>
      <c r="L314" s="850" t="s">
        <v>3188</v>
      </c>
      <c r="M314" s="851" t="s">
        <v>692</v>
      </c>
      <c r="N314" s="856"/>
    </row>
    <row r="315" spans="1:14" ht="15" customHeight="1" x14ac:dyDescent="0.2">
      <c r="A315"/>
      <c r="B315" s="845" t="s">
        <v>691</v>
      </c>
      <c r="C315" s="845" t="s">
        <v>685</v>
      </c>
      <c r="D315" s="845" t="s">
        <v>2842</v>
      </c>
      <c r="E315" s="845" t="s">
        <v>2885</v>
      </c>
      <c r="F315" s="845" t="s">
        <v>687</v>
      </c>
      <c r="G315" s="845" t="s">
        <v>687</v>
      </c>
      <c r="H315" s="847" t="str">
        <f t="shared" si="4"/>
        <v>3.1.90.94.00.00</v>
      </c>
      <c r="I315" s="848" t="s">
        <v>5973</v>
      </c>
      <c r="J315" s="825" t="s">
        <v>2886</v>
      </c>
      <c r="K315" s="849" t="s">
        <v>690</v>
      </c>
      <c r="L315" s="850" t="s">
        <v>3189</v>
      </c>
      <c r="M315" s="851" t="s">
        <v>692</v>
      </c>
      <c r="N315" s="852"/>
    </row>
    <row r="316" spans="1:14" ht="15" customHeight="1" x14ac:dyDescent="0.2">
      <c r="A316"/>
      <c r="B316" s="845" t="s">
        <v>691</v>
      </c>
      <c r="C316" s="845" t="s">
        <v>685</v>
      </c>
      <c r="D316" s="845" t="s">
        <v>2842</v>
      </c>
      <c r="E316" s="845" t="s">
        <v>2885</v>
      </c>
      <c r="F316" s="845" t="s">
        <v>700</v>
      </c>
      <c r="G316" s="845" t="s">
        <v>687</v>
      </c>
      <c r="H316" s="847" t="str">
        <f t="shared" si="4"/>
        <v>3.1.90.94.01.00</v>
      </c>
      <c r="I316" s="848" t="s">
        <v>5973</v>
      </c>
      <c r="J316" s="827" t="s">
        <v>4969</v>
      </c>
      <c r="K316" s="849" t="s">
        <v>2069</v>
      </c>
      <c r="L316" s="850" t="s">
        <v>3190</v>
      </c>
      <c r="M316" s="851" t="s">
        <v>692</v>
      </c>
      <c r="N316" s="852"/>
    </row>
    <row r="317" spans="1:14" ht="15" customHeight="1" x14ac:dyDescent="0.2">
      <c r="A317"/>
      <c r="B317" s="845" t="s">
        <v>691</v>
      </c>
      <c r="C317" s="845" t="s">
        <v>685</v>
      </c>
      <c r="D317" s="845" t="s">
        <v>2842</v>
      </c>
      <c r="E317" s="845" t="s">
        <v>2885</v>
      </c>
      <c r="F317" s="845" t="s">
        <v>742</v>
      </c>
      <c r="G317" s="845" t="s">
        <v>687</v>
      </c>
      <c r="H317" s="847" t="str">
        <f t="shared" si="4"/>
        <v>3.1.90.94.03.00</v>
      </c>
      <c r="I317" s="848" t="s">
        <v>5973</v>
      </c>
      <c r="J317" s="825" t="s">
        <v>4970</v>
      </c>
      <c r="K317" s="849" t="s">
        <v>690</v>
      </c>
      <c r="L317" s="850" t="s">
        <v>3191</v>
      </c>
      <c r="M317" s="851" t="s">
        <v>692</v>
      </c>
      <c r="N317" s="852"/>
    </row>
    <row r="318" spans="1:14" ht="15" customHeight="1" x14ac:dyDescent="0.2">
      <c r="A318"/>
      <c r="B318" s="845" t="s">
        <v>691</v>
      </c>
      <c r="C318" s="845" t="s">
        <v>685</v>
      </c>
      <c r="D318" s="845" t="s">
        <v>2842</v>
      </c>
      <c r="E318" s="845" t="s">
        <v>2885</v>
      </c>
      <c r="F318" s="845" t="s">
        <v>742</v>
      </c>
      <c r="G318" s="845" t="s">
        <v>700</v>
      </c>
      <c r="H318" s="847" t="str">
        <f t="shared" si="4"/>
        <v>3.1.90.94.03.01</v>
      </c>
      <c r="I318" s="848" t="s">
        <v>5973</v>
      </c>
      <c r="J318" s="827" t="s">
        <v>4971</v>
      </c>
      <c r="K318" s="849" t="s">
        <v>2069</v>
      </c>
      <c r="L318" s="850" t="s">
        <v>3191</v>
      </c>
      <c r="M318" s="851" t="s">
        <v>692</v>
      </c>
      <c r="N318" s="852"/>
    </row>
    <row r="319" spans="1:14" ht="15" customHeight="1" x14ac:dyDescent="0.2">
      <c r="A319"/>
      <c r="B319" s="845" t="s">
        <v>691</v>
      </c>
      <c r="C319" s="845" t="s">
        <v>685</v>
      </c>
      <c r="D319" s="845" t="s">
        <v>2842</v>
      </c>
      <c r="E319" s="845" t="s">
        <v>2885</v>
      </c>
      <c r="F319" s="845" t="s">
        <v>742</v>
      </c>
      <c r="G319" s="845" t="s">
        <v>751</v>
      </c>
      <c r="H319" s="847" t="str">
        <f t="shared" si="4"/>
        <v>3.1.90.94.03.02</v>
      </c>
      <c r="I319" s="848" t="s">
        <v>5973</v>
      </c>
      <c r="J319" s="827" t="s">
        <v>4972</v>
      </c>
      <c r="K319" s="849" t="s">
        <v>2069</v>
      </c>
      <c r="L319" s="850" t="s">
        <v>3191</v>
      </c>
      <c r="M319" s="851" t="s">
        <v>692</v>
      </c>
      <c r="N319" s="852"/>
    </row>
    <row r="320" spans="1:14" ht="15" customHeight="1" x14ac:dyDescent="0.2">
      <c r="A320"/>
      <c r="B320" s="845" t="s">
        <v>691</v>
      </c>
      <c r="C320" s="845" t="s">
        <v>685</v>
      </c>
      <c r="D320" s="845" t="s">
        <v>2842</v>
      </c>
      <c r="E320" s="845" t="s">
        <v>2885</v>
      </c>
      <c r="F320" s="845" t="s">
        <v>1976</v>
      </c>
      <c r="G320" s="845" t="s">
        <v>687</v>
      </c>
      <c r="H320" s="847" t="str">
        <f t="shared" si="4"/>
        <v>3.1.90.94.13.00</v>
      </c>
      <c r="I320" s="848" t="s">
        <v>5973</v>
      </c>
      <c r="J320" s="825" t="s">
        <v>6139</v>
      </c>
      <c r="K320" s="849" t="s">
        <v>690</v>
      </c>
      <c r="L320" s="850" t="s">
        <v>3192</v>
      </c>
      <c r="M320" s="851" t="s">
        <v>692</v>
      </c>
      <c r="N320" s="852"/>
    </row>
    <row r="321" spans="1:14" ht="15" customHeight="1" x14ac:dyDescent="0.2">
      <c r="A321"/>
      <c r="B321" s="845" t="s">
        <v>691</v>
      </c>
      <c r="C321" s="845" t="s">
        <v>685</v>
      </c>
      <c r="D321" s="845" t="s">
        <v>2842</v>
      </c>
      <c r="E321" s="845" t="s">
        <v>2885</v>
      </c>
      <c r="F321" s="845" t="s">
        <v>1976</v>
      </c>
      <c r="G321" s="845" t="s">
        <v>700</v>
      </c>
      <c r="H321" s="847" t="str">
        <f t="shared" si="4"/>
        <v>3.1.90.94.13.01</v>
      </c>
      <c r="I321" s="848" t="s">
        <v>5973</v>
      </c>
      <c r="J321" s="827" t="s">
        <v>4973</v>
      </c>
      <c r="K321" s="849" t="s">
        <v>2069</v>
      </c>
      <c r="L321" s="850" t="s">
        <v>3192</v>
      </c>
      <c r="M321" s="851" t="s">
        <v>692</v>
      </c>
      <c r="N321" s="852"/>
    </row>
    <row r="322" spans="1:14" ht="15" customHeight="1" x14ac:dyDescent="0.2">
      <c r="A322"/>
      <c r="B322" s="845" t="s">
        <v>691</v>
      </c>
      <c r="C322" s="845" t="s">
        <v>685</v>
      </c>
      <c r="D322" s="845" t="s">
        <v>2842</v>
      </c>
      <c r="E322" s="845" t="s">
        <v>2885</v>
      </c>
      <c r="F322" s="845" t="s">
        <v>1976</v>
      </c>
      <c r="G322" s="845" t="s">
        <v>751</v>
      </c>
      <c r="H322" s="847" t="str">
        <f t="shared" si="4"/>
        <v>3.1.90.94.13.02</v>
      </c>
      <c r="I322" s="848" t="s">
        <v>5973</v>
      </c>
      <c r="J322" s="827" t="s">
        <v>4974</v>
      </c>
      <c r="K322" s="849" t="s">
        <v>2069</v>
      </c>
      <c r="L322" s="850" t="s">
        <v>3192</v>
      </c>
      <c r="M322" s="851" t="s">
        <v>692</v>
      </c>
      <c r="N322" s="852"/>
    </row>
    <row r="323" spans="1:14" ht="15" customHeight="1" x14ac:dyDescent="0.2">
      <c r="A323"/>
      <c r="B323" s="845" t="s">
        <v>691</v>
      </c>
      <c r="C323" s="845" t="s">
        <v>685</v>
      </c>
      <c r="D323" s="845" t="s">
        <v>2842</v>
      </c>
      <c r="E323" s="845" t="s">
        <v>2885</v>
      </c>
      <c r="F323" s="845" t="s">
        <v>1616</v>
      </c>
      <c r="G323" s="845" t="s">
        <v>687</v>
      </c>
      <c r="H323" s="847" t="str">
        <f t="shared" si="4"/>
        <v>3.1.90.94.98.00</v>
      </c>
      <c r="I323" s="848" t="s">
        <v>5973</v>
      </c>
      <c r="J323" s="863" t="s">
        <v>4975</v>
      </c>
      <c r="K323" s="860" t="s">
        <v>2069</v>
      </c>
      <c r="L323" s="850" t="s">
        <v>3193</v>
      </c>
      <c r="M323" s="851" t="s">
        <v>692</v>
      </c>
      <c r="N323" s="856"/>
    </row>
    <row r="324" spans="1:14" ht="15" customHeight="1" x14ac:dyDescent="0.2">
      <c r="A324"/>
      <c r="B324" s="845" t="s">
        <v>691</v>
      </c>
      <c r="C324" s="845" t="s">
        <v>685</v>
      </c>
      <c r="D324" s="845" t="s">
        <v>2842</v>
      </c>
      <c r="E324" s="845" t="s">
        <v>2885</v>
      </c>
      <c r="F324" s="845" t="s">
        <v>812</v>
      </c>
      <c r="G324" s="845" t="s">
        <v>687</v>
      </c>
      <c r="H324" s="847" t="str">
        <f t="shared" si="4"/>
        <v>3.1.90.94.99.00</v>
      </c>
      <c r="I324" s="848" t="s">
        <v>5973</v>
      </c>
      <c r="J324" s="825" t="s">
        <v>3194</v>
      </c>
      <c r="K324" s="849" t="s">
        <v>690</v>
      </c>
      <c r="L324" s="850" t="s">
        <v>3195</v>
      </c>
      <c r="M324" s="851" t="s">
        <v>692</v>
      </c>
      <c r="N324" s="886"/>
    </row>
    <row r="325" spans="1:14" ht="15" customHeight="1" x14ac:dyDescent="0.2">
      <c r="A325"/>
      <c r="B325" s="845" t="s">
        <v>691</v>
      </c>
      <c r="C325" s="845" t="s">
        <v>685</v>
      </c>
      <c r="D325" s="845" t="s">
        <v>2842</v>
      </c>
      <c r="E325" s="845" t="s">
        <v>2888</v>
      </c>
      <c r="F325" s="845" t="s">
        <v>687</v>
      </c>
      <c r="G325" s="845" t="s">
        <v>687</v>
      </c>
      <c r="H325" s="847" t="str">
        <f t="shared" si="4"/>
        <v>3.1.90.96.00.00</v>
      </c>
      <c r="I325" s="848" t="s">
        <v>5973</v>
      </c>
      <c r="J325" s="825" t="s">
        <v>2889</v>
      </c>
      <c r="K325" s="849" t="s">
        <v>690</v>
      </c>
      <c r="L325" s="850" t="s">
        <v>3196</v>
      </c>
      <c r="M325" s="851" t="s">
        <v>692</v>
      </c>
      <c r="N325" s="852"/>
    </row>
    <row r="326" spans="1:14" ht="15" customHeight="1" x14ac:dyDescent="0.2">
      <c r="A326"/>
      <c r="B326" s="845" t="s">
        <v>691</v>
      </c>
      <c r="C326" s="845" t="s">
        <v>685</v>
      </c>
      <c r="D326" s="845" t="s">
        <v>2842</v>
      </c>
      <c r="E326" s="845" t="s">
        <v>2888</v>
      </c>
      <c r="F326" s="845" t="s">
        <v>700</v>
      </c>
      <c r="G326" s="845" t="s">
        <v>687</v>
      </c>
      <c r="H326" s="847" t="str">
        <f t="shared" si="4"/>
        <v>3.1.90.96.01.00</v>
      </c>
      <c r="I326" s="848" t="s">
        <v>5973</v>
      </c>
      <c r="J326" s="827" t="s">
        <v>4976</v>
      </c>
      <c r="K326" s="849" t="s">
        <v>2069</v>
      </c>
      <c r="L326" s="850" t="s">
        <v>3197</v>
      </c>
      <c r="M326" s="851" t="s">
        <v>692</v>
      </c>
      <c r="N326" s="852"/>
    </row>
    <row r="327" spans="1:14" ht="15" customHeight="1" x14ac:dyDescent="0.2">
      <c r="A327"/>
      <c r="B327" s="845" t="s">
        <v>691</v>
      </c>
      <c r="C327" s="845" t="s">
        <v>685</v>
      </c>
      <c r="D327" s="845" t="s">
        <v>2842</v>
      </c>
      <c r="E327" s="845" t="s">
        <v>2888</v>
      </c>
      <c r="F327" s="845" t="s">
        <v>751</v>
      </c>
      <c r="G327" s="845" t="s">
        <v>687</v>
      </c>
      <c r="H327" s="847" t="str">
        <f t="shared" si="4"/>
        <v>3.1.90.96.02.00</v>
      </c>
      <c r="I327" s="848" t="s">
        <v>5973</v>
      </c>
      <c r="J327" s="863" t="s">
        <v>3198</v>
      </c>
      <c r="K327" s="860" t="s">
        <v>2069</v>
      </c>
      <c r="L327" s="850" t="s">
        <v>3199</v>
      </c>
      <c r="M327" s="851" t="s">
        <v>692</v>
      </c>
      <c r="N327" s="856"/>
    </row>
    <row r="328" spans="1:14" ht="15" customHeight="1" x14ac:dyDescent="0.2">
      <c r="A328"/>
      <c r="B328" s="845" t="s">
        <v>691</v>
      </c>
      <c r="C328" s="845" t="s">
        <v>685</v>
      </c>
      <c r="D328" s="845" t="s">
        <v>2842</v>
      </c>
      <c r="E328" s="845" t="s">
        <v>2888</v>
      </c>
      <c r="F328" s="845" t="s">
        <v>812</v>
      </c>
      <c r="G328" s="845" t="s">
        <v>687</v>
      </c>
      <c r="H328" s="847" t="str">
        <f t="shared" ref="H328:H391" si="5">B328&amp;"."&amp;C328&amp;"."&amp;D328&amp;"."&amp;E328&amp;"."&amp;F328&amp;"."&amp;G328</f>
        <v>3.1.90.96.99.00</v>
      </c>
      <c r="I328" s="848" t="s">
        <v>5973</v>
      </c>
      <c r="J328" s="863" t="s">
        <v>3200</v>
      </c>
      <c r="K328" s="860" t="s">
        <v>2069</v>
      </c>
      <c r="L328" s="850" t="s">
        <v>3201</v>
      </c>
      <c r="M328" s="851" t="s">
        <v>692</v>
      </c>
      <c r="N328" s="856"/>
    </row>
    <row r="329" spans="1:14" ht="15" customHeight="1" x14ac:dyDescent="0.2">
      <c r="A329"/>
      <c r="B329" s="845" t="s">
        <v>691</v>
      </c>
      <c r="C329" s="845" t="s">
        <v>685</v>
      </c>
      <c r="D329" s="845" t="s">
        <v>2883</v>
      </c>
      <c r="E329" s="845" t="s">
        <v>687</v>
      </c>
      <c r="F329" s="846" t="s">
        <v>687</v>
      </c>
      <c r="G329" s="846" t="s">
        <v>687</v>
      </c>
      <c r="H329" s="847" t="str">
        <f t="shared" si="5"/>
        <v>3.1.91.00.00.00</v>
      </c>
      <c r="I329" s="848" t="s">
        <v>5973</v>
      </c>
      <c r="J329" s="825" t="s">
        <v>3202</v>
      </c>
      <c r="K329" s="849" t="s">
        <v>690</v>
      </c>
      <c r="L329" s="850" t="s">
        <v>3203</v>
      </c>
      <c r="M329" s="851" t="s">
        <v>692</v>
      </c>
      <c r="N329" s="852"/>
    </row>
    <row r="330" spans="1:14" ht="15" customHeight="1" x14ac:dyDescent="0.2">
      <c r="A330"/>
      <c r="B330" s="845" t="s">
        <v>691</v>
      </c>
      <c r="C330" s="845" t="s">
        <v>685</v>
      </c>
      <c r="D330" s="845" t="s">
        <v>2883</v>
      </c>
      <c r="E330" s="845" t="s">
        <v>836</v>
      </c>
      <c r="F330" s="846" t="s">
        <v>687</v>
      </c>
      <c r="G330" s="846" t="s">
        <v>687</v>
      </c>
      <c r="H330" s="847" t="str">
        <f t="shared" si="5"/>
        <v>3.1.91.04.00.00</v>
      </c>
      <c r="I330" s="848" t="s">
        <v>5973</v>
      </c>
      <c r="J330" s="825" t="s">
        <v>2867</v>
      </c>
      <c r="K330" s="849" t="s">
        <v>690</v>
      </c>
      <c r="L330" s="850" t="s">
        <v>2954</v>
      </c>
      <c r="M330" s="851" t="s">
        <v>692</v>
      </c>
      <c r="N330" s="852"/>
    </row>
    <row r="331" spans="1:14" ht="15" customHeight="1" x14ac:dyDescent="0.2">
      <c r="A331"/>
      <c r="B331" s="845" t="s">
        <v>691</v>
      </c>
      <c r="C331" s="845" t="s">
        <v>685</v>
      </c>
      <c r="D331" s="846">
        <v>91</v>
      </c>
      <c r="E331" s="845" t="s">
        <v>836</v>
      </c>
      <c r="F331" s="846" t="s">
        <v>700</v>
      </c>
      <c r="G331" s="846" t="s">
        <v>687</v>
      </c>
      <c r="H331" s="847" t="str">
        <f t="shared" si="5"/>
        <v>3.1.91.04.01.00</v>
      </c>
      <c r="I331" s="848" t="s">
        <v>5973</v>
      </c>
      <c r="J331" s="863" t="s">
        <v>2955</v>
      </c>
      <c r="K331" s="860" t="s">
        <v>2069</v>
      </c>
      <c r="L331" s="850" t="s">
        <v>2956</v>
      </c>
      <c r="M331" s="851" t="s">
        <v>692</v>
      </c>
      <c r="N331" s="852"/>
    </row>
    <row r="332" spans="1:14" ht="15" customHeight="1" x14ac:dyDescent="0.2">
      <c r="A332"/>
      <c r="B332" s="845" t="s">
        <v>691</v>
      </c>
      <c r="C332" s="845" t="s">
        <v>685</v>
      </c>
      <c r="D332" s="846">
        <v>91</v>
      </c>
      <c r="E332" s="845" t="s">
        <v>836</v>
      </c>
      <c r="F332" s="846" t="s">
        <v>1965</v>
      </c>
      <c r="G332" s="846" t="s">
        <v>687</v>
      </c>
      <c r="H332" s="847" t="str">
        <f t="shared" si="5"/>
        <v>3.1.91.04.10.00</v>
      </c>
      <c r="I332" s="848" t="s">
        <v>5973</v>
      </c>
      <c r="J332" s="863" t="s">
        <v>2957</v>
      </c>
      <c r="K332" s="860" t="s">
        <v>2069</v>
      </c>
      <c r="L332" s="850" t="s">
        <v>2958</v>
      </c>
      <c r="M332" s="851" t="s">
        <v>692</v>
      </c>
      <c r="N332" s="852"/>
    </row>
    <row r="333" spans="1:14" ht="15" customHeight="1" x14ac:dyDescent="0.2">
      <c r="A333"/>
      <c r="B333" s="845" t="s">
        <v>691</v>
      </c>
      <c r="C333" s="845" t="s">
        <v>685</v>
      </c>
      <c r="D333" s="846">
        <v>91</v>
      </c>
      <c r="E333" s="845" t="s">
        <v>836</v>
      </c>
      <c r="F333" s="846" t="s">
        <v>1976</v>
      </c>
      <c r="G333" s="846" t="s">
        <v>687</v>
      </c>
      <c r="H333" s="847" t="str">
        <f t="shared" si="5"/>
        <v>3.1.91.04.13.00</v>
      </c>
      <c r="I333" s="848" t="s">
        <v>5973</v>
      </c>
      <c r="J333" s="863" t="s">
        <v>2959</v>
      </c>
      <c r="K333" s="860" t="s">
        <v>2069</v>
      </c>
      <c r="L333" s="850" t="s">
        <v>2960</v>
      </c>
      <c r="M333" s="851" t="s">
        <v>692</v>
      </c>
      <c r="N333" s="852"/>
    </row>
    <row r="334" spans="1:14" ht="15" customHeight="1" x14ac:dyDescent="0.2">
      <c r="A334"/>
      <c r="B334" s="845" t="s">
        <v>691</v>
      </c>
      <c r="C334" s="845" t="s">
        <v>685</v>
      </c>
      <c r="D334" s="846">
        <v>91</v>
      </c>
      <c r="E334" s="845" t="s">
        <v>836</v>
      </c>
      <c r="F334" s="846" t="s">
        <v>2961</v>
      </c>
      <c r="G334" s="846" t="s">
        <v>687</v>
      </c>
      <c r="H334" s="847" t="str">
        <f t="shared" si="5"/>
        <v>3.1.91.04.14.00</v>
      </c>
      <c r="I334" s="848" t="s">
        <v>5973</v>
      </c>
      <c r="J334" s="863" t="s">
        <v>2962</v>
      </c>
      <c r="K334" s="860" t="s">
        <v>2069</v>
      </c>
      <c r="L334" s="850" t="s">
        <v>2963</v>
      </c>
      <c r="M334" s="851" t="s">
        <v>692</v>
      </c>
      <c r="N334" s="852"/>
    </row>
    <row r="335" spans="1:14" ht="15" customHeight="1" x14ac:dyDescent="0.2">
      <c r="A335"/>
      <c r="B335" s="845" t="s">
        <v>691</v>
      </c>
      <c r="C335" s="845" t="s">
        <v>685</v>
      </c>
      <c r="D335" s="846">
        <v>91</v>
      </c>
      <c r="E335" s="845" t="s">
        <v>836</v>
      </c>
      <c r="F335" s="846" t="s">
        <v>775</v>
      </c>
      <c r="G335" s="846" t="s">
        <v>687</v>
      </c>
      <c r="H335" s="847" t="str">
        <f t="shared" si="5"/>
        <v>3.1.91.04.51.00</v>
      </c>
      <c r="I335" s="848" t="s">
        <v>5973</v>
      </c>
      <c r="J335" s="863" t="s">
        <v>2964</v>
      </c>
      <c r="K335" s="860" t="s">
        <v>2069</v>
      </c>
      <c r="L335" s="850" t="s">
        <v>2965</v>
      </c>
      <c r="M335" s="851" t="s">
        <v>692</v>
      </c>
      <c r="N335" s="852"/>
    </row>
    <row r="336" spans="1:14" ht="15" customHeight="1" x14ac:dyDescent="0.2">
      <c r="A336"/>
      <c r="B336" s="845" t="s">
        <v>691</v>
      </c>
      <c r="C336" s="845" t="s">
        <v>685</v>
      </c>
      <c r="D336" s="846">
        <v>91</v>
      </c>
      <c r="E336" s="845" t="s">
        <v>836</v>
      </c>
      <c r="F336" s="846" t="s">
        <v>812</v>
      </c>
      <c r="G336" s="846" t="s">
        <v>687</v>
      </c>
      <c r="H336" s="847" t="str">
        <f t="shared" si="5"/>
        <v>3.1.91.04.99.00</v>
      </c>
      <c r="I336" s="848" t="s">
        <v>5973</v>
      </c>
      <c r="J336" s="863" t="s">
        <v>2966</v>
      </c>
      <c r="K336" s="860" t="s">
        <v>2069</v>
      </c>
      <c r="L336" s="850" t="s">
        <v>2967</v>
      </c>
      <c r="M336" s="851" t="s">
        <v>692</v>
      </c>
      <c r="N336" s="852"/>
    </row>
    <row r="337" spans="1:15" ht="15" customHeight="1" x14ac:dyDescent="0.2">
      <c r="A337"/>
      <c r="B337" s="867" t="s">
        <v>691</v>
      </c>
      <c r="C337" s="867" t="s">
        <v>685</v>
      </c>
      <c r="D337" s="868">
        <v>91</v>
      </c>
      <c r="E337" s="868" t="s">
        <v>1943</v>
      </c>
      <c r="F337" s="869" t="s">
        <v>687</v>
      </c>
      <c r="G337" s="869" t="s">
        <v>687</v>
      </c>
      <c r="H337" s="870" t="str">
        <f t="shared" si="5"/>
        <v>3.1.91.08.00.00</v>
      </c>
      <c r="I337" s="871" t="s">
        <v>5973</v>
      </c>
      <c r="J337" s="872" t="s">
        <v>6102</v>
      </c>
      <c r="K337" s="873" t="s">
        <v>690</v>
      </c>
      <c r="L337" s="874" t="s">
        <v>3479</v>
      </c>
      <c r="M337" s="875" t="s">
        <v>958</v>
      </c>
      <c r="N337" s="876" t="s">
        <v>6103</v>
      </c>
    </row>
    <row r="338" spans="1:15" ht="15" customHeight="1" x14ac:dyDescent="0.2">
      <c r="A338"/>
      <c r="B338" s="877" t="s">
        <v>691</v>
      </c>
      <c r="C338" s="877" t="s">
        <v>685</v>
      </c>
      <c r="D338" s="878">
        <v>91</v>
      </c>
      <c r="E338" s="878" t="s">
        <v>1943</v>
      </c>
      <c r="F338" s="879">
        <v>56</v>
      </c>
      <c r="G338" s="879" t="s">
        <v>687</v>
      </c>
      <c r="H338" s="880" t="str">
        <f t="shared" si="5"/>
        <v>3.1.91.08.56.00</v>
      </c>
      <c r="I338" s="881" t="s">
        <v>5973</v>
      </c>
      <c r="J338" s="882" t="s">
        <v>3478</v>
      </c>
      <c r="K338" s="883" t="s">
        <v>2069</v>
      </c>
      <c r="L338" s="874" t="s">
        <v>3479</v>
      </c>
      <c r="M338" s="884" t="s">
        <v>958</v>
      </c>
      <c r="N338" s="876" t="s">
        <v>6103</v>
      </c>
    </row>
    <row r="339" spans="1:15" ht="15" customHeight="1" x14ac:dyDescent="0.2">
      <c r="A339" s="290"/>
      <c r="B339" s="845" t="s">
        <v>691</v>
      </c>
      <c r="C339" s="845" t="s">
        <v>685</v>
      </c>
      <c r="D339" s="846">
        <v>91</v>
      </c>
      <c r="E339" s="845" t="s">
        <v>2213</v>
      </c>
      <c r="F339" s="846" t="s">
        <v>687</v>
      </c>
      <c r="G339" s="846" t="s">
        <v>687</v>
      </c>
      <c r="H339" s="847" t="str">
        <f t="shared" si="5"/>
        <v>3.1.91.11.00.00</v>
      </c>
      <c r="I339" s="848" t="s">
        <v>5973</v>
      </c>
      <c r="J339" s="825" t="s">
        <v>2975</v>
      </c>
      <c r="K339" s="849" t="s">
        <v>690</v>
      </c>
      <c r="L339" s="850" t="s">
        <v>2976</v>
      </c>
      <c r="M339" s="851" t="s">
        <v>692</v>
      </c>
      <c r="N339" s="852"/>
    </row>
    <row r="340" spans="1:15" ht="15" customHeight="1" x14ac:dyDescent="0.2">
      <c r="A340"/>
      <c r="B340" s="845" t="s">
        <v>691</v>
      </c>
      <c r="C340" s="845" t="s">
        <v>685</v>
      </c>
      <c r="D340" s="853" t="s">
        <v>2883</v>
      </c>
      <c r="E340" s="845" t="s">
        <v>1976</v>
      </c>
      <c r="F340" s="846" t="s">
        <v>687</v>
      </c>
      <c r="G340" s="846" t="s">
        <v>687</v>
      </c>
      <c r="H340" s="847" t="str">
        <f t="shared" si="5"/>
        <v>3.1.91.13.00.00</v>
      </c>
      <c r="I340" s="848" t="s">
        <v>5973</v>
      </c>
      <c r="J340" s="825" t="s">
        <v>3077</v>
      </c>
      <c r="K340" s="849" t="s">
        <v>690</v>
      </c>
      <c r="L340" s="850" t="s">
        <v>3204</v>
      </c>
      <c r="M340" s="851" t="s">
        <v>692</v>
      </c>
      <c r="N340" s="852"/>
    </row>
    <row r="341" spans="1:15" ht="15" customHeight="1" x14ac:dyDescent="0.2">
      <c r="A341"/>
      <c r="B341" s="845" t="s">
        <v>691</v>
      </c>
      <c r="C341" s="845" t="s">
        <v>685</v>
      </c>
      <c r="D341" s="853" t="s">
        <v>2883</v>
      </c>
      <c r="E341" s="845" t="s">
        <v>1976</v>
      </c>
      <c r="F341" s="846" t="s">
        <v>1943</v>
      </c>
      <c r="G341" s="846" t="s">
        <v>687</v>
      </c>
      <c r="H341" s="847" t="str">
        <f t="shared" si="5"/>
        <v>3.1.91.13.08.00</v>
      </c>
      <c r="I341" s="848" t="s">
        <v>5973</v>
      </c>
      <c r="J341" s="827" t="s">
        <v>3205</v>
      </c>
      <c r="K341" s="849" t="s">
        <v>2069</v>
      </c>
      <c r="L341" s="850" t="s">
        <v>6140</v>
      </c>
      <c r="M341" s="851" t="s">
        <v>692</v>
      </c>
      <c r="N341" s="852"/>
    </row>
    <row r="342" spans="1:15" ht="15" customHeight="1" x14ac:dyDescent="0.2">
      <c r="A342"/>
      <c r="B342" s="845" t="s">
        <v>691</v>
      </c>
      <c r="C342" s="845" t="s">
        <v>685</v>
      </c>
      <c r="D342" s="853" t="s">
        <v>2883</v>
      </c>
      <c r="E342" s="845" t="s">
        <v>1976</v>
      </c>
      <c r="F342" s="846" t="s">
        <v>1965</v>
      </c>
      <c r="G342" s="846" t="s">
        <v>687</v>
      </c>
      <c r="H342" s="847" t="str">
        <f t="shared" si="5"/>
        <v>3.1.91.13.10.00</v>
      </c>
      <c r="I342" s="848" t="s">
        <v>5973</v>
      </c>
      <c r="J342" s="865" t="s">
        <v>4977</v>
      </c>
      <c r="K342" s="860" t="s">
        <v>690</v>
      </c>
      <c r="L342" s="850" t="s">
        <v>3206</v>
      </c>
      <c r="M342" s="851" t="s">
        <v>692</v>
      </c>
      <c r="N342" s="856"/>
    </row>
    <row r="343" spans="1:15" ht="15" customHeight="1" x14ac:dyDescent="0.2">
      <c r="A343"/>
      <c r="B343" s="845" t="s">
        <v>691</v>
      </c>
      <c r="C343" s="845" t="s">
        <v>685</v>
      </c>
      <c r="D343" s="853" t="s">
        <v>2883</v>
      </c>
      <c r="E343" s="845" t="s">
        <v>1976</v>
      </c>
      <c r="F343" s="846" t="s">
        <v>1965</v>
      </c>
      <c r="G343" s="846" t="s">
        <v>700</v>
      </c>
      <c r="H343" s="847" t="str">
        <f t="shared" si="5"/>
        <v>3.1.91.13.10.01</v>
      </c>
      <c r="I343" s="848" t="s">
        <v>5973</v>
      </c>
      <c r="J343" s="863" t="s">
        <v>4978</v>
      </c>
      <c r="K343" s="860" t="s">
        <v>2069</v>
      </c>
      <c r="L343" s="850" t="s">
        <v>3207</v>
      </c>
      <c r="M343" s="851" t="s">
        <v>692</v>
      </c>
      <c r="N343" s="856"/>
    </row>
    <row r="344" spans="1:15" ht="15" customHeight="1" x14ac:dyDescent="0.2">
      <c r="A344"/>
      <c r="B344" s="845" t="s">
        <v>691</v>
      </c>
      <c r="C344" s="845" t="s">
        <v>685</v>
      </c>
      <c r="D344" s="853" t="s">
        <v>2883</v>
      </c>
      <c r="E344" s="845" t="s">
        <v>1976</v>
      </c>
      <c r="F344" s="846" t="s">
        <v>1965</v>
      </c>
      <c r="G344" s="846" t="s">
        <v>751</v>
      </c>
      <c r="H344" s="847" t="str">
        <f t="shared" si="5"/>
        <v>3.1.91.13.10.02</v>
      </c>
      <c r="I344" s="848" t="s">
        <v>5973</v>
      </c>
      <c r="J344" s="863" t="s">
        <v>4979</v>
      </c>
      <c r="K344" s="860" t="s">
        <v>2069</v>
      </c>
      <c r="L344" s="850" t="s">
        <v>3208</v>
      </c>
      <c r="M344" s="851" t="s">
        <v>692</v>
      </c>
      <c r="N344" s="856"/>
      <c r="O344" s="286"/>
    </row>
    <row r="345" spans="1:15" ht="15" customHeight="1" x14ac:dyDescent="0.2">
      <c r="A345"/>
      <c r="B345" s="845" t="s">
        <v>691</v>
      </c>
      <c r="C345" s="845" t="s">
        <v>685</v>
      </c>
      <c r="D345" s="853" t="s">
        <v>2883</v>
      </c>
      <c r="E345" s="845" t="s">
        <v>1976</v>
      </c>
      <c r="F345" s="846" t="s">
        <v>2213</v>
      </c>
      <c r="G345" s="846" t="s">
        <v>687</v>
      </c>
      <c r="H345" s="847" t="str">
        <f t="shared" si="5"/>
        <v>3.1.91.13.11.00</v>
      </c>
      <c r="I345" s="848" t="s">
        <v>5973</v>
      </c>
      <c r="J345" s="863" t="s">
        <v>4980</v>
      </c>
      <c r="K345" s="860" t="s">
        <v>2069</v>
      </c>
      <c r="L345" s="850" t="s">
        <v>3209</v>
      </c>
      <c r="M345" s="851" t="s">
        <v>692</v>
      </c>
      <c r="N345" s="852"/>
    </row>
    <row r="346" spans="1:15" ht="15" customHeight="1" x14ac:dyDescent="0.2">
      <c r="A346"/>
      <c r="B346" s="845" t="s">
        <v>691</v>
      </c>
      <c r="C346" s="845" t="s">
        <v>685</v>
      </c>
      <c r="D346" s="853" t="s">
        <v>2883</v>
      </c>
      <c r="E346" s="845" t="s">
        <v>1976</v>
      </c>
      <c r="F346" s="846" t="s">
        <v>2070</v>
      </c>
      <c r="G346" s="846" t="s">
        <v>687</v>
      </c>
      <c r="H346" s="847" t="str">
        <f t="shared" si="5"/>
        <v>3.1.91.13.12.00</v>
      </c>
      <c r="I346" s="848" t="s">
        <v>5973</v>
      </c>
      <c r="J346" s="865" t="s">
        <v>4981</v>
      </c>
      <c r="K346" s="860" t="s">
        <v>690</v>
      </c>
      <c r="L346" s="850" t="s">
        <v>3210</v>
      </c>
      <c r="M346" s="851" t="s">
        <v>692</v>
      </c>
      <c r="N346" s="856"/>
    </row>
    <row r="347" spans="1:15" ht="15" customHeight="1" x14ac:dyDescent="0.2">
      <c r="A347"/>
      <c r="B347" s="845" t="s">
        <v>691</v>
      </c>
      <c r="C347" s="845" t="s">
        <v>685</v>
      </c>
      <c r="D347" s="853" t="s">
        <v>2883</v>
      </c>
      <c r="E347" s="845" t="s">
        <v>1976</v>
      </c>
      <c r="F347" s="846" t="s">
        <v>2070</v>
      </c>
      <c r="G347" s="846" t="s">
        <v>700</v>
      </c>
      <c r="H347" s="847" t="str">
        <f t="shared" si="5"/>
        <v>3.1.91.13.12.01</v>
      </c>
      <c r="I347" s="848" t="s">
        <v>5973</v>
      </c>
      <c r="J347" s="863" t="s">
        <v>4982</v>
      </c>
      <c r="K347" s="860" t="s">
        <v>2069</v>
      </c>
      <c r="L347" s="850" t="s">
        <v>3211</v>
      </c>
      <c r="M347" s="851" t="s">
        <v>692</v>
      </c>
      <c r="N347" s="856"/>
    </row>
    <row r="348" spans="1:15" ht="15" customHeight="1" x14ac:dyDescent="0.2">
      <c r="A348"/>
      <c r="B348" s="845" t="s">
        <v>691</v>
      </c>
      <c r="C348" s="845" t="s">
        <v>685</v>
      </c>
      <c r="D348" s="853" t="s">
        <v>2883</v>
      </c>
      <c r="E348" s="845" t="s">
        <v>1976</v>
      </c>
      <c r="F348" s="846" t="s">
        <v>2070</v>
      </c>
      <c r="G348" s="846" t="s">
        <v>751</v>
      </c>
      <c r="H348" s="847" t="str">
        <f t="shared" si="5"/>
        <v>3.1.91.13.12.02</v>
      </c>
      <c r="I348" s="848" t="s">
        <v>5973</v>
      </c>
      <c r="J348" s="863" t="s">
        <v>4983</v>
      </c>
      <c r="K348" s="860" t="s">
        <v>2069</v>
      </c>
      <c r="L348" s="850" t="s">
        <v>3212</v>
      </c>
      <c r="M348" s="851" t="s">
        <v>692</v>
      </c>
      <c r="N348" s="856"/>
    </row>
    <row r="349" spans="1:15" ht="15" customHeight="1" x14ac:dyDescent="0.2">
      <c r="A349"/>
      <c r="B349" s="845" t="s">
        <v>691</v>
      </c>
      <c r="C349" s="845" t="s">
        <v>685</v>
      </c>
      <c r="D349" s="853" t="s">
        <v>2883</v>
      </c>
      <c r="E349" s="845" t="s">
        <v>1976</v>
      </c>
      <c r="F349" s="846" t="s">
        <v>3142</v>
      </c>
      <c r="G349" s="846" t="s">
        <v>687</v>
      </c>
      <c r="H349" s="847" t="str">
        <f t="shared" si="5"/>
        <v>3.1.91.13.15.00</v>
      </c>
      <c r="I349" s="848" t="s">
        <v>5973</v>
      </c>
      <c r="J349" s="827" t="s">
        <v>3213</v>
      </c>
      <c r="K349" s="849" t="s">
        <v>2069</v>
      </c>
      <c r="L349" s="850" t="s">
        <v>3214</v>
      </c>
      <c r="M349" s="851" t="s">
        <v>692</v>
      </c>
      <c r="N349" s="852"/>
    </row>
    <row r="350" spans="1:15" ht="15" customHeight="1" x14ac:dyDescent="0.2">
      <c r="A350"/>
      <c r="B350" s="845" t="s">
        <v>691</v>
      </c>
      <c r="C350" s="845" t="s">
        <v>685</v>
      </c>
      <c r="D350" s="853" t="s">
        <v>2883</v>
      </c>
      <c r="E350" s="845" t="s">
        <v>1976</v>
      </c>
      <c r="F350" s="846" t="s">
        <v>3215</v>
      </c>
      <c r="G350" s="846" t="s">
        <v>687</v>
      </c>
      <c r="H350" s="847" t="str">
        <f t="shared" si="5"/>
        <v>3.1.91.13.17.00</v>
      </c>
      <c r="I350" s="848" t="s">
        <v>5973</v>
      </c>
      <c r="J350" s="827" t="s">
        <v>3216</v>
      </c>
      <c r="K350" s="849" t="s">
        <v>2069</v>
      </c>
      <c r="L350" s="850" t="s">
        <v>3217</v>
      </c>
      <c r="M350" s="851" t="s">
        <v>692</v>
      </c>
      <c r="N350" s="852"/>
    </row>
    <row r="351" spans="1:15" ht="15" customHeight="1" x14ac:dyDescent="0.2">
      <c r="A351"/>
      <c r="B351" s="845" t="s">
        <v>691</v>
      </c>
      <c r="C351" s="845" t="s">
        <v>685</v>
      </c>
      <c r="D351" s="853" t="s">
        <v>2883</v>
      </c>
      <c r="E351" s="845" t="s">
        <v>1976</v>
      </c>
      <c r="F351" s="846" t="s">
        <v>2812</v>
      </c>
      <c r="G351" s="846" t="s">
        <v>687</v>
      </c>
      <c r="H351" s="847" t="str">
        <f t="shared" si="5"/>
        <v>3.1.91.13.20.00</v>
      </c>
      <c r="I351" s="848" t="s">
        <v>5973</v>
      </c>
      <c r="J351" s="827" t="s">
        <v>4938</v>
      </c>
      <c r="K351" s="849" t="s">
        <v>2069</v>
      </c>
      <c r="L351" s="850" t="s">
        <v>6113</v>
      </c>
      <c r="M351" s="851" t="s">
        <v>692</v>
      </c>
      <c r="N351" s="852"/>
    </row>
    <row r="352" spans="1:15" ht="15" customHeight="1" x14ac:dyDescent="0.2">
      <c r="A352"/>
      <c r="B352" s="845" t="s">
        <v>691</v>
      </c>
      <c r="C352" s="845" t="s">
        <v>685</v>
      </c>
      <c r="D352" s="853" t="s">
        <v>2883</v>
      </c>
      <c r="E352" s="845" t="s">
        <v>1976</v>
      </c>
      <c r="F352" s="846" t="s">
        <v>3218</v>
      </c>
      <c r="G352" s="846" t="s">
        <v>687</v>
      </c>
      <c r="H352" s="847" t="str">
        <f t="shared" si="5"/>
        <v>3.1.91.13.21.00</v>
      </c>
      <c r="I352" s="848" t="s">
        <v>5973</v>
      </c>
      <c r="J352" s="865" t="s">
        <v>4984</v>
      </c>
      <c r="K352" s="860" t="s">
        <v>690</v>
      </c>
      <c r="L352" s="850" t="s">
        <v>6141</v>
      </c>
      <c r="M352" s="851" t="s">
        <v>692</v>
      </c>
      <c r="N352" s="856"/>
    </row>
    <row r="353" spans="1:14" ht="15" customHeight="1" x14ac:dyDescent="0.2">
      <c r="A353"/>
      <c r="B353" s="845" t="s">
        <v>691</v>
      </c>
      <c r="C353" s="845" t="s">
        <v>685</v>
      </c>
      <c r="D353" s="853" t="s">
        <v>2883</v>
      </c>
      <c r="E353" s="845" t="s">
        <v>1976</v>
      </c>
      <c r="F353" s="846" t="s">
        <v>3218</v>
      </c>
      <c r="G353" s="846" t="s">
        <v>700</v>
      </c>
      <c r="H353" s="847" t="str">
        <f t="shared" si="5"/>
        <v>3.1.91.13.21.01</v>
      </c>
      <c r="I353" s="848" t="s">
        <v>5973</v>
      </c>
      <c r="J353" s="863" t="s">
        <v>4985</v>
      </c>
      <c r="K353" s="860" t="s">
        <v>2069</v>
      </c>
      <c r="L353" s="850" t="s">
        <v>6142</v>
      </c>
      <c r="M353" s="851" t="s">
        <v>692</v>
      </c>
      <c r="N353" s="856"/>
    </row>
    <row r="354" spans="1:14" ht="15" customHeight="1" x14ac:dyDescent="0.2">
      <c r="A354"/>
      <c r="B354" s="845" t="s">
        <v>691</v>
      </c>
      <c r="C354" s="845" t="s">
        <v>685</v>
      </c>
      <c r="D354" s="853" t="s">
        <v>2883</v>
      </c>
      <c r="E354" s="845" t="s">
        <v>1976</v>
      </c>
      <c r="F354" s="846" t="s">
        <v>3218</v>
      </c>
      <c r="G354" s="846" t="s">
        <v>751</v>
      </c>
      <c r="H354" s="847" t="str">
        <f t="shared" si="5"/>
        <v>3.1.91.13.21.02</v>
      </c>
      <c r="I354" s="848" t="s">
        <v>5973</v>
      </c>
      <c r="J354" s="863" t="s">
        <v>4986</v>
      </c>
      <c r="K354" s="860" t="s">
        <v>2069</v>
      </c>
      <c r="L354" s="850" t="s">
        <v>6143</v>
      </c>
      <c r="M354" s="851" t="s">
        <v>692</v>
      </c>
      <c r="N354" s="856"/>
    </row>
    <row r="355" spans="1:14" ht="15" customHeight="1" x14ac:dyDescent="0.2">
      <c r="A355"/>
      <c r="B355" s="845" t="s">
        <v>691</v>
      </c>
      <c r="C355" s="845" t="s">
        <v>685</v>
      </c>
      <c r="D355" s="853" t="s">
        <v>2883</v>
      </c>
      <c r="E355" s="845" t="s">
        <v>1976</v>
      </c>
      <c r="F355" s="846" t="s">
        <v>3219</v>
      </c>
      <c r="G355" s="846" t="s">
        <v>687</v>
      </c>
      <c r="H355" s="847" t="str">
        <f t="shared" si="5"/>
        <v>3.1.91.13.22.00</v>
      </c>
      <c r="I355" s="848" t="s">
        <v>5973</v>
      </c>
      <c r="J355" s="863" t="s">
        <v>4987</v>
      </c>
      <c r="K355" s="860" t="s">
        <v>2069</v>
      </c>
      <c r="L355" s="850" t="s">
        <v>6144</v>
      </c>
      <c r="M355" s="851" t="s">
        <v>692</v>
      </c>
      <c r="N355" s="856"/>
    </row>
    <row r="356" spans="1:14" ht="15" customHeight="1" x14ac:dyDescent="0.2">
      <c r="A356"/>
      <c r="B356" s="845" t="s">
        <v>691</v>
      </c>
      <c r="C356" s="845" t="s">
        <v>685</v>
      </c>
      <c r="D356" s="853" t="s">
        <v>2883</v>
      </c>
      <c r="E356" s="845" t="s">
        <v>1976</v>
      </c>
      <c r="F356" s="846" t="s">
        <v>3150</v>
      </c>
      <c r="G356" s="846" t="s">
        <v>687</v>
      </c>
      <c r="H356" s="847" t="str">
        <f t="shared" si="5"/>
        <v>3.1.91.13.23.00</v>
      </c>
      <c r="I356" s="848" t="s">
        <v>5973</v>
      </c>
      <c r="J356" s="865" t="s">
        <v>4988</v>
      </c>
      <c r="K356" s="860" t="s">
        <v>690</v>
      </c>
      <c r="L356" s="850" t="s">
        <v>6145</v>
      </c>
      <c r="M356" s="851" t="s">
        <v>692</v>
      </c>
      <c r="N356" s="856"/>
    </row>
    <row r="357" spans="1:14" ht="15" customHeight="1" x14ac:dyDescent="0.2">
      <c r="A357"/>
      <c r="B357" s="845" t="s">
        <v>691</v>
      </c>
      <c r="C357" s="845" t="s">
        <v>685</v>
      </c>
      <c r="D357" s="853" t="s">
        <v>2883</v>
      </c>
      <c r="E357" s="845" t="s">
        <v>1976</v>
      </c>
      <c r="F357" s="846" t="s">
        <v>3150</v>
      </c>
      <c r="G357" s="846" t="s">
        <v>700</v>
      </c>
      <c r="H357" s="847" t="str">
        <f t="shared" si="5"/>
        <v>3.1.91.13.23.01</v>
      </c>
      <c r="I357" s="848" t="s">
        <v>5973</v>
      </c>
      <c r="J357" s="863" t="s">
        <v>4989</v>
      </c>
      <c r="K357" s="860" t="s">
        <v>2069</v>
      </c>
      <c r="L357" s="850" t="s">
        <v>6146</v>
      </c>
      <c r="M357" s="851" t="s">
        <v>692</v>
      </c>
      <c r="N357" s="856"/>
    </row>
    <row r="358" spans="1:14" ht="15" customHeight="1" x14ac:dyDescent="0.2">
      <c r="A358"/>
      <c r="B358" s="845" t="s">
        <v>691</v>
      </c>
      <c r="C358" s="845" t="s">
        <v>685</v>
      </c>
      <c r="D358" s="853" t="s">
        <v>2883</v>
      </c>
      <c r="E358" s="845" t="s">
        <v>1976</v>
      </c>
      <c r="F358" s="846" t="s">
        <v>3150</v>
      </c>
      <c r="G358" s="846" t="s">
        <v>751</v>
      </c>
      <c r="H358" s="847" t="str">
        <f t="shared" si="5"/>
        <v>3.1.91.13.23.02</v>
      </c>
      <c r="I358" s="848" t="s">
        <v>5973</v>
      </c>
      <c r="J358" s="863" t="s">
        <v>4990</v>
      </c>
      <c r="K358" s="860" t="s">
        <v>2069</v>
      </c>
      <c r="L358" s="850" t="s">
        <v>6147</v>
      </c>
      <c r="M358" s="851" t="s">
        <v>692</v>
      </c>
      <c r="N358" s="856"/>
    </row>
    <row r="359" spans="1:14" ht="15" customHeight="1" x14ac:dyDescent="0.2">
      <c r="A359"/>
      <c r="B359" s="845" t="s">
        <v>691</v>
      </c>
      <c r="C359" s="845" t="s">
        <v>685</v>
      </c>
      <c r="D359" s="853" t="s">
        <v>2883</v>
      </c>
      <c r="E359" s="845" t="s">
        <v>1976</v>
      </c>
      <c r="F359" s="846" t="s">
        <v>2821</v>
      </c>
      <c r="G359" s="846" t="s">
        <v>687</v>
      </c>
      <c r="H359" s="847" t="str">
        <f t="shared" si="5"/>
        <v>3.1.91.13.30.00</v>
      </c>
      <c r="I359" s="848" t="s">
        <v>5973</v>
      </c>
      <c r="J359" s="827" t="s">
        <v>3220</v>
      </c>
      <c r="K359" s="849" t="s">
        <v>2069</v>
      </c>
      <c r="L359" s="850" t="s">
        <v>6148</v>
      </c>
      <c r="M359" s="851" t="s">
        <v>692</v>
      </c>
      <c r="N359" s="852"/>
    </row>
    <row r="360" spans="1:14" ht="15" customHeight="1" x14ac:dyDescent="0.2">
      <c r="A360"/>
      <c r="B360" s="845" t="s">
        <v>691</v>
      </c>
      <c r="C360" s="845" t="s">
        <v>685</v>
      </c>
      <c r="D360" s="853" t="s">
        <v>2883</v>
      </c>
      <c r="E360" s="845" t="s">
        <v>1976</v>
      </c>
      <c r="F360" s="846" t="s">
        <v>2824</v>
      </c>
      <c r="G360" s="846" t="s">
        <v>687</v>
      </c>
      <c r="H360" s="847" t="str">
        <f t="shared" si="5"/>
        <v>3.1.91.13.40.00</v>
      </c>
      <c r="I360" s="848" t="s">
        <v>5973</v>
      </c>
      <c r="J360" s="863" t="s">
        <v>4939</v>
      </c>
      <c r="K360" s="849" t="s">
        <v>2069</v>
      </c>
      <c r="L360" s="850" t="s">
        <v>3221</v>
      </c>
      <c r="M360" s="851" t="s">
        <v>692</v>
      </c>
      <c r="N360" s="852"/>
    </row>
    <row r="361" spans="1:14" ht="15" customHeight="1" x14ac:dyDescent="0.2">
      <c r="A361"/>
      <c r="B361" s="845" t="s">
        <v>691</v>
      </c>
      <c r="C361" s="845" t="s">
        <v>685</v>
      </c>
      <c r="D361" s="853" t="s">
        <v>2883</v>
      </c>
      <c r="E361" s="845" t="s">
        <v>1976</v>
      </c>
      <c r="F361" s="846" t="s">
        <v>812</v>
      </c>
      <c r="G361" s="846" t="s">
        <v>687</v>
      </c>
      <c r="H361" s="847" t="str">
        <f t="shared" si="5"/>
        <v>3.1.91.13.99.00</v>
      </c>
      <c r="I361" s="848" t="s">
        <v>5973</v>
      </c>
      <c r="J361" s="825" t="s">
        <v>3111</v>
      </c>
      <c r="K361" s="849" t="s">
        <v>690</v>
      </c>
      <c r="L361" s="850" t="s">
        <v>3112</v>
      </c>
      <c r="M361" s="851" t="s">
        <v>692</v>
      </c>
      <c r="N361" s="852"/>
    </row>
    <row r="362" spans="1:14" ht="15" customHeight="1" x14ac:dyDescent="0.2">
      <c r="A362"/>
      <c r="B362" s="846" t="s">
        <v>691</v>
      </c>
      <c r="C362" s="846" t="s">
        <v>685</v>
      </c>
      <c r="D362" s="846" t="s">
        <v>2883</v>
      </c>
      <c r="E362" s="846" t="s">
        <v>2877</v>
      </c>
      <c r="F362" s="846" t="s">
        <v>687</v>
      </c>
      <c r="G362" s="846" t="s">
        <v>687</v>
      </c>
      <c r="H362" s="847" t="str">
        <f t="shared" si="5"/>
        <v>3.1.91.46.00.00</v>
      </c>
      <c r="I362" s="848" t="s">
        <v>5973</v>
      </c>
      <c r="J362" s="827" t="s">
        <v>2878</v>
      </c>
      <c r="K362" s="849" t="s">
        <v>2069</v>
      </c>
      <c r="L362" s="850" t="s">
        <v>3222</v>
      </c>
      <c r="M362" s="851" t="s">
        <v>692</v>
      </c>
      <c r="N362" s="852"/>
    </row>
    <row r="363" spans="1:14" ht="15" customHeight="1" x14ac:dyDescent="0.2">
      <c r="A363"/>
      <c r="B363" s="846" t="s">
        <v>691</v>
      </c>
      <c r="C363" s="846" t="s">
        <v>685</v>
      </c>
      <c r="D363" s="846" t="s">
        <v>2883</v>
      </c>
      <c r="E363" s="846" t="s">
        <v>2879</v>
      </c>
      <c r="F363" s="846" t="s">
        <v>687</v>
      </c>
      <c r="G363" s="846" t="s">
        <v>687</v>
      </c>
      <c r="H363" s="847" t="str">
        <f t="shared" si="5"/>
        <v>3.1.91.49.00.00</v>
      </c>
      <c r="I363" s="848" t="s">
        <v>5973</v>
      </c>
      <c r="J363" s="827" t="s">
        <v>2880</v>
      </c>
      <c r="K363" s="849" t="s">
        <v>2069</v>
      </c>
      <c r="L363" s="850" t="s">
        <v>4930</v>
      </c>
      <c r="M363" s="851" t="s">
        <v>692</v>
      </c>
      <c r="N363" s="852"/>
    </row>
    <row r="364" spans="1:14" ht="15" customHeight="1" x14ac:dyDescent="0.2">
      <c r="A364"/>
      <c r="B364" s="846" t="s">
        <v>691</v>
      </c>
      <c r="C364" s="846" t="s">
        <v>685</v>
      </c>
      <c r="D364" s="846" t="s">
        <v>2883</v>
      </c>
      <c r="E364" s="846" t="s">
        <v>2883</v>
      </c>
      <c r="F364" s="846" t="s">
        <v>687</v>
      </c>
      <c r="G364" s="846" t="s">
        <v>687</v>
      </c>
      <c r="H364" s="847" t="str">
        <f t="shared" si="5"/>
        <v>3.1.91.91.00.00</v>
      </c>
      <c r="I364" s="848" t="s">
        <v>5973</v>
      </c>
      <c r="J364" s="825" t="s">
        <v>2884</v>
      </c>
      <c r="K364" s="849" t="s">
        <v>690</v>
      </c>
      <c r="L364" s="850" t="s">
        <v>4941</v>
      </c>
      <c r="M364" s="851" t="s">
        <v>692</v>
      </c>
      <c r="N364" s="852"/>
    </row>
    <row r="365" spans="1:14" ht="15" customHeight="1" x14ac:dyDescent="0.2">
      <c r="A365"/>
      <c r="B365" s="846" t="s">
        <v>691</v>
      </c>
      <c r="C365" s="846" t="s">
        <v>685</v>
      </c>
      <c r="D365" s="846" t="s">
        <v>2883</v>
      </c>
      <c r="E365" s="846" t="s">
        <v>2883</v>
      </c>
      <c r="F365" s="846" t="s">
        <v>775</v>
      </c>
      <c r="G365" s="846" t="s">
        <v>687</v>
      </c>
      <c r="H365" s="847" t="str">
        <f t="shared" si="5"/>
        <v>3.1.91.91.51.00</v>
      </c>
      <c r="I365" s="848" t="s">
        <v>5973</v>
      </c>
      <c r="J365" s="863" t="s">
        <v>3223</v>
      </c>
      <c r="K365" s="860" t="s">
        <v>2069</v>
      </c>
      <c r="L365" s="850" t="s">
        <v>3224</v>
      </c>
      <c r="M365" s="851" t="s">
        <v>692</v>
      </c>
      <c r="N365" s="856"/>
    </row>
    <row r="366" spans="1:14" ht="15" customHeight="1" x14ac:dyDescent="0.2">
      <c r="A366"/>
      <c r="B366" s="846" t="s">
        <v>691</v>
      </c>
      <c r="C366" s="846" t="s">
        <v>685</v>
      </c>
      <c r="D366" s="846" t="s">
        <v>2883</v>
      </c>
      <c r="E366" s="846" t="s">
        <v>2883</v>
      </c>
      <c r="F366" s="846" t="s">
        <v>798</v>
      </c>
      <c r="G366" s="846" t="s">
        <v>687</v>
      </c>
      <c r="H366" s="847" t="str">
        <f t="shared" si="5"/>
        <v>3.1.91.91.52.00</v>
      </c>
      <c r="I366" s="848" t="s">
        <v>5973</v>
      </c>
      <c r="J366" s="863" t="s">
        <v>6149</v>
      </c>
      <c r="K366" s="860" t="s">
        <v>2069</v>
      </c>
      <c r="L366" s="850" t="s">
        <v>3225</v>
      </c>
      <c r="M366" s="851" t="s">
        <v>692</v>
      </c>
      <c r="N366" s="856"/>
    </row>
    <row r="367" spans="1:14" ht="15" customHeight="1" x14ac:dyDescent="0.2">
      <c r="A367"/>
      <c r="B367" s="846" t="s">
        <v>691</v>
      </c>
      <c r="C367" s="846" t="s">
        <v>685</v>
      </c>
      <c r="D367" s="846" t="s">
        <v>2883</v>
      </c>
      <c r="E367" s="846" t="s">
        <v>2883</v>
      </c>
      <c r="F367" s="846" t="s">
        <v>729</v>
      </c>
      <c r="G367" s="846" t="s">
        <v>687</v>
      </c>
      <c r="H367" s="847" t="str">
        <f t="shared" si="5"/>
        <v>3.1.91.91.53.00</v>
      </c>
      <c r="I367" s="848" t="s">
        <v>5973</v>
      </c>
      <c r="J367" s="863" t="s">
        <v>6150</v>
      </c>
      <c r="K367" s="860" t="s">
        <v>2069</v>
      </c>
      <c r="L367" s="850" t="s">
        <v>3226</v>
      </c>
      <c r="M367" s="851" t="s">
        <v>692</v>
      </c>
      <c r="N367" s="856"/>
    </row>
    <row r="368" spans="1:14" ht="15" customHeight="1" x14ac:dyDescent="0.2">
      <c r="A368"/>
      <c r="B368" s="846" t="s">
        <v>691</v>
      </c>
      <c r="C368" s="846" t="s">
        <v>685</v>
      </c>
      <c r="D368" s="846" t="s">
        <v>2883</v>
      </c>
      <c r="E368" s="846" t="s">
        <v>2883</v>
      </c>
      <c r="F368" s="846" t="s">
        <v>812</v>
      </c>
      <c r="G368" s="846" t="s">
        <v>687</v>
      </c>
      <c r="H368" s="847" t="str">
        <f t="shared" si="5"/>
        <v>3.1.91.91.99.00</v>
      </c>
      <c r="I368" s="848" t="s">
        <v>5973</v>
      </c>
      <c r="J368" s="865" t="s">
        <v>3165</v>
      </c>
      <c r="K368" s="860" t="s">
        <v>690</v>
      </c>
      <c r="L368" s="850" t="s">
        <v>4030</v>
      </c>
      <c r="M368" s="851" t="s">
        <v>692</v>
      </c>
      <c r="N368" s="852"/>
    </row>
    <row r="369" spans="1:14" ht="15" customHeight="1" x14ac:dyDescent="0.2">
      <c r="A369"/>
      <c r="B369" s="846" t="s">
        <v>691</v>
      </c>
      <c r="C369" s="846" t="s">
        <v>685</v>
      </c>
      <c r="D369" s="846" t="s">
        <v>2883</v>
      </c>
      <c r="E369" s="846" t="s">
        <v>2818</v>
      </c>
      <c r="F369" s="846" t="s">
        <v>687</v>
      </c>
      <c r="G369" s="846" t="s">
        <v>687</v>
      </c>
      <c r="H369" s="847" t="str">
        <f t="shared" si="5"/>
        <v>3.1.91.92.00.00</v>
      </c>
      <c r="I369" s="848" t="s">
        <v>5973</v>
      </c>
      <c r="J369" s="825" t="s">
        <v>2819</v>
      </c>
      <c r="K369" s="849" t="s">
        <v>690</v>
      </c>
      <c r="L369" s="850" t="s">
        <v>2820</v>
      </c>
      <c r="M369" s="851" t="s">
        <v>692</v>
      </c>
      <c r="N369" s="852"/>
    </row>
    <row r="370" spans="1:14" ht="15" customHeight="1" x14ac:dyDescent="0.2">
      <c r="A370"/>
      <c r="B370" s="845" t="s">
        <v>691</v>
      </c>
      <c r="C370" s="845" t="s">
        <v>685</v>
      </c>
      <c r="D370" s="845" t="s">
        <v>2883</v>
      </c>
      <c r="E370" s="845" t="s">
        <v>2818</v>
      </c>
      <c r="F370" s="845" t="s">
        <v>836</v>
      </c>
      <c r="G370" s="845" t="s">
        <v>687</v>
      </c>
      <c r="H370" s="847" t="str">
        <f t="shared" si="5"/>
        <v>3.1.91.92.04.00</v>
      </c>
      <c r="I370" s="848" t="s">
        <v>5973</v>
      </c>
      <c r="J370" s="863" t="s">
        <v>2867</v>
      </c>
      <c r="K370" s="860" t="s">
        <v>2069</v>
      </c>
      <c r="L370" s="850" t="s">
        <v>6137</v>
      </c>
      <c r="M370" s="851" t="s">
        <v>692</v>
      </c>
      <c r="N370" s="856"/>
    </row>
    <row r="371" spans="1:14" ht="15" customHeight="1" x14ac:dyDescent="0.2">
      <c r="A371"/>
      <c r="B371" s="845" t="s">
        <v>691</v>
      </c>
      <c r="C371" s="845" t="s">
        <v>685</v>
      </c>
      <c r="D371" s="845" t="s">
        <v>2883</v>
      </c>
      <c r="E371" s="845" t="s">
        <v>2818</v>
      </c>
      <c r="F371" s="845" t="s">
        <v>1153</v>
      </c>
      <c r="G371" s="845" t="s">
        <v>687</v>
      </c>
      <c r="H371" s="847" t="str">
        <f t="shared" si="5"/>
        <v>3.1.91.92.05.00</v>
      </c>
      <c r="I371" s="848" t="s">
        <v>5973</v>
      </c>
      <c r="J371" s="863" t="s">
        <v>3227</v>
      </c>
      <c r="K371" s="860" t="s">
        <v>2069</v>
      </c>
      <c r="L371" s="850" t="s">
        <v>3228</v>
      </c>
      <c r="M371" s="851" t="s">
        <v>692</v>
      </c>
      <c r="N371" s="856"/>
    </row>
    <row r="372" spans="1:14" ht="15" customHeight="1" x14ac:dyDescent="0.2">
      <c r="A372"/>
      <c r="B372" s="845" t="s">
        <v>691</v>
      </c>
      <c r="C372" s="845" t="s">
        <v>685</v>
      </c>
      <c r="D372" s="845" t="s">
        <v>2883</v>
      </c>
      <c r="E372" s="845" t="s">
        <v>2818</v>
      </c>
      <c r="F372" s="845" t="s">
        <v>1157</v>
      </c>
      <c r="G372" s="845" t="s">
        <v>687</v>
      </c>
      <c r="H372" s="847" t="str">
        <f t="shared" si="5"/>
        <v>3.1.91.92.06.00</v>
      </c>
      <c r="I372" s="848" t="s">
        <v>5973</v>
      </c>
      <c r="J372" s="865" t="s">
        <v>4991</v>
      </c>
      <c r="K372" s="860" t="s">
        <v>690</v>
      </c>
      <c r="L372" s="850" t="s">
        <v>3229</v>
      </c>
      <c r="M372" s="851" t="s">
        <v>692</v>
      </c>
      <c r="N372" s="856"/>
    </row>
    <row r="373" spans="1:14" ht="15" customHeight="1" x14ac:dyDescent="0.2">
      <c r="A373"/>
      <c r="B373" s="845" t="s">
        <v>691</v>
      </c>
      <c r="C373" s="845" t="s">
        <v>685</v>
      </c>
      <c r="D373" s="845" t="s">
        <v>2883</v>
      </c>
      <c r="E373" s="845" t="s">
        <v>2818</v>
      </c>
      <c r="F373" s="845" t="s">
        <v>1157</v>
      </c>
      <c r="G373" s="845" t="s">
        <v>700</v>
      </c>
      <c r="H373" s="847" t="str">
        <f t="shared" si="5"/>
        <v>3.1.91.92.06.01</v>
      </c>
      <c r="I373" s="848" t="s">
        <v>5973</v>
      </c>
      <c r="J373" s="863" t="s">
        <v>4992</v>
      </c>
      <c r="K373" s="860" t="s">
        <v>2069</v>
      </c>
      <c r="L373" s="850" t="s">
        <v>3230</v>
      </c>
      <c r="M373" s="851" t="s">
        <v>692</v>
      </c>
      <c r="N373" s="856"/>
    </row>
    <row r="374" spans="1:14" ht="15" customHeight="1" x14ac:dyDescent="0.2">
      <c r="A374"/>
      <c r="B374" s="845" t="s">
        <v>691</v>
      </c>
      <c r="C374" s="845" t="s">
        <v>685</v>
      </c>
      <c r="D374" s="845" t="s">
        <v>2883</v>
      </c>
      <c r="E374" s="845" t="s">
        <v>2818</v>
      </c>
      <c r="F374" s="845" t="s">
        <v>1157</v>
      </c>
      <c r="G374" s="845" t="s">
        <v>751</v>
      </c>
      <c r="H374" s="847" t="str">
        <f t="shared" si="5"/>
        <v>3.1.91.92.06.02</v>
      </c>
      <c r="I374" s="848" t="s">
        <v>5973</v>
      </c>
      <c r="J374" s="863" t="s">
        <v>4993</v>
      </c>
      <c r="K374" s="860" t="s">
        <v>2069</v>
      </c>
      <c r="L374" s="850" t="s">
        <v>3231</v>
      </c>
      <c r="M374" s="851" t="s">
        <v>692</v>
      </c>
      <c r="N374" s="856"/>
    </row>
    <row r="375" spans="1:14" ht="15" customHeight="1" x14ac:dyDescent="0.2">
      <c r="B375" s="845" t="s">
        <v>691</v>
      </c>
      <c r="C375" s="845" t="s">
        <v>685</v>
      </c>
      <c r="D375" s="845" t="s">
        <v>2883</v>
      </c>
      <c r="E375" s="845" t="s">
        <v>2818</v>
      </c>
      <c r="F375" s="845" t="s">
        <v>1932</v>
      </c>
      <c r="G375" s="845" t="s">
        <v>687</v>
      </c>
      <c r="H375" s="847" t="str">
        <f t="shared" si="5"/>
        <v>3.1.91.92.07.00</v>
      </c>
      <c r="I375" s="848" t="s">
        <v>5973</v>
      </c>
      <c r="J375" s="863" t="s">
        <v>3232</v>
      </c>
      <c r="K375" s="860" t="s">
        <v>2069</v>
      </c>
      <c r="L375" s="850" t="s">
        <v>3233</v>
      </c>
      <c r="M375" s="851" t="s">
        <v>692</v>
      </c>
      <c r="N375" s="856"/>
    </row>
    <row r="376" spans="1:14" ht="15" customHeight="1" x14ac:dyDescent="0.2">
      <c r="A376"/>
      <c r="B376" s="845" t="s">
        <v>691</v>
      </c>
      <c r="C376" s="845" t="s">
        <v>685</v>
      </c>
      <c r="D376" s="845" t="s">
        <v>2883</v>
      </c>
      <c r="E376" s="845" t="s">
        <v>2818</v>
      </c>
      <c r="F376" s="845" t="s">
        <v>1943</v>
      </c>
      <c r="G376" s="845" t="s">
        <v>687</v>
      </c>
      <c r="H376" s="847" t="str">
        <f t="shared" si="5"/>
        <v>3.1.91.92.08.00</v>
      </c>
      <c r="I376" s="848" t="s">
        <v>5973</v>
      </c>
      <c r="J376" s="865" t="s">
        <v>4994</v>
      </c>
      <c r="K376" s="860" t="s">
        <v>690</v>
      </c>
      <c r="L376" s="850" t="s">
        <v>3234</v>
      </c>
      <c r="M376" s="851" t="s">
        <v>692</v>
      </c>
      <c r="N376" s="856"/>
    </row>
    <row r="377" spans="1:14" ht="15" customHeight="1" x14ac:dyDescent="0.2">
      <c r="A377"/>
      <c r="B377" s="845" t="s">
        <v>691</v>
      </c>
      <c r="C377" s="845" t="s">
        <v>685</v>
      </c>
      <c r="D377" s="845" t="s">
        <v>2883</v>
      </c>
      <c r="E377" s="845" t="s">
        <v>2818</v>
      </c>
      <c r="F377" s="845" t="s">
        <v>1943</v>
      </c>
      <c r="G377" s="845" t="s">
        <v>700</v>
      </c>
      <c r="H377" s="847" t="str">
        <f t="shared" si="5"/>
        <v>3.1.91.92.08.01</v>
      </c>
      <c r="I377" s="848" t="s">
        <v>5973</v>
      </c>
      <c r="J377" s="863" t="s">
        <v>4995</v>
      </c>
      <c r="K377" s="860" t="s">
        <v>2069</v>
      </c>
      <c r="L377" s="850" t="s">
        <v>3235</v>
      </c>
      <c r="M377" s="851" t="s">
        <v>692</v>
      </c>
      <c r="N377" s="856"/>
    </row>
    <row r="378" spans="1:14" ht="15" customHeight="1" x14ac:dyDescent="0.2">
      <c r="A378"/>
      <c r="B378" s="845" t="s">
        <v>691</v>
      </c>
      <c r="C378" s="845" t="s">
        <v>685</v>
      </c>
      <c r="D378" s="845" t="s">
        <v>2883</v>
      </c>
      <c r="E378" s="845" t="s">
        <v>2818</v>
      </c>
      <c r="F378" s="845" t="s">
        <v>1943</v>
      </c>
      <c r="G378" s="845" t="s">
        <v>751</v>
      </c>
      <c r="H378" s="847" t="str">
        <f t="shared" si="5"/>
        <v>3.1.91.92.08.02</v>
      </c>
      <c r="I378" s="848" t="s">
        <v>5973</v>
      </c>
      <c r="J378" s="863" t="s">
        <v>4996</v>
      </c>
      <c r="K378" s="860" t="s">
        <v>2069</v>
      </c>
      <c r="L378" s="850" t="s">
        <v>3236</v>
      </c>
      <c r="M378" s="851" t="s">
        <v>692</v>
      </c>
      <c r="N378" s="856"/>
    </row>
    <row r="379" spans="1:14" ht="15" customHeight="1" x14ac:dyDescent="0.2">
      <c r="A379"/>
      <c r="B379" s="845" t="s">
        <v>691</v>
      </c>
      <c r="C379" s="845" t="s">
        <v>685</v>
      </c>
      <c r="D379" s="845" t="s">
        <v>2883</v>
      </c>
      <c r="E379" s="845" t="s">
        <v>2818</v>
      </c>
      <c r="F379" s="845" t="s">
        <v>1954</v>
      </c>
      <c r="G379" s="845" t="s">
        <v>687</v>
      </c>
      <c r="H379" s="847" t="str">
        <f t="shared" si="5"/>
        <v>3.1.91.92.09.00</v>
      </c>
      <c r="I379" s="848" t="s">
        <v>5973</v>
      </c>
      <c r="J379" s="863" t="s">
        <v>3237</v>
      </c>
      <c r="K379" s="860" t="s">
        <v>2069</v>
      </c>
      <c r="L379" s="850" t="s">
        <v>6151</v>
      </c>
      <c r="M379" s="851" t="s">
        <v>692</v>
      </c>
      <c r="N379" s="856"/>
    </row>
    <row r="380" spans="1:14" ht="15" customHeight="1" x14ac:dyDescent="0.2">
      <c r="A380"/>
      <c r="B380" s="845" t="s">
        <v>691</v>
      </c>
      <c r="C380" s="845" t="s">
        <v>685</v>
      </c>
      <c r="D380" s="845" t="s">
        <v>2883</v>
      </c>
      <c r="E380" s="845" t="s">
        <v>2818</v>
      </c>
      <c r="F380" s="845" t="s">
        <v>1965</v>
      </c>
      <c r="G380" s="845" t="s">
        <v>687</v>
      </c>
      <c r="H380" s="847" t="str">
        <f t="shared" si="5"/>
        <v>3.1.91.92.10.00</v>
      </c>
      <c r="I380" s="848" t="s">
        <v>5973</v>
      </c>
      <c r="J380" s="865" t="s">
        <v>4997</v>
      </c>
      <c r="K380" s="860" t="s">
        <v>690</v>
      </c>
      <c r="L380" s="850" t="s">
        <v>6152</v>
      </c>
      <c r="M380" s="851" t="s">
        <v>692</v>
      </c>
      <c r="N380" s="856"/>
    </row>
    <row r="381" spans="1:14" ht="15" customHeight="1" x14ac:dyDescent="0.2">
      <c r="A381"/>
      <c r="B381" s="845" t="s">
        <v>691</v>
      </c>
      <c r="C381" s="845" t="s">
        <v>685</v>
      </c>
      <c r="D381" s="845" t="s">
        <v>2883</v>
      </c>
      <c r="E381" s="845" t="s">
        <v>2818</v>
      </c>
      <c r="F381" s="845" t="s">
        <v>1965</v>
      </c>
      <c r="G381" s="845" t="s">
        <v>700</v>
      </c>
      <c r="H381" s="847" t="str">
        <f t="shared" si="5"/>
        <v>3.1.91.92.10.01</v>
      </c>
      <c r="I381" s="848" t="s">
        <v>5973</v>
      </c>
      <c r="J381" s="863" t="s">
        <v>4998</v>
      </c>
      <c r="K381" s="860" t="s">
        <v>2069</v>
      </c>
      <c r="L381" s="850" t="s">
        <v>6153</v>
      </c>
      <c r="M381" s="851" t="s">
        <v>692</v>
      </c>
      <c r="N381" s="856"/>
    </row>
    <row r="382" spans="1:14" ht="15" customHeight="1" x14ac:dyDescent="0.2">
      <c r="A382"/>
      <c r="B382" s="845" t="s">
        <v>691</v>
      </c>
      <c r="C382" s="845" t="s">
        <v>685</v>
      </c>
      <c r="D382" s="845" t="s">
        <v>2883</v>
      </c>
      <c r="E382" s="845" t="s">
        <v>2818</v>
      </c>
      <c r="F382" s="845" t="s">
        <v>1965</v>
      </c>
      <c r="G382" s="845" t="s">
        <v>751</v>
      </c>
      <c r="H382" s="847" t="str">
        <f t="shared" si="5"/>
        <v>3.1.91.92.10.02</v>
      </c>
      <c r="I382" s="848" t="s">
        <v>5973</v>
      </c>
      <c r="J382" s="863" t="s">
        <v>4999</v>
      </c>
      <c r="K382" s="860" t="s">
        <v>2069</v>
      </c>
      <c r="L382" s="850" t="s">
        <v>6154</v>
      </c>
      <c r="M382" s="851" t="s">
        <v>692</v>
      </c>
      <c r="N382" s="856"/>
    </row>
    <row r="383" spans="1:14" ht="15" customHeight="1" x14ac:dyDescent="0.2">
      <c r="A383"/>
      <c r="B383" s="845" t="s">
        <v>691</v>
      </c>
      <c r="C383" s="845" t="s">
        <v>685</v>
      </c>
      <c r="D383" s="845" t="s">
        <v>2883</v>
      </c>
      <c r="E383" s="845" t="s">
        <v>2818</v>
      </c>
      <c r="F383" s="845" t="s">
        <v>2213</v>
      </c>
      <c r="G383" s="845" t="s">
        <v>687</v>
      </c>
      <c r="H383" s="847" t="str">
        <f t="shared" si="5"/>
        <v>3.1.91.92.11.00</v>
      </c>
      <c r="I383" s="848" t="s">
        <v>5973</v>
      </c>
      <c r="J383" s="863" t="s">
        <v>3238</v>
      </c>
      <c r="K383" s="860" t="s">
        <v>2069</v>
      </c>
      <c r="L383" s="850" t="s">
        <v>6155</v>
      </c>
      <c r="M383" s="851" t="s">
        <v>692</v>
      </c>
      <c r="N383" s="856"/>
    </row>
    <row r="384" spans="1:14" ht="15" customHeight="1" x14ac:dyDescent="0.2">
      <c r="A384"/>
      <c r="B384" s="845" t="s">
        <v>691</v>
      </c>
      <c r="C384" s="845" t="s">
        <v>685</v>
      </c>
      <c r="D384" s="845" t="s">
        <v>2883</v>
      </c>
      <c r="E384" s="845" t="s">
        <v>2818</v>
      </c>
      <c r="F384" s="845" t="s">
        <v>2070</v>
      </c>
      <c r="G384" s="845" t="s">
        <v>687</v>
      </c>
      <c r="H384" s="847" t="str">
        <f t="shared" si="5"/>
        <v>3.1.91.92.12.00</v>
      </c>
      <c r="I384" s="848" t="s">
        <v>5973</v>
      </c>
      <c r="J384" s="865" t="s">
        <v>5000</v>
      </c>
      <c r="K384" s="860" t="s">
        <v>690</v>
      </c>
      <c r="L384" s="850" t="s">
        <v>6156</v>
      </c>
      <c r="M384" s="851" t="s">
        <v>692</v>
      </c>
      <c r="N384" s="856"/>
    </row>
    <row r="385" spans="1:14" ht="15" customHeight="1" x14ac:dyDescent="0.2">
      <c r="A385"/>
      <c r="B385" s="845" t="s">
        <v>691</v>
      </c>
      <c r="C385" s="845" t="s">
        <v>685</v>
      </c>
      <c r="D385" s="845" t="s">
        <v>2883</v>
      </c>
      <c r="E385" s="845" t="s">
        <v>2818</v>
      </c>
      <c r="F385" s="845" t="s">
        <v>2070</v>
      </c>
      <c r="G385" s="845" t="s">
        <v>700</v>
      </c>
      <c r="H385" s="847" t="str">
        <f t="shared" si="5"/>
        <v>3.1.91.92.12.01</v>
      </c>
      <c r="I385" s="848" t="s">
        <v>5973</v>
      </c>
      <c r="J385" s="863" t="s">
        <v>5001</v>
      </c>
      <c r="K385" s="860" t="s">
        <v>2069</v>
      </c>
      <c r="L385" s="850" t="s">
        <v>6157</v>
      </c>
      <c r="M385" s="851" t="s">
        <v>692</v>
      </c>
      <c r="N385" s="856"/>
    </row>
    <row r="386" spans="1:14" ht="15" customHeight="1" x14ac:dyDescent="0.2">
      <c r="A386"/>
      <c r="B386" s="845" t="s">
        <v>691</v>
      </c>
      <c r="C386" s="845" t="s">
        <v>685</v>
      </c>
      <c r="D386" s="845" t="s">
        <v>2883</v>
      </c>
      <c r="E386" s="845" t="s">
        <v>2818</v>
      </c>
      <c r="F386" s="845" t="s">
        <v>2070</v>
      </c>
      <c r="G386" s="845" t="s">
        <v>751</v>
      </c>
      <c r="H386" s="847" t="str">
        <f t="shared" si="5"/>
        <v>3.1.91.92.12.02</v>
      </c>
      <c r="I386" s="848" t="s">
        <v>5973</v>
      </c>
      <c r="J386" s="863" t="s">
        <v>5002</v>
      </c>
      <c r="K386" s="860" t="s">
        <v>2069</v>
      </c>
      <c r="L386" s="850" t="s">
        <v>6158</v>
      </c>
      <c r="M386" s="851" t="s">
        <v>692</v>
      </c>
      <c r="N386" s="856"/>
    </row>
    <row r="387" spans="1:14" ht="15" customHeight="1" x14ac:dyDescent="0.2">
      <c r="B387" s="845" t="s">
        <v>691</v>
      </c>
      <c r="C387" s="845" t="s">
        <v>685</v>
      </c>
      <c r="D387" s="845" t="s">
        <v>2883</v>
      </c>
      <c r="E387" s="845" t="s">
        <v>2818</v>
      </c>
      <c r="F387" s="845" t="s">
        <v>1976</v>
      </c>
      <c r="G387" s="845" t="s">
        <v>687</v>
      </c>
      <c r="H387" s="847" t="str">
        <f t="shared" si="5"/>
        <v>3.1.91.92.13.00</v>
      </c>
      <c r="I387" s="848" t="s">
        <v>5973</v>
      </c>
      <c r="J387" s="863" t="s">
        <v>3239</v>
      </c>
      <c r="K387" s="860" t="s">
        <v>2069</v>
      </c>
      <c r="L387" s="850" t="s">
        <v>3240</v>
      </c>
      <c r="M387" s="851" t="s">
        <v>692</v>
      </c>
      <c r="N387" s="856"/>
    </row>
    <row r="388" spans="1:14" ht="15" customHeight="1" x14ac:dyDescent="0.2">
      <c r="A388"/>
      <c r="B388" s="845" t="s">
        <v>691</v>
      </c>
      <c r="C388" s="845" t="s">
        <v>685</v>
      </c>
      <c r="D388" s="845" t="s">
        <v>2883</v>
      </c>
      <c r="E388" s="845" t="s">
        <v>2818</v>
      </c>
      <c r="F388" s="845" t="s">
        <v>775</v>
      </c>
      <c r="G388" s="845" t="s">
        <v>687</v>
      </c>
      <c r="H388" s="847" t="str">
        <f t="shared" si="5"/>
        <v>3.1.91.92.51.00</v>
      </c>
      <c r="I388" s="848" t="s">
        <v>5973</v>
      </c>
      <c r="J388" s="863" t="s">
        <v>3241</v>
      </c>
      <c r="K388" s="860" t="s">
        <v>2069</v>
      </c>
      <c r="L388" s="850" t="s">
        <v>3242</v>
      </c>
      <c r="M388" s="851" t="s">
        <v>692</v>
      </c>
      <c r="N388" s="856"/>
    </row>
    <row r="389" spans="1:14" ht="15" customHeight="1" x14ac:dyDescent="0.2">
      <c r="A389"/>
      <c r="B389" s="845" t="s">
        <v>691</v>
      </c>
      <c r="C389" s="845" t="s">
        <v>685</v>
      </c>
      <c r="D389" s="845" t="s">
        <v>2883</v>
      </c>
      <c r="E389" s="845" t="s">
        <v>2818</v>
      </c>
      <c r="F389" s="845" t="s">
        <v>2883</v>
      </c>
      <c r="G389" s="845" t="s">
        <v>687</v>
      </c>
      <c r="H389" s="847" t="str">
        <f t="shared" si="5"/>
        <v>3.1.91.92.91.00</v>
      </c>
      <c r="I389" s="848" t="s">
        <v>5973</v>
      </c>
      <c r="J389" s="863" t="s">
        <v>2884</v>
      </c>
      <c r="K389" s="860" t="s">
        <v>2069</v>
      </c>
      <c r="L389" s="850" t="s">
        <v>3181</v>
      </c>
      <c r="M389" s="851" t="s">
        <v>692</v>
      </c>
      <c r="N389" s="856"/>
    </row>
    <row r="390" spans="1:14" ht="15" customHeight="1" x14ac:dyDescent="0.2">
      <c r="A390"/>
      <c r="B390" s="845" t="s">
        <v>691</v>
      </c>
      <c r="C390" s="845" t="s">
        <v>685</v>
      </c>
      <c r="D390" s="845" t="s">
        <v>2883</v>
      </c>
      <c r="E390" s="845" t="s">
        <v>2818</v>
      </c>
      <c r="F390" s="845" t="s">
        <v>2888</v>
      </c>
      <c r="G390" s="845" t="s">
        <v>687</v>
      </c>
      <c r="H390" s="847" t="str">
        <f t="shared" si="5"/>
        <v>3.1.91.92.96.00</v>
      </c>
      <c r="I390" s="848" t="s">
        <v>5973</v>
      </c>
      <c r="J390" s="863" t="s">
        <v>3183</v>
      </c>
      <c r="K390" s="860" t="s">
        <v>2069</v>
      </c>
      <c r="L390" s="850" t="s">
        <v>3184</v>
      </c>
      <c r="M390" s="851" t="s">
        <v>692</v>
      </c>
      <c r="N390" s="856"/>
    </row>
    <row r="391" spans="1:14" ht="15" customHeight="1" x14ac:dyDescent="0.2">
      <c r="A391"/>
      <c r="B391" s="845" t="s">
        <v>691</v>
      </c>
      <c r="C391" s="845" t="s">
        <v>685</v>
      </c>
      <c r="D391" s="845" t="s">
        <v>2883</v>
      </c>
      <c r="E391" s="845" t="s">
        <v>2818</v>
      </c>
      <c r="F391" s="845" t="s">
        <v>1616</v>
      </c>
      <c r="G391" s="845" t="s">
        <v>687</v>
      </c>
      <c r="H391" s="847" t="str">
        <f t="shared" si="5"/>
        <v>3.1.91.92.98.00</v>
      </c>
      <c r="I391" s="848" t="s">
        <v>5973</v>
      </c>
      <c r="J391" s="863" t="s">
        <v>3243</v>
      </c>
      <c r="K391" s="860" t="s">
        <v>2069</v>
      </c>
      <c r="L391" s="850" t="s">
        <v>3186</v>
      </c>
      <c r="M391" s="851" t="s">
        <v>692</v>
      </c>
      <c r="N391" s="856"/>
    </row>
    <row r="392" spans="1:14" ht="15" customHeight="1" x14ac:dyDescent="0.2">
      <c r="A392"/>
      <c r="B392" s="845" t="s">
        <v>691</v>
      </c>
      <c r="C392" s="845" t="s">
        <v>685</v>
      </c>
      <c r="D392" s="845" t="s">
        <v>2883</v>
      </c>
      <c r="E392" s="845" t="s">
        <v>2818</v>
      </c>
      <c r="F392" s="845" t="s">
        <v>812</v>
      </c>
      <c r="G392" s="845" t="s">
        <v>687</v>
      </c>
      <c r="H392" s="847" t="str">
        <f t="shared" ref="H392:H455" si="6">B392&amp;"."&amp;C392&amp;"."&amp;D392&amp;"."&amp;E392&amp;"."&amp;F392&amp;"."&amp;G392</f>
        <v>3.1.91.92.99.00</v>
      </c>
      <c r="I392" s="848" t="s">
        <v>5973</v>
      </c>
      <c r="J392" s="863" t="s">
        <v>3187</v>
      </c>
      <c r="K392" s="860" t="s">
        <v>2069</v>
      </c>
      <c r="L392" s="850" t="s">
        <v>3188</v>
      </c>
      <c r="M392" s="851" t="s">
        <v>692</v>
      </c>
      <c r="N392" s="856"/>
    </row>
    <row r="393" spans="1:14" ht="15" customHeight="1" x14ac:dyDescent="0.2">
      <c r="A393"/>
      <c r="B393" s="845" t="s">
        <v>691</v>
      </c>
      <c r="C393" s="845" t="s">
        <v>685</v>
      </c>
      <c r="D393" s="845" t="s">
        <v>2883</v>
      </c>
      <c r="E393" s="845" t="s">
        <v>2885</v>
      </c>
      <c r="F393" s="845" t="s">
        <v>687</v>
      </c>
      <c r="G393" s="845" t="s">
        <v>687</v>
      </c>
      <c r="H393" s="847" t="str">
        <f t="shared" si="6"/>
        <v>3.1.91.94.00.00</v>
      </c>
      <c r="I393" s="848" t="s">
        <v>5973</v>
      </c>
      <c r="J393" s="825" t="s">
        <v>2886</v>
      </c>
      <c r="K393" s="849" t="s">
        <v>690</v>
      </c>
      <c r="L393" s="850" t="s">
        <v>3189</v>
      </c>
      <c r="M393" s="851" t="s">
        <v>692</v>
      </c>
      <c r="N393" s="886"/>
    </row>
    <row r="394" spans="1:14" ht="15" customHeight="1" x14ac:dyDescent="0.2">
      <c r="A394"/>
      <c r="B394" s="845" t="s">
        <v>691</v>
      </c>
      <c r="C394" s="845" t="s">
        <v>685</v>
      </c>
      <c r="D394" s="845" t="s">
        <v>2883</v>
      </c>
      <c r="E394" s="845" t="s">
        <v>2885</v>
      </c>
      <c r="F394" s="845" t="s">
        <v>775</v>
      </c>
      <c r="G394" s="845" t="s">
        <v>687</v>
      </c>
      <c r="H394" s="847" t="str">
        <f t="shared" si="6"/>
        <v>3.1.91.94.51.00</v>
      </c>
      <c r="I394" s="848" t="s">
        <v>5973</v>
      </c>
      <c r="J394" s="863" t="s">
        <v>6159</v>
      </c>
      <c r="K394" s="860" t="s">
        <v>2069</v>
      </c>
      <c r="L394" s="850" t="s">
        <v>3244</v>
      </c>
      <c r="M394" s="851" t="s">
        <v>692</v>
      </c>
      <c r="N394" s="856"/>
    </row>
    <row r="395" spans="1:14" ht="15" customHeight="1" x14ac:dyDescent="0.2">
      <c r="A395"/>
      <c r="B395" s="845" t="s">
        <v>691</v>
      </c>
      <c r="C395" s="845" t="s">
        <v>685</v>
      </c>
      <c r="D395" s="845" t="s">
        <v>2883</v>
      </c>
      <c r="E395" s="845" t="s">
        <v>2885</v>
      </c>
      <c r="F395" s="845" t="s">
        <v>1616</v>
      </c>
      <c r="G395" s="845" t="s">
        <v>687</v>
      </c>
      <c r="H395" s="847" t="str">
        <f t="shared" si="6"/>
        <v>3.1.91.94.98.00</v>
      </c>
      <c r="I395" s="848" t="s">
        <v>5973</v>
      </c>
      <c r="J395" s="863" t="s">
        <v>3256</v>
      </c>
      <c r="K395" s="860" t="s">
        <v>2069</v>
      </c>
      <c r="L395" s="850" t="s">
        <v>3193</v>
      </c>
      <c r="M395" s="851" t="s">
        <v>692</v>
      </c>
      <c r="N395" s="856"/>
    </row>
    <row r="396" spans="1:14" ht="15" customHeight="1" x14ac:dyDescent="0.2">
      <c r="A396"/>
      <c r="B396" s="845" t="s">
        <v>691</v>
      </c>
      <c r="C396" s="845" t="s">
        <v>685</v>
      </c>
      <c r="D396" s="845" t="s">
        <v>2883</v>
      </c>
      <c r="E396" s="845" t="s">
        <v>2885</v>
      </c>
      <c r="F396" s="845" t="s">
        <v>812</v>
      </c>
      <c r="G396" s="845" t="s">
        <v>687</v>
      </c>
      <c r="H396" s="847" t="str">
        <f t="shared" si="6"/>
        <v>3.1.91.94.99.00</v>
      </c>
      <c r="I396" s="848" t="s">
        <v>5973</v>
      </c>
      <c r="J396" s="865" t="s">
        <v>3194</v>
      </c>
      <c r="K396" s="860" t="s">
        <v>690</v>
      </c>
      <c r="L396" s="850" t="s">
        <v>3195</v>
      </c>
      <c r="M396" s="851" t="s">
        <v>692</v>
      </c>
      <c r="N396" s="852"/>
    </row>
    <row r="397" spans="1:14" ht="15" customHeight="1" x14ac:dyDescent="0.2">
      <c r="A397"/>
      <c r="B397" s="845" t="s">
        <v>691</v>
      </c>
      <c r="C397" s="845" t="s">
        <v>685</v>
      </c>
      <c r="D397" s="845" t="s">
        <v>2883</v>
      </c>
      <c r="E397" s="845" t="s">
        <v>2888</v>
      </c>
      <c r="F397" s="845" t="s">
        <v>687</v>
      </c>
      <c r="G397" s="845" t="s">
        <v>687</v>
      </c>
      <c r="H397" s="847" t="str">
        <f t="shared" si="6"/>
        <v>3.1.91.96.00.00</v>
      </c>
      <c r="I397" s="848" t="s">
        <v>5973</v>
      </c>
      <c r="J397" s="825" t="s">
        <v>2889</v>
      </c>
      <c r="K397" s="849" t="s">
        <v>690</v>
      </c>
      <c r="L397" s="850" t="s">
        <v>3196</v>
      </c>
      <c r="M397" s="851" t="s">
        <v>692</v>
      </c>
      <c r="N397" s="852"/>
    </row>
    <row r="398" spans="1:14" ht="15" customHeight="1" x14ac:dyDescent="0.2">
      <c r="A398"/>
      <c r="B398" s="845" t="s">
        <v>691</v>
      </c>
      <c r="C398" s="845" t="s">
        <v>685</v>
      </c>
      <c r="D398" s="845" t="s">
        <v>2883</v>
      </c>
      <c r="E398" s="845" t="s">
        <v>2888</v>
      </c>
      <c r="F398" s="845" t="s">
        <v>700</v>
      </c>
      <c r="G398" s="845" t="s">
        <v>687</v>
      </c>
      <c r="H398" s="847" t="str">
        <f t="shared" si="6"/>
        <v>3.1.91.96.01.00</v>
      </c>
      <c r="I398" s="848" t="s">
        <v>5973</v>
      </c>
      <c r="J398" s="863" t="s">
        <v>4976</v>
      </c>
      <c r="K398" s="860" t="s">
        <v>2069</v>
      </c>
      <c r="L398" s="850" t="s">
        <v>3245</v>
      </c>
      <c r="M398" s="851" t="s">
        <v>692</v>
      </c>
      <c r="N398" s="856"/>
    </row>
    <row r="399" spans="1:14" ht="15" customHeight="1" x14ac:dyDescent="0.2">
      <c r="A399"/>
      <c r="B399" s="845" t="s">
        <v>691</v>
      </c>
      <c r="C399" s="845" t="s">
        <v>685</v>
      </c>
      <c r="D399" s="845" t="s">
        <v>2883</v>
      </c>
      <c r="E399" s="845" t="s">
        <v>2888</v>
      </c>
      <c r="F399" s="845" t="s">
        <v>751</v>
      </c>
      <c r="G399" s="845" t="s">
        <v>687</v>
      </c>
      <c r="H399" s="847" t="str">
        <f t="shared" si="6"/>
        <v>3.1.91.96.02.00</v>
      </c>
      <c r="I399" s="848" t="s">
        <v>5973</v>
      </c>
      <c r="J399" s="863" t="s">
        <v>3198</v>
      </c>
      <c r="K399" s="860" t="s">
        <v>2069</v>
      </c>
      <c r="L399" s="850" t="s">
        <v>3199</v>
      </c>
      <c r="M399" s="851" t="s">
        <v>692</v>
      </c>
      <c r="N399" s="856"/>
    </row>
    <row r="400" spans="1:14" ht="15" customHeight="1" x14ac:dyDescent="0.2">
      <c r="A400"/>
      <c r="B400" s="845" t="s">
        <v>691</v>
      </c>
      <c r="C400" s="845" t="s">
        <v>685</v>
      </c>
      <c r="D400" s="845" t="s">
        <v>2883</v>
      </c>
      <c r="E400" s="845" t="s">
        <v>2888</v>
      </c>
      <c r="F400" s="845" t="s">
        <v>812</v>
      </c>
      <c r="G400" s="845" t="s">
        <v>687</v>
      </c>
      <c r="H400" s="847" t="str">
        <f t="shared" si="6"/>
        <v>3.1.91.96.99.00</v>
      </c>
      <c r="I400" s="848" t="s">
        <v>5973</v>
      </c>
      <c r="J400" s="863" t="s">
        <v>3200</v>
      </c>
      <c r="K400" s="860" t="s">
        <v>2069</v>
      </c>
      <c r="L400" s="850" t="s">
        <v>3201</v>
      </c>
      <c r="M400" s="851" t="s">
        <v>692</v>
      </c>
      <c r="N400" s="856"/>
    </row>
    <row r="401" spans="1:14" ht="15" customHeight="1" x14ac:dyDescent="0.2">
      <c r="A401"/>
      <c r="B401" s="845" t="s">
        <v>691</v>
      </c>
      <c r="C401" s="845" t="s">
        <v>685</v>
      </c>
      <c r="D401" s="845" t="s">
        <v>2818</v>
      </c>
      <c r="E401" s="845" t="s">
        <v>687</v>
      </c>
      <c r="F401" s="846" t="s">
        <v>687</v>
      </c>
      <c r="G401" s="846" t="s">
        <v>687</v>
      </c>
      <c r="H401" s="847" t="str">
        <f t="shared" si="6"/>
        <v>3.1.92.00.00.00</v>
      </c>
      <c r="I401" s="848" t="s">
        <v>5973</v>
      </c>
      <c r="J401" s="862" t="s">
        <v>4360</v>
      </c>
      <c r="K401" s="860" t="s">
        <v>690</v>
      </c>
      <c r="L401" s="850" t="s">
        <v>6160</v>
      </c>
      <c r="M401" s="851" t="s">
        <v>692</v>
      </c>
      <c r="N401" s="856"/>
    </row>
    <row r="402" spans="1:14" ht="15" customHeight="1" x14ac:dyDescent="0.2">
      <c r="A402"/>
      <c r="B402" s="845" t="s">
        <v>691</v>
      </c>
      <c r="C402" s="845" t="s">
        <v>685</v>
      </c>
      <c r="D402" s="845" t="s">
        <v>2818</v>
      </c>
      <c r="E402" s="848" t="s">
        <v>836</v>
      </c>
      <c r="F402" s="849" t="s">
        <v>687</v>
      </c>
      <c r="G402" s="849" t="s">
        <v>687</v>
      </c>
      <c r="H402" s="847" t="str">
        <f t="shared" si="6"/>
        <v>3.1.92.04.00.00</v>
      </c>
      <c r="I402" s="848" t="s">
        <v>5973</v>
      </c>
      <c r="J402" s="825" t="s">
        <v>2867</v>
      </c>
      <c r="K402" s="849" t="s">
        <v>690</v>
      </c>
      <c r="L402" s="850" t="s">
        <v>2954</v>
      </c>
      <c r="M402" s="851" t="s">
        <v>692</v>
      </c>
      <c r="N402" s="852"/>
    </row>
    <row r="403" spans="1:14" ht="15" customHeight="1" x14ac:dyDescent="0.2">
      <c r="A403"/>
      <c r="B403" s="845" t="s">
        <v>691</v>
      </c>
      <c r="C403" s="845" t="s">
        <v>685</v>
      </c>
      <c r="D403" s="845" t="s">
        <v>2818</v>
      </c>
      <c r="E403" s="851" t="s">
        <v>836</v>
      </c>
      <c r="F403" s="851" t="s">
        <v>700</v>
      </c>
      <c r="G403" s="849" t="s">
        <v>687</v>
      </c>
      <c r="H403" s="847" t="str">
        <f t="shared" si="6"/>
        <v>3.1.92.04.01.00</v>
      </c>
      <c r="I403" s="848" t="s">
        <v>5973</v>
      </c>
      <c r="J403" s="863" t="s">
        <v>2955</v>
      </c>
      <c r="K403" s="860" t="s">
        <v>2069</v>
      </c>
      <c r="L403" s="850" t="s">
        <v>2956</v>
      </c>
      <c r="M403" s="851" t="s">
        <v>692</v>
      </c>
      <c r="N403" s="852"/>
    </row>
    <row r="404" spans="1:14" ht="15" customHeight="1" x14ac:dyDescent="0.2">
      <c r="A404"/>
      <c r="B404" s="845" t="s">
        <v>691</v>
      </c>
      <c r="C404" s="845" t="s">
        <v>685</v>
      </c>
      <c r="D404" s="845" t="s">
        <v>2818</v>
      </c>
      <c r="E404" s="851" t="s">
        <v>836</v>
      </c>
      <c r="F404" s="851" t="s">
        <v>1965</v>
      </c>
      <c r="G404" s="849" t="s">
        <v>687</v>
      </c>
      <c r="H404" s="847" t="str">
        <f t="shared" si="6"/>
        <v>3.1.92.04.10.00</v>
      </c>
      <c r="I404" s="848" t="s">
        <v>5973</v>
      </c>
      <c r="J404" s="863" t="s">
        <v>2957</v>
      </c>
      <c r="K404" s="860" t="s">
        <v>2069</v>
      </c>
      <c r="L404" s="850" t="s">
        <v>2958</v>
      </c>
      <c r="M404" s="851" t="s">
        <v>692</v>
      </c>
      <c r="N404" s="852"/>
    </row>
    <row r="405" spans="1:14" ht="15" customHeight="1" x14ac:dyDescent="0.2">
      <c r="A405"/>
      <c r="B405" s="845" t="s">
        <v>691</v>
      </c>
      <c r="C405" s="845" t="s">
        <v>685</v>
      </c>
      <c r="D405" s="845" t="s">
        <v>2818</v>
      </c>
      <c r="E405" s="851" t="s">
        <v>836</v>
      </c>
      <c r="F405" s="851" t="s">
        <v>1976</v>
      </c>
      <c r="G405" s="849" t="s">
        <v>687</v>
      </c>
      <c r="H405" s="847" t="str">
        <f t="shared" si="6"/>
        <v>3.1.92.04.13.00</v>
      </c>
      <c r="I405" s="848" t="s">
        <v>5973</v>
      </c>
      <c r="J405" s="863" t="s">
        <v>2959</v>
      </c>
      <c r="K405" s="860" t="s">
        <v>2069</v>
      </c>
      <c r="L405" s="850" t="s">
        <v>2960</v>
      </c>
      <c r="M405" s="851" t="s">
        <v>692</v>
      </c>
      <c r="N405" s="852"/>
    </row>
    <row r="406" spans="1:14" ht="15" customHeight="1" x14ac:dyDescent="0.2">
      <c r="A406"/>
      <c r="B406" s="845" t="s">
        <v>691</v>
      </c>
      <c r="C406" s="845" t="s">
        <v>685</v>
      </c>
      <c r="D406" s="845" t="s">
        <v>2818</v>
      </c>
      <c r="E406" s="851" t="s">
        <v>836</v>
      </c>
      <c r="F406" s="851" t="s">
        <v>2961</v>
      </c>
      <c r="G406" s="849" t="s">
        <v>687</v>
      </c>
      <c r="H406" s="847" t="str">
        <f t="shared" si="6"/>
        <v>3.1.92.04.14.00</v>
      </c>
      <c r="I406" s="848" t="s">
        <v>5973</v>
      </c>
      <c r="J406" s="863" t="s">
        <v>2962</v>
      </c>
      <c r="K406" s="860" t="s">
        <v>2069</v>
      </c>
      <c r="L406" s="850" t="s">
        <v>2963</v>
      </c>
      <c r="M406" s="851" t="s">
        <v>692</v>
      </c>
      <c r="N406" s="852"/>
    </row>
    <row r="407" spans="1:14" ht="15" customHeight="1" x14ac:dyDescent="0.2">
      <c r="A407"/>
      <c r="B407" s="845" t="s">
        <v>691</v>
      </c>
      <c r="C407" s="845" t="s">
        <v>685</v>
      </c>
      <c r="D407" s="845" t="s">
        <v>2818</v>
      </c>
      <c r="E407" s="851" t="s">
        <v>836</v>
      </c>
      <c r="F407" s="851" t="s">
        <v>775</v>
      </c>
      <c r="G407" s="849" t="s">
        <v>687</v>
      </c>
      <c r="H407" s="847" t="str">
        <f t="shared" si="6"/>
        <v>3.1.92.04.51.00</v>
      </c>
      <c r="I407" s="848" t="s">
        <v>5973</v>
      </c>
      <c r="J407" s="863" t="s">
        <v>2964</v>
      </c>
      <c r="K407" s="860" t="s">
        <v>2069</v>
      </c>
      <c r="L407" s="850" t="s">
        <v>2965</v>
      </c>
      <c r="M407" s="851" t="s">
        <v>692</v>
      </c>
      <c r="N407" s="852"/>
    </row>
    <row r="408" spans="1:14" ht="15" customHeight="1" x14ac:dyDescent="0.2">
      <c r="A408"/>
      <c r="B408" s="845" t="s">
        <v>691</v>
      </c>
      <c r="C408" s="845" t="s">
        <v>685</v>
      </c>
      <c r="D408" s="845" t="s">
        <v>2818</v>
      </c>
      <c r="E408" s="851" t="s">
        <v>836</v>
      </c>
      <c r="F408" s="851" t="s">
        <v>812</v>
      </c>
      <c r="G408" s="849" t="s">
        <v>687</v>
      </c>
      <c r="H408" s="847" t="str">
        <f t="shared" si="6"/>
        <v>3.1.92.04.99.00</v>
      </c>
      <c r="I408" s="848" t="s">
        <v>5973</v>
      </c>
      <c r="J408" s="863" t="s">
        <v>2966</v>
      </c>
      <c r="K408" s="860" t="s">
        <v>2069</v>
      </c>
      <c r="L408" s="850" t="s">
        <v>2967</v>
      </c>
      <c r="M408" s="851" t="s">
        <v>692</v>
      </c>
      <c r="N408" s="852"/>
    </row>
    <row r="409" spans="1:14" ht="15" customHeight="1" x14ac:dyDescent="0.2">
      <c r="A409"/>
      <c r="B409" s="845" t="s">
        <v>691</v>
      </c>
      <c r="C409" s="845" t="s">
        <v>685</v>
      </c>
      <c r="D409" s="845" t="s">
        <v>2818</v>
      </c>
      <c r="E409" s="848" t="s">
        <v>2213</v>
      </c>
      <c r="F409" s="848" t="s">
        <v>687</v>
      </c>
      <c r="G409" s="849" t="s">
        <v>687</v>
      </c>
      <c r="H409" s="847" t="str">
        <f t="shared" si="6"/>
        <v>3.1.92.11.00.00</v>
      </c>
      <c r="I409" s="848" t="s">
        <v>5973</v>
      </c>
      <c r="J409" s="825" t="s">
        <v>2975</v>
      </c>
      <c r="K409" s="849" t="s">
        <v>690</v>
      </c>
      <c r="L409" s="850" t="s">
        <v>2976</v>
      </c>
      <c r="M409" s="851" t="s">
        <v>692</v>
      </c>
      <c r="N409" s="887"/>
    </row>
    <row r="410" spans="1:14" ht="15" customHeight="1" x14ac:dyDescent="0.2">
      <c r="A410"/>
      <c r="B410" s="845" t="s">
        <v>691</v>
      </c>
      <c r="C410" s="845" t="s">
        <v>685</v>
      </c>
      <c r="D410" s="845" t="s">
        <v>2818</v>
      </c>
      <c r="E410" s="848" t="s">
        <v>2213</v>
      </c>
      <c r="F410" s="849" t="s">
        <v>700</v>
      </c>
      <c r="G410" s="849" t="s">
        <v>687</v>
      </c>
      <c r="H410" s="847" t="str">
        <f t="shared" si="6"/>
        <v>3.1.92.11.01.00</v>
      </c>
      <c r="I410" s="848" t="s">
        <v>5973</v>
      </c>
      <c r="J410" s="825" t="s">
        <v>2977</v>
      </c>
      <c r="K410" s="849" t="s">
        <v>690</v>
      </c>
      <c r="L410" s="850" t="s">
        <v>2978</v>
      </c>
      <c r="M410" s="851" t="s">
        <v>692</v>
      </c>
      <c r="N410" s="852"/>
    </row>
    <row r="411" spans="1:14" ht="15" customHeight="1" x14ac:dyDescent="0.2">
      <c r="A411"/>
      <c r="B411" s="845" t="s">
        <v>691</v>
      </c>
      <c r="C411" s="845" t="s">
        <v>685</v>
      </c>
      <c r="D411" s="845" t="s">
        <v>2818</v>
      </c>
      <c r="E411" s="849" t="s">
        <v>2213</v>
      </c>
      <c r="F411" s="849" t="s">
        <v>700</v>
      </c>
      <c r="G411" s="849" t="s">
        <v>700</v>
      </c>
      <c r="H411" s="847" t="str">
        <f t="shared" si="6"/>
        <v>3.1.92.11.01.01</v>
      </c>
      <c r="I411" s="848" t="s">
        <v>5973</v>
      </c>
      <c r="J411" s="827" t="s">
        <v>2979</v>
      </c>
      <c r="K411" s="849" t="s">
        <v>2069</v>
      </c>
      <c r="L411" s="850" t="s">
        <v>2980</v>
      </c>
      <c r="M411" s="851" t="s">
        <v>692</v>
      </c>
      <c r="N411" s="852"/>
    </row>
    <row r="412" spans="1:14" ht="15" customHeight="1" x14ac:dyDescent="0.2">
      <c r="A412"/>
      <c r="B412" s="845" t="s">
        <v>691</v>
      </c>
      <c r="C412" s="845" t="s">
        <v>685</v>
      </c>
      <c r="D412" s="845" t="s">
        <v>2818</v>
      </c>
      <c r="E412" s="849" t="s">
        <v>2213</v>
      </c>
      <c r="F412" s="849" t="s">
        <v>700</v>
      </c>
      <c r="G412" s="849" t="s">
        <v>1932</v>
      </c>
      <c r="H412" s="847" t="str">
        <f t="shared" si="6"/>
        <v>3.1.92.11.01.07</v>
      </c>
      <c r="I412" s="848" t="s">
        <v>5973</v>
      </c>
      <c r="J412" s="827" t="s">
        <v>2981</v>
      </c>
      <c r="K412" s="849" t="s">
        <v>2069</v>
      </c>
      <c r="L412" s="850" t="s">
        <v>6104</v>
      </c>
      <c r="M412" s="851" t="s">
        <v>692</v>
      </c>
      <c r="N412" s="852"/>
    </row>
    <row r="413" spans="1:14" ht="15" customHeight="1" x14ac:dyDescent="0.2">
      <c r="A413"/>
      <c r="B413" s="845" t="s">
        <v>691</v>
      </c>
      <c r="C413" s="845" t="s">
        <v>685</v>
      </c>
      <c r="D413" s="845" t="s">
        <v>2818</v>
      </c>
      <c r="E413" s="851" t="s">
        <v>2213</v>
      </c>
      <c r="F413" s="851" t="s">
        <v>836</v>
      </c>
      <c r="G413" s="849" t="s">
        <v>687</v>
      </c>
      <c r="H413" s="847" t="str">
        <f t="shared" si="6"/>
        <v>3.1.92.11.04.00</v>
      </c>
      <c r="I413" s="848" t="s">
        <v>5973</v>
      </c>
      <c r="J413" s="863" t="s">
        <v>2982</v>
      </c>
      <c r="K413" s="860" t="s">
        <v>2069</v>
      </c>
      <c r="L413" s="850" t="s">
        <v>2983</v>
      </c>
      <c r="M413" s="851" t="s">
        <v>692</v>
      </c>
      <c r="N413" s="852"/>
    </row>
    <row r="414" spans="1:14" ht="15" customHeight="1" x14ac:dyDescent="0.2">
      <c r="A414"/>
      <c r="B414" s="845" t="s">
        <v>691</v>
      </c>
      <c r="C414" s="845" t="s">
        <v>685</v>
      </c>
      <c r="D414" s="845" t="s">
        <v>2818</v>
      </c>
      <c r="E414" s="849" t="s">
        <v>2213</v>
      </c>
      <c r="F414" s="849" t="s">
        <v>1153</v>
      </c>
      <c r="G414" s="849" t="s">
        <v>687</v>
      </c>
      <c r="H414" s="847" t="str">
        <f t="shared" si="6"/>
        <v>3.1.92.11.05.00</v>
      </c>
      <c r="I414" s="848" t="s">
        <v>5973</v>
      </c>
      <c r="J414" s="827" t="s">
        <v>2984</v>
      </c>
      <c r="K414" s="849" t="s">
        <v>2069</v>
      </c>
      <c r="L414" s="850" t="s">
        <v>6105</v>
      </c>
      <c r="M414" s="851" t="s">
        <v>692</v>
      </c>
      <c r="N414" s="852"/>
    </row>
    <row r="415" spans="1:14" ht="15" customHeight="1" x14ac:dyDescent="0.2">
      <c r="A415"/>
      <c r="B415" s="845" t="s">
        <v>691</v>
      </c>
      <c r="C415" s="845" t="s">
        <v>685</v>
      </c>
      <c r="D415" s="845" t="s">
        <v>2818</v>
      </c>
      <c r="E415" s="849" t="s">
        <v>2213</v>
      </c>
      <c r="F415" s="849" t="s">
        <v>1932</v>
      </c>
      <c r="G415" s="849" t="s">
        <v>687</v>
      </c>
      <c r="H415" s="847" t="str">
        <f t="shared" si="6"/>
        <v>3.1.92.11.07.00</v>
      </c>
      <c r="I415" s="848" t="s">
        <v>5973</v>
      </c>
      <c r="J415" s="827" t="s">
        <v>5003</v>
      </c>
      <c r="K415" s="849" t="s">
        <v>2069</v>
      </c>
      <c r="L415" s="850" t="s">
        <v>2985</v>
      </c>
      <c r="M415" s="851" t="s">
        <v>692</v>
      </c>
      <c r="N415" s="852"/>
    </row>
    <row r="416" spans="1:14" ht="15" customHeight="1" x14ac:dyDescent="0.2">
      <c r="A416"/>
      <c r="B416" s="845" t="s">
        <v>691</v>
      </c>
      <c r="C416" s="845" t="s">
        <v>685</v>
      </c>
      <c r="D416" s="845" t="s">
        <v>2818</v>
      </c>
      <c r="E416" s="851" t="s">
        <v>2213</v>
      </c>
      <c r="F416" s="851" t="s">
        <v>1943</v>
      </c>
      <c r="G416" s="849" t="s">
        <v>687</v>
      </c>
      <c r="H416" s="847" t="str">
        <f t="shared" si="6"/>
        <v>3.1.92.11.08.00</v>
      </c>
      <c r="I416" s="848" t="s">
        <v>5973</v>
      </c>
      <c r="J416" s="863" t="s">
        <v>2986</v>
      </c>
      <c r="K416" s="860" t="s">
        <v>2069</v>
      </c>
      <c r="L416" s="850" t="s">
        <v>2987</v>
      </c>
      <c r="M416" s="851" t="s">
        <v>692</v>
      </c>
      <c r="N416" s="852"/>
    </row>
    <row r="417" spans="1:14" ht="15" customHeight="1" x14ac:dyDescent="0.2">
      <c r="A417"/>
      <c r="B417" s="845" t="s">
        <v>691</v>
      </c>
      <c r="C417" s="845" t="s">
        <v>685</v>
      </c>
      <c r="D417" s="845" t="s">
        <v>2818</v>
      </c>
      <c r="E417" s="851" t="s">
        <v>2213</v>
      </c>
      <c r="F417" s="851" t="s">
        <v>1954</v>
      </c>
      <c r="G417" s="849" t="s">
        <v>687</v>
      </c>
      <c r="H417" s="847" t="str">
        <f t="shared" si="6"/>
        <v>3.1.92.11.09.00</v>
      </c>
      <c r="I417" s="848" t="s">
        <v>5973</v>
      </c>
      <c r="J417" s="863" t="s">
        <v>2988</v>
      </c>
      <c r="K417" s="860" t="s">
        <v>2069</v>
      </c>
      <c r="L417" s="850" t="s">
        <v>2989</v>
      </c>
      <c r="M417" s="851" t="s">
        <v>692</v>
      </c>
      <c r="N417" s="852"/>
    </row>
    <row r="418" spans="1:14" ht="15" customHeight="1" x14ac:dyDescent="0.2">
      <c r="A418"/>
      <c r="B418" s="845" t="s">
        <v>691</v>
      </c>
      <c r="C418" s="845" t="s">
        <v>685</v>
      </c>
      <c r="D418" s="845" t="s">
        <v>2818</v>
      </c>
      <c r="E418" s="851" t="s">
        <v>2213</v>
      </c>
      <c r="F418" s="851" t="s">
        <v>1965</v>
      </c>
      <c r="G418" s="849" t="s">
        <v>687</v>
      </c>
      <c r="H418" s="847" t="str">
        <f t="shared" si="6"/>
        <v>3.1.92.11.10.00</v>
      </c>
      <c r="I418" s="848" t="s">
        <v>5973</v>
      </c>
      <c r="J418" s="863" t="s">
        <v>2990</v>
      </c>
      <c r="K418" s="860" t="s">
        <v>2069</v>
      </c>
      <c r="L418" s="850" t="s">
        <v>2991</v>
      </c>
      <c r="M418" s="851" t="s">
        <v>692</v>
      </c>
      <c r="N418" s="852"/>
    </row>
    <row r="419" spans="1:14" ht="15" customHeight="1" x14ac:dyDescent="0.2">
      <c r="A419"/>
      <c r="B419" s="845" t="s">
        <v>691</v>
      </c>
      <c r="C419" s="845" t="s">
        <v>685</v>
      </c>
      <c r="D419" s="845" t="s">
        <v>2818</v>
      </c>
      <c r="E419" s="851" t="s">
        <v>2213</v>
      </c>
      <c r="F419" s="851" t="s">
        <v>2213</v>
      </c>
      <c r="G419" s="849" t="s">
        <v>687</v>
      </c>
      <c r="H419" s="847" t="str">
        <f t="shared" si="6"/>
        <v>3.1.92.11.11.00</v>
      </c>
      <c r="I419" s="848" t="s">
        <v>5973</v>
      </c>
      <c r="J419" s="863" t="s">
        <v>2992</v>
      </c>
      <c r="K419" s="860" t="s">
        <v>2069</v>
      </c>
      <c r="L419" s="850" t="s">
        <v>2993</v>
      </c>
      <c r="M419" s="851" t="s">
        <v>692</v>
      </c>
      <c r="N419" s="852"/>
    </row>
    <row r="420" spans="1:14" ht="15" customHeight="1" x14ac:dyDescent="0.2">
      <c r="A420"/>
      <c r="B420" s="845" t="s">
        <v>691</v>
      </c>
      <c r="C420" s="845" t="s">
        <v>685</v>
      </c>
      <c r="D420" s="845" t="s">
        <v>2818</v>
      </c>
      <c r="E420" s="851" t="s">
        <v>2213</v>
      </c>
      <c r="F420" s="851" t="s">
        <v>1976</v>
      </c>
      <c r="G420" s="849" t="s">
        <v>687</v>
      </c>
      <c r="H420" s="847" t="str">
        <f t="shared" si="6"/>
        <v>3.1.92.11.13.00</v>
      </c>
      <c r="I420" s="848" t="s">
        <v>5973</v>
      </c>
      <c r="J420" s="863" t="s">
        <v>2994</v>
      </c>
      <c r="K420" s="860" t="s">
        <v>2069</v>
      </c>
      <c r="L420" s="850" t="s">
        <v>2995</v>
      </c>
      <c r="M420" s="851" t="s">
        <v>692</v>
      </c>
      <c r="N420" s="852"/>
    </row>
    <row r="421" spans="1:14" ht="15" customHeight="1" x14ac:dyDescent="0.2">
      <c r="A421"/>
      <c r="B421" s="845" t="s">
        <v>691</v>
      </c>
      <c r="C421" s="845" t="s">
        <v>685</v>
      </c>
      <c r="D421" s="845" t="s">
        <v>2818</v>
      </c>
      <c r="E421" s="848" t="s">
        <v>2213</v>
      </c>
      <c r="F421" s="849" t="s">
        <v>2996</v>
      </c>
      <c r="G421" s="849" t="s">
        <v>687</v>
      </c>
      <c r="H421" s="847" t="str">
        <f t="shared" si="6"/>
        <v>3.1.92.11.31.00</v>
      </c>
      <c r="I421" s="848" t="s">
        <v>5973</v>
      </c>
      <c r="J421" s="825" t="s">
        <v>2997</v>
      </c>
      <c r="K421" s="849" t="s">
        <v>690</v>
      </c>
      <c r="L421" s="850" t="s">
        <v>2998</v>
      </c>
      <c r="M421" s="851" t="s">
        <v>692</v>
      </c>
      <c r="N421" s="852"/>
    </row>
    <row r="422" spans="1:14" ht="15" customHeight="1" x14ac:dyDescent="0.2">
      <c r="A422"/>
      <c r="B422" s="845" t="s">
        <v>691</v>
      </c>
      <c r="C422" s="845" t="s">
        <v>685</v>
      </c>
      <c r="D422" s="845" t="s">
        <v>2818</v>
      </c>
      <c r="E422" s="849" t="s">
        <v>2213</v>
      </c>
      <c r="F422" s="849" t="s">
        <v>2996</v>
      </c>
      <c r="G422" s="849" t="s">
        <v>700</v>
      </c>
      <c r="H422" s="847" t="str">
        <f t="shared" si="6"/>
        <v>3.1.92.11.31.01</v>
      </c>
      <c r="I422" s="848" t="s">
        <v>5973</v>
      </c>
      <c r="J422" s="827" t="s">
        <v>2999</v>
      </c>
      <c r="K422" s="849" t="s">
        <v>2069</v>
      </c>
      <c r="L422" s="850" t="s">
        <v>3000</v>
      </c>
      <c r="M422" s="851" t="s">
        <v>692</v>
      </c>
      <c r="N422" s="852"/>
    </row>
    <row r="423" spans="1:14" ht="15" customHeight="1" x14ac:dyDescent="0.2">
      <c r="A423"/>
      <c r="B423" s="845" t="s">
        <v>691</v>
      </c>
      <c r="C423" s="845" t="s">
        <v>685</v>
      </c>
      <c r="D423" s="845" t="s">
        <v>2818</v>
      </c>
      <c r="E423" s="849" t="s">
        <v>2213</v>
      </c>
      <c r="F423" s="849" t="s">
        <v>2996</v>
      </c>
      <c r="G423" s="849" t="s">
        <v>751</v>
      </c>
      <c r="H423" s="847" t="str">
        <f t="shared" si="6"/>
        <v>3.1.92.11.31.02</v>
      </c>
      <c r="I423" s="848" t="s">
        <v>5973</v>
      </c>
      <c r="J423" s="827" t="s">
        <v>3001</v>
      </c>
      <c r="K423" s="849" t="s">
        <v>2069</v>
      </c>
      <c r="L423" s="850" t="s">
        <v>3002</v>
      </c>
      <c r="M423" s="851" t="s">
        <v>692</v>
      </c>
      <c r="N423" s="852"/>
    </row>
    <row r="424" spans="1:14" ht="15" customHeight="1" x14ac:dyDescent="0.2">
      <c r="A424"/>
      <c r="B424" s="845" t="s">
        <v>691</v>
      </c>
      <c r="C424" s="845" t="s">
        <v>685</v>
      </c>
      <c r="D424" s="845" t="s">
        <v>2818</v>
      </c>
      <c r="E424" s="849" t="s">
        <v>2213</v>
      </c>
      <c r="F424" s="849" t="s">
        <v>3003</v>
      </c>
      <c r="G424" s="849" t="s">
        <v>687</v>
      </c>
      <c r="H424" s="847" t="str">
        <f t="shared" si="6"/>
        <v>3.1.92.11.33.00</v>
      </c>
      <c r="I424" s="848" t="s">
        <v>5973</v>
      </c>
      <c r="J424" s="827" t="s">
        <v>3004</v>
      </c>
      <c r="K424" s="849" t="s">
        <v>2069</v>
      </c>
      <c r="L424" s="850" t="s">
        <v>3005</v>
      </c>
      <c r="M424" s="851" t="s">
        <v>692</v>
      </c>
      <c r="N424" s="852"/>
    </row>
    <row r="425" spans="1:14" ht="15" customHeight="1" x14ac:dyDescent="0.2">
      <c r="A425"/>
      <c r="B425" s="845" t="s">
        <v>691</v>
      </c>
      <c r="C425" s="845" t="s">
        <v>685</v>
      </c>
      <c r="D425" s="845" t="s">
        <v>2818</v>
      </c>
      <c r="E425" s="849" t="s">
        <v>2213</v>
      </c>
      <c r="F425" s="849" t="s">
        <v>3006</v>
      </c>
      <c r="G425" s="849" t="s">
        <v>687</v>
      </c>
      <c r="H425" s="847" t="str">
        <f t="shared" si="6"/>
        <v>3.1.92.11.37.00</v>
      </c>
      <c r="I425" s="848" t="s">
        <v>5973</v>
      </c>
      <c r="J425" s="827" t="s">
        <v>3007</v>
      </c>
      <c r="K425" s="849" t="s">
        <v>2069</v>
      </c>
      <c r="L425" s="850" t="s">
        <v>3008</v>
      </c>
      <c r="M425" s="851" t="s">
        <v>692</v>
      </c>
      <c r="N425" s="852"/>
    </row>
    <row r="426" spans="1:14" ht="15" customHeight="1" x14ac:dyDescent="0.2">
      <c r="A426"/>
      <c r="B426" s="845" t="s">
        <v>691</v>
      </c>
      <c r="C426" s="845" t="s">
        <v>685</v>
      </c>
      <c r="D426" s="845" t="s">
        <v>2818</v>
      </c>
      <c r="E426" s="849" t="s">
        <v>2213</v>
      </c>
      <c r="F426" s="849" t="s">
        <v>3009</v>
      </c>
      <c r="G426" s="849" t="s">
        <v>687</v>
      </c>
      <c r="H426" s="847" t="str">
        <f t="shared" si="6"/>
        <v>3.1.92.11.42.00</v>
      </c>
      <c r="I426" s="848" t="s">
        <v>5973</v>
      </c>
      <c r="J426" s="827" t="s">
        <v>3010</v>
      </c>
      <c r="K426" s="849" t="s">
        <v>2069</v>
      </c>
      <c r="L426" s="850" t="s">
        <v>3011</v>
      </c>
      <c r="M426" s="851" t="s">
        <v>692</v>
      </c>
      <c r="N426" s="852"/>
    </row>
    <row r="427" spans="1:14" ht="15" customHeight="1" x14ac:dyDescent="0.2">
      <c r="A427"/>
      <c r="B427" s="845" t="s">
        <v>691</v>
      </c>
      <c r="C427" s="845" t="s">
        <v>685</v>
      </c>
      <c r="D427" s="845" t="s">
        <v>2818</v>
      </c>
      <c r="E427" s="848" t="s">
        <v>2213</v>
      </c>
      <c r="F427" s="849" t="s">
        <v>2849</v>
      </c>
      <c r="G427" s="849" t="s">
        <v>687</v>
      </c>
      <c r="H427" s="847" t="str">
        <f t="shared" si="6"/>
        <v>3.1.92.11.43.00</v>
      </c>
      <c r="I427" s="848" t="s">
        <v>5973</v>
      </c>
      <c r="J427" s="825" t="s">
        <v>3012</v>
      </c>
      <c r="K427" s="849" t="s">
        <v>690</v>
      </c>
      <c r="L427" s="850" t="s">
        <v>3013</v>
      </c>
      <c r="M427" s="851" t="s">
        <v>692</v>
      </c>
      <c r="N427" s="852"/>
    </row>
    <row r="428" spans="1:14" ht="15" customHeight="1" x14ac:dyDescent="0.2">
      <c r="A428"/>
      <c r="B428" s="845" t="s">
        <v>691</v>
      </c>
      <c r="C428" s="845" t="s">
        <v>685</v>
      </c>
      <c r="D428" s="845" t="s">
        <v>2818</v>
      </c>
      <c r="E428" s="849" t="s">
        <v>2213</v>
      </c>
      <c r="F428" s="849" t="s">
        <v>2849</v>
      </c>
      <c r="G428" s="849" t="s">
        <v>700</v>
      </c>
      <c r="H428" s="847" t="str">
        <f t="shared" si="6"/>
        <v>3.1.92.11.43.01</v>
      </c>
      <c r="I428" s="848" t="s">
        <v>5973</v>
      </c>
      <c r="J428" s="827" t="s">
        <v>3014</v>
      </c>
      <c r="K428" s="849" t="s">
        <v>2069</v>
      </c>
      <c r="L428" s="850" t="s">
        <v>3015</v>
      </c>
      <c r="M428" s="851" t="s">
        <v>692</v>
      </c>
      <c r="N428" s="852"/>
    </row>
    <row r="429" spans="1:14" ht="15" customHeight="1" x14ac:dyDescent="0.2">
      <c r="A429"/>
      <c r="B429" s="845" t="s">
        <v>691</v>
      </c>
      <c r="C429" s="845" t="s">
        <v>685</v>
      </c>
      <c r="D429" s="845" t="s">
        <v>2818</v>
      </c>
      <c r="E429" s="849" t="s">
        <v>2213</v>
      </c>
      <c r="F429" s="849" t="s">
        <v>2849</v>
      </c>
      <c r="G429" s="849" t="s">
        <v>751</v>
      </c>
      <c r="H429" s="847" t="str">
        <f t="shared" si="6"/>
        <v>3.1.92.11.43.02</v>
      </c>
      <c r="I429" s="848" t="s">
        <v>5973</v>
      </c>
      <c r="J429" s="827" t="s">
        <v>3016</v>
      </c>
      <c r="K429" s="849" t="s">
        <v>2069</v>
      </c>
      <c r="L429" s="850" t="s">
        <v>3017</v>
      </c>
      <c r="M429" s="851" t="s">
        <v>692</v>
      </c>
      <c r="N429" s="852"/>
    </row>
    <row r="430" spans="1:14" ht="15" customHeight="1" x14ac:dyDescent="0.2">
      <c r="A430"/>
      <c r="B430" s="845" t="s">
        <v>691</v>
      </c>
      <c r="C430" s="845" t="s">
        <v>685</v>
      </c>
      <c r="D430" s="845" t="s">
        <v>2818</v>
      </c>
      <c r="E430" s="849" t="s">
        <v>2213</v>
      </c>
      <c r="F430" s="849" t="s">
        <v>2849</v>
      </c>
      <c r="G430" s="849" t="s">
        <v>742</v>
      </c>
      <c r="H430" s="847" t="str">
        <f t="shared" si="6"/>
        <v>3.1.92.11.43.03</v>
      </c>
      <c r="I430" s="848" t="s">
        <v>5973</v>
      </c>
      <c r="J430" s="827" t="s">
        <v>3018</v>
      </c>
      <c r="K430" s="849" t="s">
        <v>2069</v>
      </c>
      <c r="L430" s="850" t="s">
        <v>3019</v>
      </c>
      <c r="M430" s="851" t="s">
        <v>692</v>
      </c>
      <c r="N430" s="852"/>
    </row>
    <row r="431" spans="1:14" ht="15" customHeight="1" x14ac:dyDescent="0.2">
      <c r="A431"/>
      <c r="B431" s="845" t="s">
        <v>691</v>
      </c>
      <c r="C431" s="845" t="s">
        <v>685</v>
      </c>
      <c r="D431" s="845" t="s">
        <v>2818</v>
      </c>
      <c r="E431" s="849" t="s">
        <v>2213</v>
      </c>
      <c r="F431" s="849" t="s">
        <v>2849</v>
      </c>
      <c r="G431" s="849" t="s">
        <v>836</v>
      </c>
      <c r="H431" s="847" t="str">
        <f t="shared" si="6"/>
        <v>3.1.92.11.43.04</v>
      </c>
      <c r="I431" s="848" t="s">
        <v>5973</v>
      </c>
      <c r="J431" s="827" t="s">
        <v>3020</v>
      </c>
      <c r="K431" s="849" t="s">
        <v>2069</v>
      </c>
      <c r="L431" s="850" t="s">
        <v>3021</v>
      </c>
      <c r="M431" s="851" t="s">
        <v>692</v>
      </c>
      <c r="N431" s="852"/>
    </row>
    <row r="432" spans="1:14" ht="15" customHeight="1" x14ac:dyDescent="0.2">
      <c r="A432"/>
      <c r="B432" s="845" t="s">
        <v>691</v>
      </c>
      <c r="C432" s="845" t="s">
        <v>685</v>
      </c>
      <c r="D432" s="845" t="s">
        <v>2818</v>
      </c>
      <c r="E432" s="849" t="s">
        <v>2213</v>
      </c>
      <c r="F432" s="849" t="s">
        <v>2849</v>
      </c>
      <c r="G432" s="849" t="s">
        <v>1153</v>
      </c>
      <c r="H432" s="847" t="str">
        <f t="shared" si="6"/>
        <v>3.1.92.11.43.05</v>
      </c>
      <c r="I432" s="848" t="s">
        <v>5973</v>
      </c>
      <c r="J432" s="827" t="s">
        <v>3022</v>
      </c>
      <c r="K432" s="849" t="s">
        <v>2069</v>
      </c>
      <c r="L432" s="850" t="s">
        <v>3023</v>
      </c>
      <c r="M432" s="851" t="s">
        <v>692</v>
      </c>
      <c r="N432" s="852"/>
    </row>
    <row r="433" spans="1:17" ht="15" customHeight="1" x14ac:dyDescent="0.2">
      <c r="A433"/>
      <c r="B433" s="845" t="s">
        <v>691</v>
      </c>
      <c r="C433" s="845" t="s">
        <v>685</v>
      </c>
      <c r="D433" s="845" t="s">
        <v>2818</v>
      </c>
      <c r="E433" s="849" t="s">
        <v>2213</v>
      </c>
      <c r="F433" s="849" t="s">
        <v>2849</v>
      </c>
      <c r="G433" s="849" t="s">
        <v>1157</v>
      </c>
      <c r="H433" s="847" t="str">
        <f t="shared" si="6"/>
        <v>3.1.92.11.43.06</v>
      </c>
      <c r="I433" s="848" t="s">
        <v>5973</v>
      </c>
      <c r="J433" s="827" t="s">
        <v>3024</v>
      </c>
      <c r="K433" s="849" t="s">
        <v>2069</v>
      </c>
      <c r="L433" s="850" t="s">
        <v>3025</v>
      </c>
      <c r="M433" s="851" t="s">
        <v>692</v>
      </c>
      <c r="N433" s="852"/>
    </row>
    <row r="434" spans="1:17" ht="15" customHeight="1" x14ac:dyDescent="0.2">
      <c r="A434"/>
      <c r="B434" s="845" t="s">
        <v>691</v>
      </c>
      <c r="C434" s="845" t="s">
        <v>685</v>
      </c>
      <c r="D434" s="845" t="s">
        <v>2818</v>
      </c>
      <c r="E434" s="849" t="s">
        <v>2213</v>
      </c>
      <c r="F434" s="849" t="s">
        <v>2849</v>
      </c>
      <c r="G434" s="849" t="s">
        <v>1932</v>
      </c>
      <c r="H434" s="847" t="str">
        <f t="shared" si="6"/>
        <v>3.1.92.11.43.07</v>
      </c>
      <c r="I434" s="848" t="s">
        <v>5973</v>
      </c>
      <c r="J434" s="827" t="s">
        <v>3026</v>
      </c>
      <c r="K434" s="849" t="s">
        <v>2069</v>
      </c>
      <c r="L434" s="850" t="s">
        <v>3027</v>
      </c>
      <c r="M434" s="851" t="s">
        <v>692</v>
      </c>
      <c r="N434" s="852"/>
    </row>
    <row r="435" spans="1:17" ht="15" customHeight="1" x14ac:dyDescent="0.2">
      <c r="A435"/>
      <c r="B435" s="845" t="s">
        <v>691</v>
      </c>
      <c r="C435" s="845" t="s">
        <v>685</v>
      </c>
      <c r="D435" s="845" t="s">
        <v>2818</v>
      </c>
      <c r="E435" s="849" t="s">
        <v>2213</v>
      </c>
      <c r="F435" s="849" t="s">
        <v>2849</v>
      </c>
      <c r="G435" s="849" t="s">
        <v>1943</v>
      </c>
      <c r="H435" s="847" t="str">
        <f t="shared" si="6"/>
        <v>3.1.92.11.43.08</v>
      </c>
      <c r="I435" s="848" t="s">
        <v>5973</v>
      </c>
      <c r="J435" s="827" t="s">
        <v>3028</v>
      </c>
      <c r="K435" s="849" t="s">
        <v>2069</v>
      </c>
      <c r="L435" s="850" t="s">
        <v>3029</v>
      </c>
      <c r="M435" s="851" t="s">
        <v>692</v>
      </c>
      <c r="N435" s="852"/>
    </row>
    <row r="436" spans="1:17" ht="15" customHeight="1" x14ac:dyDescent="0.2">
      <c r="A436"/>
      <c r="B436" s="845" t="s">
        <v>691</v>
      </c>
      <c r="C436" s="845" t="s">
        <v>685</v>
      </c>
      <c r="D436" s="845" t="s">
        <v>2818</v>
      </c>
      <c r="E436" s="849" t="s">
        <v>2213</v>
      </c>
      <c r="F436" s="849" t="s">
        <v>2849</v>
      </c>
      <c r="G436" s="849" t="s">
        <v>3030</v>
      </c>
      <c r="H436" s="847" t="str">
        <f t="shared" si="6"/>
        <v>3.1.92.11.43.77</v>
      </c>
      <c r="I436" s="848" t="s">
        <v>5973</v>
      </c>
      <c r="J436" s="827" t="s">
        <v>3031</v>
      </c>
      <c r="K436" s="849" t="s">
        <v>2069</v>
      </c>
      <c r="L436" s="850" t="s">
        <v>3032</v>
      </c>
      <c r="M436" s="851" t="s">
        <v>692</v>
      </c>
      <c r="N436" s="852"/>
    </row>
    <row r="437" spans="1:17" ht="15" customHeight="1" x14ac:dyDescent="0.2">
      <c r="A437"/>
      <c r="B437" s="845" t="s">
        <v>691</v>
      </c>
      <c r="C437" s="845" t="s">
        <v>685</v>
      </c>
      <c r="D437" s="845" t="s">
        <v>2818</v>
      </c>
      <c r="E437" s="849" t="s">
        <v>2213</v>
      </c>
      <c r="F437" s="849" t="s">
        <v>3033</v>
      </c>
      <c r="G437" s="849" t="s">
        <v>687</v>
      </c>
      <c r="H437" s="847" t="str">
        <f t="shared" si="6"/>
        <v>3.1.92.11.44.00</v>
      </c>
      <c r="I437" s="848" t="s">
        <v>5973</v>
      </c>
      <c r="J437" s="827" t="s">
        <v>3034</v>
      </c>
      <c r="K437" s="849" t="s">
        <v>2069</v>
      </c>
      <c r="L437" s="850" t="s">
        <v>3035</v>
      </c>
      <c r="M437" s="851" t="s">
        <v>692</v>
      </c>
      <c r="N437" s="852"/>
    </row>
    <row r="438" spans="1:17" ht="15" customHeight="1" x14ac:dyDescent="0.2">
      <c r="A438"/>
      <c r="B438" s="845" t="s">
        <v>691</v>
      </c>
      <c r="C438" s="845" t="s">
        <v>685</v>
      </c>
      <c r="D438" s="845" t="s">
        <v>2818</v>
      </c>
      <c r="E438" s="848" t="s">
        <v>2213</v>
      </c>
      <c r="F438" s="849" t="s">
        <v>2833</v>
      </c>
      <c r="G438" s="849" t="s">
        <v>687</v>
      </c>
      <c r="H438" s="847" t="str">
        <f t="shared" si="6"/>
        <v>3.1.92.11.45.00</v>
      </c>
      <c r="I438" s="848" t="s">
        <v>5973</v>
      </c>
      <c r="J438" s="825" t="s">
        <v>3036</v>
      </c>
      <c r="K438" s="849" t="s">
        <v>690</v>
      </c>
      <c r="L438" s="850" t="s">
        <v>3037</v>
      </c>
      <c r="M438" s="851" t="s">
        <v>692</v>
      </c>
      <c r="N438" s="852"/>
    </row>
    <row r="439" spans="1:17" ht="15" customHeight="1" x14ac:dyDescent="0.2">
      <c r="A439"/>
      <c r="B439" s="845" t="s">
        <v>691</v>
      </c>
      <c r="C439" s="845" t="s">
        <v>685</v>
      </c>
      <c r="D439" s="845" t="s">
        <v>2818</v>
      </c>
      <c r="E439" s="849" t="s">
        <v>2213</v>
      </c>
      <c r="F439" s="849" t="s">
        <v>2833</v>
      </c>
      <c r="G439" s="849" t="s">
        <v>700</v>
      </c>
      <c r="H439" s="847" t="str">
        <f t="shared" si="6"/>
        <v>3.1.92.11.45.01</v>
      </c>
      <c r="I439" s="848" t="s">
        <v>5973</v>
      </c>
      <c r="J439" s="827" t="s">
        <v>3038</v>
      </c>
      <c r="K439" s="849" t="s">
        <v>2069</v>
      </c>
      <c r="L439" s="850" t="s">
        <v>3039</v>
      </c>
      <c r="M439" s="851" t="s">
        <v>692</v>
      </c>
      <c r="N439" s="852"/>
    </row>
    <row r="440" spans="1:17" ht="15" customHeight="1" x14ac:dyDescent="0.2">
      <c r="A440"/>
      <c r="B440" s="845" t="s">
        <v>691</v>
      </c>
      <c r="C440" s="845" t="s">
        <v>685</v>
      </c>
      <c r="D440" s="845" t="s">
        <v>2818</v>
      </c>
      <c r="E440" s="849" t="s">
        <v>2213</v>
      </c>
      <c r="F440" s="849" t="s">
        <v>2833</v>
      </c>
      <c r="G440" s="849" t="s">
        <v>751</v>
      </c>
      <c r="H440" s="847" t="str">
        <f t="shared" si="6"/>
        <v>3.1.92.11.45.02</v>
      </c>
      <c r="I440" s="848" t="s">
        <v>5973</v>
      </c>
      <c r="J440" s="827" t="s">
        <v>3040</v>
      </c>
      <c r="K440" s="849" t="s">
        <v>2069</v>
      </c>
      <c r="L440" s="850" t="s">
        <v>6107</v>
      </c>
      <c r="M440" s="851" t="s">
        <v>692</v>
      </c>
      <c r="N440" s="852"/>
    </row>
    <row r="441" spans="1:17" ht="15" customHeight="1" x14ac:dyDescent="0.2">
      <c r="A441"/>
      <c r="B441" s="845" t="s">
        <v>691</v>
      </c>
      <c r="C441" s="845" t="s">
        <v>685</v>
      </c>
      <c r="D441" s="845" t="s">
        <v>2818</v>
      </c>
      <c r="E441" s="849" t="s">
        <v>2213</v>
      </c>
      <c r="F441" s="849" t="s">
        <v>2833</v>
      </c>
      <c r="G441" s="849" t="s">
        <v>742</v>
      </c>
      <c r="H441" s="847" t="str">
        <f t="shared" si="6"/>
        <v>3.1.92.11.45.03</v>
      </c>
      <c r="I441" s="848" t="s">
        <v>5973</v>
      </c>
      <c r="J441" s="827" t="s">
        <v>3041</v>
      </c>
      <c r="K441" s="849" t="s">
        <v>2069</v>
      </c>
      <c r="L441" s="850" t="s">
        <v>3042</v>
      </c>
      <c r="M441" s="851" t="s">
        <v>692</v>
      </c>
      <c r="N441" s="852"/>
      <c r="Q441" s="502"/>
    </row>
    <row r="442" spans="1:17" ht="15" customHeight="1" x14ac:dyDescent="0.2">
      <c r="A442"/>
      <c r="B442" s="845" t="s">
        <v>691</v>
      </c>
      <c r="C442" s="845" t="s">
        <v>685</v>
      </c>
      <c r="D442" s="845" t="s">
        <v>2818</v>
      </c>
      <c r="E442" s="849" t="s">
        <v>2213</v>
      </c>
      <c r="F442" s="849" t="s">
        <v>2833</v>
      </c>
      <c r="G442" s="849" t="s">
        <v>836</v>
      </c>
      <c r="H442" s="847" t="str">
        <f t="shared" si="6"/>
        <v>3.1.92.11.45.04</v>
      </c>
      <c r="I442" s="848" t="s">
        <v>5973</v>
      </c>
      <c r="J442" s="827" t="s">
        <v>3043</v>
      </c>
      <c r="K442" s="849" t="s">
        <v>2069</v>
      </c>
      <c r="L442" s="850" t="s">
        <v>3044</v>
      </c>
      <c r="M442" s="851" t="s">
        <v>692</v>
      </c>
      <c r="N442" s="852"/>
    </row>
    <row r="443" spans="1:17" ht="15" customHeight="1" x14ac:dyDescent="0.2">
      <c r="A443"/>
      <c r="B443" s="845" t="s">
        <v>691</v>
      </c>
      <c r="C443" s="845" t="s">
        <v>685</v>
      </c>
      <c r="D443" s="845" t="s">
        <v>2818</v>
      </c>
      <c r="E443" s="849" t="s">
        <v>2213</v>
      </c>
      <c r="F443" s="849" t="s">
        <v>2833</v>
      </c>
      <c r="G443" s="849" t="s">
        <v>1153</v>
      </c>
      <c r="H443" s="847" t="str">
        <f t="shared" si="6"/>
        <v>3.1.92.11.45.05</v>
      </c>
      <c r="I443" s="848" t="s">
        <v>5973</v>
      </c>
      <c r="J443" s="827" t="s">
        <v>3045</v>
      </c>
      <c r="K443" s="849" t="s">
        <v>2069</v>
      </c>
      <c r="L443" s="850" t="s">
        <v>3046</v>
      </c>
      <c r="M443" s="851" t="s">
        <v>692</v>
      </c>
      <c r="N443" s="852"/>
    </row>
    <row r="444" spans="1:17" ht="15" customHeight="1" x14ac:dyDescent="0.2">
      <c r="A444"/>
      <c r="B444" s="845" t="s">
        <v>691</v>
      </c>
      <c r="C444" s="845" t="s">
        <v>685</v>
      </c>
      <c r="D444" s="845" t="s">
        <v>2818</v>
      </c>
      <c r="E444" s="849" t="s">
        <v>2213</v>
      </c>
      <c r="F444" s="849" t="s">
        <v>2833</v>
      </c>
      <c r="G444" s="849" t="s">
        <v>1157</v>
      </c>
      <c r="H444" s="847" t="str">
        <f t="shared" si="6"/>
        <v>3.1.92.11.45.06</v>
      </c>
      <c r="I444" s="848" t="s">
        <v>5973</v>
      </c>
      <c r="J444" s="827" t="s">
        <v>3047</v>
      </c>
      <c r="K444" s="849" t="s">
        <v>2069</v>
      </c>
      <c r="L444" s="850" t="s">
        <v>3048</v>
      </c>
      <c r="M444" s="851" t="s">
        <v>692</v>
      </c>
      <c r="N444" s="852"/>
    </row>
    <row r="445" spans="1:17" s="286" customFormat="1" ht="15" customHeight="1" x14ac:dyDescent="0.2">
      <c r="A445"/>
      <c r="B445" s="845" t="s">
        <v>691</v>
      </c>
      <c r="C445" s="845" t="s">
        <v>685</v>
      </c>
      <c r="D445" s="845" t="s">
        <v>2818</v>
      </c>
      <c r="E445" s="849" t="s">
        <v>2213</v>
      </c>
      <c r="F445" s="849" t="s">
        <v>2833</v>
      </c>
      <c r="G445" s="849" t="s">
        <v>1932</v>
      </c>
      <c r="H445" s="847" t="str">
        <f t="shared" si="6"/>
        <v>3.1.92.11.45.07</v>
      </c>
      <c r="I445" s="848" t="s">
        <v>5973</v>
      </c>
      <c r="J445" s="827" t="s">
        <v>3049</v>
      </c>
      <c r="K445" s="849" t="s">
        <v>2069</v>
      </c>
      <c r="L445" s="850" t="s">
        <v>6108</v>
      </c>
      <c r="M445" s="851" t="s">
        <v>692</v>
      </c>
      <c r="N445" s="852"/>
      <c r="O445" s="290"/>
    </row>
    <row r="446" spans="1:17" s="286" customFormat="1" ht="15" customHeight="1" x14ac:dyDescent="0.2">
      <c r="A446"/>
      <c r="B446" s="845" t="s">
        <v>691</v>
      </c>
      <c r="C446" s="845" t="s">
        <v>685</v>
      </c>
      <c r="D446" s="845" t="s">
        <v>2818</v>
      </c>
      <c r="E446" s="849" t="s">
        <v>2213</v>
      </c>
      <c r="F446" s="849" t="s">
        <v>2833</v>
      </c>
      <c r="G446" s="849" t="s">
        <v>1943</v>
      </c>
      <c r="H446" s="847" t="str">
        <f t="shared" si="6"/>
        <v>3.1.92.11.45.08</v>
      </c>
      <c r="I446" s="848" t="s">
        <v>5973</v>
      </c>
      <c r="J446" s="827" t="s">
        <v>3050</v>
      </c>
      <c r="K446" s="849" t="s">
        <v>2069</v>
      </c>
      <c r="L446" s="850" t="s">
        <v>3051</v>
      </c>
      <c r="M446" s="851" t="s">
        <v>692</v>
      </c>
      <c r="N446" s="852"/>
      <c r="O446" s="290"/>
    </row>
    <row r="447" spans="1:17" s="286" customFormat="1" ht="15" customHeight="1" x14ac:dyDescent="0.2">
      <c r="A447"/>
      <c r="B447" s="845" t="s">
        <v>691</v>
      </c>
      <c r="C447" s="845" t="s">
        <v>685</v>
      </c>
      <c r="D447" s="845" t="s">
        <v>2818</v>
      </c>
      <c r="E447" s="849" t="s">
        <v>2213</v>
      </c>
      <c r="F447" s="849" t="s">
        <v>2833</v>
      </c>
      <c r="G447" s="849" t="s">
        <v>3030</v>
      </c>
      <c r="H447" s="847" t="str">
        <f t="shared" si="6"/>
        <v>3.1.92.11.45.77</v>
      </c>
      <c r="I447" s="848" t="s">
        <v>5973</v>
      </c>
      <c r="J447" s="827" t="s">
        <v>3052</v>
      </c>
      <c r="K447" s="849" t="s">
        <v>2069</v>
      </c>
      <c r="L447" s="850" t="s">
        <v>3053</v>
      </c>
      <c r="M447" s="851" t="s">
        <v>692</v>
      </c>
      <c r="N447" s="852"/>
      <c r="O447" s="290"/>
    </row>
    <row r="448" spans="1:17" s="286" customFormat="1" ht="15" customHeight="1" x14ac:dyDescent="0.2">
      <c r="A448"/>
      <c r="B448" s="845" t="s">
        <v>691</v>
      </c>
      <c r="C448" s="845" t="s">
        <v>685</v>
      </c>
      <c r="D448" s="845" t="s">
        <v>2818</v>
      </c>
      <c r="E448" s="849" t="s">
        <v>2213</v>
      </c>
      <c r="F448" s="849" t="s">
        <v>2877</v>
      </c>
      <c r="G448" s="849" t="s">
        <v>687</v>
      </c>
      <c r="H448" s="847" t="str">
        <f t="shared" si="6"/>
        <v>3.1.92.11.46.00</v>
      </c>
      <c r="I448" s="848" t="s">
        <v>5973</v>
      </c>
      <c r="J448" s="827" t="s">
        <v>3054</v>
      </c>
      <c r="K448" s="849" t="s">
        <v>2069</v>
      </c>
      <c r="L448" s="850" t="s">
        <v>3055</v>
      </c>
      <c r="M448" s="851" t="s">
        <v>692</v>
      </c>
      <c r="N448" s="852"/>
      <c r="O448" s="290"/>
    </row>
    <row r="449" spans="1:14" ht="15" customHeight="1" x14ac:dyDescent="0.2">
      <c r="A449"/>
      <c r="B449" s="845" t="s">
        <v>691</v>
      </c>
      <c r="C449" s="845" t="s">
        <v>685</v>
      </c>
      <c r="D449" s="845" t="s">
        <v>2818</v>
      </c>
      <c r="E449" s="849" t="s">
        <v>2213</v>
      </c>
      <c r="F449" s="849" t="s">
        <v>3056</v>
      </c>
      <c r="G449" s="849" t="s">
        <v>687</v>
      </c>
      <c r="H449" s="847" t="str">
        <f t="shared" si="6"/>
        <v>3.1.92.11.47.00</v>
      </c>
      <c r="I449" s="848" t="s">
        <v>5973</v>
      </c>
      <c r="J449" s="827" t="s">
        <v>3057</v>
      </c>
      <c r="K449" s="849" t="s">
        <v>2069</v>
      </c>
      <c r="L449" s="850" t="s">
        <v>3058</v>
      </c>
      <c r="M449" s="851" t="s">
        <v>692</v>
      </c>
      <c r="N449" s="852"/>
    </row>
    <row r="450" spans="1:14" ht="15" customHeight="1" x14ac:dyDescent="0.2">
      <c r="A450"/>
      <c r="B450" s="845" t="s">
        <v>691</v>
      </c>
      <c r="C450" s="845" t="s">
        <v>685</v>
      </c>
      <c r="D450" s="845" t="s">
        <v>2818</v>
      </c>
      <c r="E450" s="849" t="s">
        <v>2213</v>
      </c>
      <c r="F450" s="849" t="s">
        <v>2879</v>
      </c>
      <c r="G450" s="849" t="s">
        <v>687</v>
      </c>
      <c r="H450" s="847" t="str">
        <f t="shared" si="6"/>
        <v>3.1.92.11.49.00</v>
      </c>
      <c r="I450" s="848" t="s">
        <v>5973</v>
      </c>
      <c r="J450" s="827" t="s">
        <v>3059</v>
      </c>
      <c r="K450" s="849" t="s">
        <v>2069</v>
      </c>
      <c r="L450" s="850" t="s">
        <v>3060</v>
      </c>
      <c r="M450" s="851" t="s">
        <v>692</v>
      </c>
      <c r="N450" s="852"/>
    </row>
    <row r="451" spans="1:14" ht="15" customHeight="1" x14ac:dyDescent="0.2">
      <c r="A451"/>
      <c r="B451" s="845" t="s">
        <v>691</v>
      </c>
      <c r="C451" s="845" t="s">
        <v>685</v>
      </c>
      <c r="D451" s="845" t="s">
        <v>2818</v>
      </c>
      <c r="E451" s="849" t="s">
        <v>2213</v>
      </c>
      <c r="F451" s="849" t="s">
        <v>718</v>
      </c>
      <c r="G451" s="849" t="s">
        <v>687</v>
      </c>
      <c r="H451" s="847" t="str">
        <f t="shared" si="6"/>
        <v>3.1.92.11.50.00</v>
      </c>
      <c r="I451" s="848" t="s">
        <v>5973</v>
      </c>
      <c r="J451" s="827" t="s">
        <v>3061</v>
      </c>
      <c r="K451" s="849" t="s">
        <v>2069</v>
      </c>
      <c r="L451" s="850" t="s">
        <v>3062</v>
      </c>
      <c r="M451" s="851" t="s">
        <v>692</v>
      </c>
      <c r="N451" s="852"/>
    </row>
    <row r="452" spans="1:14" ht="15" customHeight="1" x14ac:dyDescent="0.2">
      <c r="A452"/>
      <c r="B452" s="845" t="s">
        <v>691</v>
      </c>
      <c r="C452" s="845" t="s">
        <v>685</v>
      </c>
      <c r="D452" s="845" t="s">
        <v>2818</v>
      </c>
      <c r="E452" s="851" t="s">
        <v>2213</v>
      </c>
      <c r="F452" s="851" t="s">
        <v>775</v>
      </c>
      <c r="G452" s="849" t="s">
        <v>687</v>
      </c>
      <c r="H452" s="847" t="str">
        <f t="shared" si="6"/>
        <v>3.1.92.11.51.00</v>
      </c>
      <c r="I452" s="848" t="s">
        <v>5973</v>
      </c>
      <c r="J452" s="863" t="s">
        <v>3063</v>
      </c>
      <c r="K452" s="860" t="s">
        <v>2069</v>
      </c>
      <c r="L452" s="850" t="s">
        <v>3064</v>
      </c>
      <c r="M452" s="851" t="s">
        <v>692</v>
      </c>
      <c r="N452" s="852"/>
    </row>
    <row r="453" spans="1:14" ht="15" customHeight="1" x14ac:dyDescent="0.2">
      <c r="A453"/>
      <c r="B453" s="845" t="s">
        <v>691</v>
      </c>
      <c r="C453" s="845" t="s">
        <v>685</v>
      </c>
      <c r="D453" s="845" t="s">
        <v>2818</v>
      </c>
      <c r="E453" s="849" t="s">
        <v>2213</v>
      </c>
      <c r="F453" s="849" t="s">
        <v>798</v>
      </c>
      <c r="G453" s="849" t="s">
        <v>687</v>
      </c>
      <c r="H453" s="847" t="str">
        <f t="shared" si="6"/>
        <v>3.1.92.11.52.00</v>
      </c>
      <c r="I453" s="848" t="s">
        <v>5973</v>
      </c>
      <c r="J453" s="827" t="s">
        <v>3065</v>
      </c>
      <c r="K453" s="849" t="s">
        <v>2069</v>
      </c>
      <c r="L453" s="850" t="s">
        <v>3066</v>
      </c>
      <c r="M453" s="851" t="s">
        <v>692</v>
      </c>
      <c r="N453" s="852"/>
    </row>
    <row r="454" spans="1:14" ht="15" customHeight="1" x14ac:dyDescent="0.2">
      <c r="A454"/>
      <c r="B454" s="845" t="s">
        <v>691</v>
      </c>
      <c r="C454" s="845" t="s">
        <v>685</v>
      </c>
      <c r="D454" s="845" t="s">
        <v>2818</v>
      </c>
      <c r="E454" s="851" t="s">
        <v>2213</v>
      </c>
      <c r="F454" s="851" t="s">
        <v>2895</v>
      </c>
      <c r="G454" s="849" t="s">
        <v>687</v>
      </c>
      <c r="H454" s="847" t="str">
        <f t="shared" si="6"/>
        <v>3.1.92.11.73.00</v>
      </c>
      <c r="I454" s="848" t="s">
        <v>5973</v>
      </c>
      <c r="J454" s="863" t="s">
        <v>5004</v>
      </c>
      <c r="K454" s="860" t="s">
        <v>2069</v>
      </c>
      <c r="L454" s="850" t="s">
        <v>6161</v>
      </c>
      <c r="M454" s="851" t="s">
        <v>692</v>
      </c>
      <c r="N454" s="852"/>
    </row>
    <row r="455" spans="1:14" ht="15" customHeight="1" x14ac:dyDescent="0.2">
      <c r="A455"/>
      <c r="B455" s="845" t="s">
        <v>691</v>
      </c>
      <c r="C455" s="845" t="s">
        <v>685</v>
      </c>
      <c r="D455" s="845" t="s">
        <v>2818</v>
      </c>
      <c r="E455" s="851" t="s">
        <v>2213</v>
      </c>
      <c r="F455" s="851" t="s">
        <v>2899</v>
      </c>
      <c r="G455" s="849" t="s">
        <v>687</v>
      </c>
      <c r="H455" s="847" t="str">
        <f t="shared" si="6"/>
        <v>3.1.92.11.74.00</v>
      </c>
      <c r="I455" s="848" t="s">
        <v>5973</v>
      </c>
      <c r="J455" s="863" t="s">
        <v>3067</v>
      </c>
      <c r="K455" s="860" t="s">
        <v>2069</v>
      </c>
      <c r="L455" s="850" t="s">
        <v>3068</v>
      </c>
      <c r="M455" s="851" t="s">
        <v>692</v>
      </c>
      <c r="N455" s="852"/>
    </row>
    <row r="456" spans="1:14" ht="15" customHeight="1" x14ac:dyDescent="0.2">
      <c r="A456"/>
      <c r="B456" s="845" t="s">
        <v>691</v>
      </c>
      <c r="C456" s="845" t="s">
        <v>685</v>
      </c>
      <c r="D456" s="845" t="s">
        <v>2818</v>
      </c>
      <c r="E456" s="851" t="s">
        <v>2213</v>
      </c>
      <c r="F456" s="851" t="s">
        <v>2838</v>
      </c>
      <c r="G456" s="849" t="s">
        <v>687</v>
      </c>
      <c r="H456" s="847" t="str">
        <f t="shared" ref="H456:H519" si="7">B456&amp;"."&amp;C456&amp;"."&amp;D456&amp;"."&amp;E456&amp;"."&amp;F456&amp;"."&amp;G456</f>
        <v>3.1.92.11.75.00</v>
      </c>
      <c r="I456" s="848" t="s">
        <v>5973</v>
      </c>
      <c r="J456" s="865" t="s">
        <v>3069</v>
      </c>
      <c r="K456" s="860" t="s">
        <v>690</v>
      </c>
      <c r="L456" s="850" t="s">
        <v>3070</v>
      </c>
      <c r="M456" s="851" t="s">
        <v>692</v>
      </c>
      <c r="N456" s="852"/>
    </row>
    <row r="457" spans="1:14" ht="15" customHeight="1" x14ac:dyDescent="0.2">
      <c r="A457"/>
      <c r="B457" s="845" t="s">
        <v>691</v>
      </c>
      <c r="C457" s="845" t="s">
        <v>685</v>
      </c>
      <c r="D457" s="845" t="s">
        <v>2818</v>
      </c>
      <c r="E457" s="851" t="s">
        <v>2213</v>
      </c>
      <c r="F457" s="851" t="s">
        <v>2838</v>
      </c>
      <c r="G457" s="849" t="s">
        <v>700</v>
      </c>
      <c r="H457" s="847" t="str">
        <f t="shared" si="7"/>
        <v>3.1.92.11.75.01</v>
      </c>
      <c r="I457" s="848" t="s">
        <v>5973</v>
      </c>
      <c r="J457" s="827" t="s">
        <v>3071</v>
      </c>
      <c r="K457" s="860" t="s">
        <v>2069</v>
      </c>
      <c r="L457" s="850" t="s">
        <v>3070</v>
      </c>
      <c r="M457" s="851" t="s">
        <v>692</v>
      </c>
      <c r="N457" s="852"/>
    </row>
    <row r="458" spans="1:14" ht="15" customHeight="1" x14ac:dyDescent="0.2">
      <c r="A458"/>
      <c r="B458" s="845" t="s">
        <v>691</v>
      </c>
      <c r="C458" s="845" t="s">
        <v>685</v>
      </c>
      <c r="D458" s="845" t="s">
        <v>2818</v>
      </c>
      <c r="E458" s="851" t="s">
        <v>2213</v>
      </c>
      <c r="F458" s="851" t="s">
        <v>2838</v>
      </c>
      <c r="G458" s="849" t="s">
        <v>751</v>
      </c>
      <c r="H458" s="847" t="str">
        <f t="shared" si="7"/>
        <v>3.1.92.11.75.02</v>
      </c>
      <c r="I458" s="848" t="s">
        <v>5973</v>
      </c>
      <c r="J458" s="827" t="s">
        <v>3072</v>
      </c>
      <c r="K458" s="860" t="s">
        <v>2069</v>
      </c>
      <c r="L458" s="850" t="s">
        <v>3070</v>
      </c>
      <c r="M458" s="851" t="s">
        <v>692</v>
      </c>
      <c r="N458" s="852"/>
    </row>
    <row r="459" spans="1:14" ht="15" customHeight="1" x14ac:dyDescent="0.2">
      <c r="A459"/>
      <c r="B459" s="845" t="s">
        <v>691</v>
      </c>
      <c r="C459" s="845" t="s">
        <v>685</v>
      </c>
      <c r="D459" s="845" t="s">
        <v>2818</v>
      </c>
      <c r="E459" s="851" t="s">
        <v>2213</v>
      </c>
      <c r="F459" s="851" t="s">
        <v>2838</v>
      </c>
      <c r="G459" s="849" t="s">
        <v>742</v>
      </c>
      <c r="H459" s="847" t="str">
        <f t="shared" si="7"/>
        <v>3.1.92.11.75.03</v>
      </c>
      <c r="I459" s="848" t="s">
        <v>5973</v>
      </c>
      <c r="J459" s="827" t="s">
        <v>3073</v>
      </c>
      <c r="K459" s="860" t="s">
        <v>2069</v>
      </c>
      <c r="L459" s="850" t="s">
        <v>3070</v>
      </c>
      <c r="M459" s="851" t="s">
        <v>692</v>
      </c>
      <c r="N459" s="852"/>
    </row>
    <row r="460" spans="1:14" ht="15" customHeight="1" x14ac:dyDescent="0.2">
      <c r="A460"/>
      <c r="B460" s="845" t="s">
        <v>691</v>
      </c>
      <c r="C460" s="845" t="s">
        <v>685</v>
      </c>
      <c r="D460" s="845" t="s">
        <v>2818</v>
      </c>
      <c r="E460" s="851" t="s">
        <v>2213</v>
      </c>
      <c r="F460" s="851" t="s">
        <v>3030</v>
      </c>
      <c r="G460" s="849" t="s">
        <v>687</v>
      </c>
      <c r="H460" s="847" t="str">
        <f t="shared" si="7"/>
        <v>3.1.92.11.77.00</v>
      </c>
      <c r="I460" s="848" t="s">
        <v>5973</v>
      </c>
      <c r="J460" s="863" t="s">
        <v>3074</v>
      </c>
      <c r="K460" s="860" t="s">
        <v>2069</v>
      </c>
      <c r="L460" s="850" t="s">
        <v>6110</v>
      </c>
      <c r="M460" s="851" t="s">
        <v>692</v>
      </c>
      <c r="N460" s="852"/>
    </row>
    <row r="461" spans="1:14" ht="15" customHeight="1" x14ac:dyDescent="0.2">
      <c r="A461"/>
      <c r="B461" s="845" t="s">
        <v>691</v>
      </c>
      <c r="C461" s="845" t="s">
        <v>685</v>
      </c>
      <c r="D461" s="845" t="s">
        <v>2818</v>
      </c>
      <c r="E461" s="848" t="s">
        <v>2213</v>
      </c>
      <c r="F461" s="849" t="s">
        <v>812</v>
      </c>
      <c r="G461" s="849" t="s">
        <v>687</v>
      </c>
      <c r="H461" s="847" t="str">
        <f t="shared" si="7"/>
        <v>3.1.92.11.99.00</v>
      </c>
      <c r="I461" s="848" t="s">
        <v>5973</v>
      </c>
      <c r="J461" s="825" t="s">
        <v>3075</v>
      </c>
      <c r="K461" s="849" t="s">
        <v>690</v>
      </c>
      <c r="L461" s="850" t="s">
        <v>3076</v>
      </c>
      <c r="M461" s="851" t="s">
        <v>692</v>
      </c>
      <c r="N461" s="852"/>
    </row>
    <row r="462" spans="1:14" ht="15" customHeight="1" x14ac:dyDescent="0.2">
      <c r="A462"/>
      <c r="B462" s="845" t="s">
        <v>691</v>
      </c>
      <c r="C462" s="845" t="s">
        <v>685</v>
      </c>
      <c r="D462" s="845" t="s">
        <v>2818</v>
      </c>
      <c r="E462" s="848" t="s">
        <v>1976</v>
      </c>
      <c r="F462" s="848" t="s">
        <v>687</v>
      </c>
      <c r="G462" s="849" t="s">
        <v>687</v>
      </c>
      <c r="H462" s="847" t="str">
        <f t="shared" si="7"/>
        <v>3.1.92.13.00.00</v>
      </c>
      <c r="I462" s="848" t="s">
        <v>5973</v>
      </c>
      <c r="J462" s="825" t="s">
        <v>3077</v>
      </c>
      <c r="K462" s="849" t="s">
        <v>690</v>
      </c>
      <c r="L462" s="850" t="s">
        <v>3078</v>
      </c>
      <c r="M462" s="851" t="s">
        <v>692</v>
      </c>
      <c r="N462" s="852"/>
    </row>
    <row r="463" spans="1:14" ht="15" customHeight="1" x14ac:dyDescent="0.2">
      <c r="A463"/>
      <c r="B463" s="845" t="s">
        <v>691</v>
      </c>
      <c r="C463" s="845" t="s">
        <v>685</v>
      </c>
      <c r="D463" s="845" t="s">
        <v>2818</v>
      </c>
      <c r="E463" s="849" t="s">
        <v>1976</v>
      </c>
      <c r="F463" s="849" t="s">
        <v>700</v>
      </c>
      <c r="G463" s="849" t="s">
        <v>687</v>
      </c>
      <c r="H463" s="847" t="str">
        <f t="shared" si="7"/>
        <v>3.1.92.13.01.00</v>
      </c>
      <c r="I463" s="848" t="s">
        <v>5973</v>
      </c>
      <c r="J463" s="827" t="s">
        <v>3079</v>
      </c>
      <c r="K463" s="849" t="s">
        <v>2069</v>
      </c>
      <c r="L463" s="850" t="s">
        <v>3080</v>
      </c>
      <c r="M463" s="851" t="s">
        <v>692</v>
      </c>
      <c r="N463" s="852"/>
    </row>
    <row r="464" spans="1:14" ht="15" customHeight="1" x14ac:dyDescent="0.2">
      <c r="A464"/>
      <c r="B464" s="845" t="s">
        <v>691</v>
      </c>
      <c r="C464" s="845" t="s">
        <v>685</v>
      </c>
      <c r="D464" s="845" t="s">
        <v>2818</v>
      </c>
      <c r="E464" s="849" t="s">
        <v>1976</v>
      </c>
      <c r="F464" s="849" t="s">
        <v>751</v>
      </c>
      <c r="G464" s="849" t="s">
        <v>687</v>
      </c>
      <c r="H464" s="847" t="str">
        <f t="shared" si="7"/>
        <v>3.1.92.13.02.00</v>
      </c>
      <c r="I464" s="848" t="s">
        <v>5973</v>
      </c>
      <c r="J464" s="865" t="s">
        <v>3081</v>
      </c>
      <c r="K464" s="849" t="s">
        <v>690</v>
      </c>
      <c r="L464" s="850" t="s">
        <v>3082</v>
      </c>
      <c r="M464" s="851" t="s">
        <v>692</v>
      </c>
      <c r="N464" s="852"/>
    </row>
    <row r="465" spans="1:14" ht="15" customHeight="1" x14ac:dyDescent="0.2">
      <c r="A465"/>
      <c r="B465" s="845" t="s">
        <v>691</v>
      </c>
      <c r="C465" s="845" t="s">
        <v>685</v>
      </c>
      <c r="D465" s="845" t="s">
        <v>2818</v>
      </c>
      <c r="E465" s="849" t="s">
        <v>1976</v>
      </c>
      <c r="F465" s="849" t="s">
        <v>751</v>
      </c>
      <c r="G465" s="849" t="s">
        <v>700</v>
      </c>
      <c r="H465" s="847" t="str">
        <f t="shared" si="7"/>
        <v>3.1.92.13.02.01</v>
      </c>
      <c r="I465" s="848" t="s">
        <v>5973</v>
      </c>
      <c r="J465" s="827" t="s">
        <v>3083</v>
      </c>
      <c r="K465" s="849" t="s">
        <v>2069</v>
      </c>
      <c r="L465" s="850" t="s">
        <v>3084</v>
      </c>
      <c r="M465" s="851" t="s">
        <v>692</v>
      </c>
      <c r="N465" s="852"/>
    </row>
    <row r="466" spans="1:14" ht="15" customHeight="1" x14ac:dyDescent="0.2">
      <c r="A466"/>
      <c r="B466" s="845" t="s">
        <v>691</v>
      </c>
      <c r="C466" s="845" t="s">
        <v>685</v>
      </c>
      <c r="D466" s="845" t="s">
        <v>2818</v>
      </c>
      <c r="E466" s="849" t="s">
        <v>1976</v>
      </c>
      <c r="F466" s="849" t="s">
        <v>751</v>
      </c>
      <c r="G466" s="849" t="s">
        <v>751</v>
      </c>
      <c r="H466" s="847" t="str">
        <f t="shared" si="7"/>
        <v>3.1.92.13.02.02</v>
      </c>
      <c r="I466" s="848" t="s">
        <v>5973</v>
      </c>
      <c r="J466" s="827" t="s">
        <v>3085</v>
      </c>
      <c r="K466" s="849" t="s">
        <v>2069</v>
      </c>
      <c r="L466" s="850" t="s">
        <v>3086</v>
      </c>
      <c r="M466" s="851" t="s">
        <v>692</v>
      </c>
      <c r="N466" s="852"/>
    </row>
    <row r="467" spans="1:14" ht="15" customHeight="1" x14ac:dyDescent="0.2">
      <c r="A467"/>
      <c r="B467" s="845" t="s">
        <v>691</v>
      </c>
      <c r="C467" s="845" t="s">
        <v>685</v>
      </c>
      <c r="D467" s="845" t="s">
        <v>2818</v>
      </c>
      <c r="E467" s="849" t="s">
        <v>1976</v>
      </c>
      <c r="F467" s="849" t="s">
        <v>751</v>
      </c>
      <c r="G467" s="849" t="s">
        <v>742</v>
      </c>
      <c r="H467" s="847" t="str">
        <f t="shared" si="7"/>
        <v>3.1.92.13.02.03</v>
      </c>
      <c r="I467" s="848" t="s">
        <v>5973</v>
      </c>
      <c r="J467" s="827" t="s">
        <v>3087</v>
      </c>
      <c r="K467" s="849" t="s">
        <v>2069</v>
      </c>
      <c r="L467" s="850" t="s">
        <v>3088</v>
      </c>
      <c r="M467" s="851" t="s">
        <v>692</v>
      </c>
      <c r="N467" s="852"/>
    </row>
    <row r="468" spans="1:14" ht="15" customHeight="1" x14ac:dyDescent="0.2">
      <c r="A468"/>
      <c r="B468" s="845" t="s">
        <v>691</v>
      </c>
      <c r="C468" s="845" t="s">
        <v>685</v>
      </c>
      <c r="D468" s="845" t="s">
        <v>2818</v>
      </c>
      <c r="E468" s="849" t="s">
        <v>1976</v>
      </c>
      <c r="F468" s="849" t="s">
        <v>751</v>
      </c>
      <c r="G468" s="849" t="s">
        <v>836</v>
      </c>
      <c r="H468" s="847" t="str">
        <f t="shared" si="7"/>
        <v>3.1.92.13.02.04</v>
      </c>
      <c r="I468" s="848" t="s">
        <v>5973</v>
      </c>
      <c r="J468" s="827" t="s">
        <v>3089</v>
      </c>
      <c r="K468" s="849" t="s">
        <v>2069</v>
      </c>
      <c r="L468" s="850" t="s">
        <v>3090</v>
      </c>
      <c r="M468" s="851" t="s">
        <v>692</v>
      </c>
      <c r="N468" s="852"/>
    </row>
    <row r="469" spans="1:14" ht="15" customHeight="1" x14ac:dyDescent="0.2">
      <c r="A469"/>
      <c r="B469" s="845" t="s">
        <v>691</v>
      </c>
      <c r="C469" s="845" t="s">
        <v>685</v>
      </c>
      <c r="D469" s="845" t="s">
        <v>2818</v>
      </c>
      <c r="E469" s="849" t="s">
        <v>1976</v>
      </c>
      <c r="F469" s="849" t="s">
        <v>751</v>
      </c>
      <c r="G469" s="849" t="s">
        <v>1153</v>
      </c>
      <c r="H469" s="847" t="str">
        <f t="shared" si="7"/>
        <v>3.1.92.13.02.05</v>
      </c>
      <c r="I469" s="848" t="s">
        <v>5973</v>
      </c>
      <c r="J469" s="827" t="s">
        <v>3091</v>
      </c>
      <c r="K469" s="849" t="s">
        <v>2069</v>
      </c>
      <c r="L469" s="850" t="s">
        <v>3092</v>
      </c>
      <c r="M469" s="851" t="s">
        <v>692</v>
      </c>
      <c r="N469" s="852"/>
    </row>
    <row r="470" spans="1:14" ht="15" customHeight="1" x14ac:dyDescent="0.2">
      <c r="A470"/>
      <c r="B470" s="845" t="s">
        <v>691</v>
      </c>
      <c r="C470" s="845" t="s">
        <v>685</v>
      </c>
      <c r="D470" s="845" t="s">
        <v>2818</v>
      </c>
      <c r="E470" s="849" t="s">
        <v>1976</v>
      </c>
      <c r="F470" s="849" t="s">
        <v>751</v>
      </c>
      <c r="G470" s="849" t="s">
        <v>1157</v>
      </c>
      <c r="H470" s="847" t="str">
        <f t="shared" si="7"/>
        <v>3.1.92.13.02.06</v>
      </c>
      <c r="I470" s="848" t="s">
        <v>5973</v>
      </c>
      <c r="J470" s="827" t="s">
        <v>3093</v>
      </c>
      <c r="K470" s="849" t="s">
        <v>2069</v>
      </c>
      <c r="L470" s="850" t="s">
        <v>3094</v>
      </c>
      <c r="M470" s="851" t="s">
        <v>692</v>
      </c>
      <c r="N470" s="852"/>
    </row>
    <row r="471" spans="1:14" ht="15" customHeight="1" x14ac:dyDescent="0.2">
      <c r="A471"/>
      <c r="B471" s="845" t="s">
        <v>691</v>
      </c>
      <c r="C471" s="845" t="s">
        <v>685</v>
      </c>
      <c r="D471" s="845" t="s">
        <v>2818</v>
      </c>
      <c r="E471" s="849" t="s">
        <v>1976</v>
      </c>
      <c r="F471" s="849" t="s">
        <v>751</v>
      </c>
      <c r="G471" s="849" t="s">
        <v>1932</v>
      </c>
      <c r="H471" s="847" t="str">
        <f t="shared" si="7"/>
        <v>3.1.92.13.02.07</v>
      </c>
      <c r="I471" s="848" t="s">
        <v>5973</v>
      </c>
      <c r="J471" s="827" t="s">
        <v>6111</v>
      </c>
      <c r="K471" s="849" t="s">
        <v>2069</v>
      </c>
      <c r="L471" s="850" t="s">
        <v>3095</v>
      </c>
      <c r="M471" s="851" t="s">
        <v>692</v>
      </c>
      <c r="N471" s="852"/>
    </row>
    <row r="472" spans="1:14" ht="15" customHeight="1" x14ac:dyDescent="0.2">
      <c r="A472"/>
      <c r="B472" s="845" t="s">
        <v>691</v>
      </c>
      <c r="C472" s="845" t="s">
        <v>685</v>
      </c>
      <c r="D472" s="845" t="s">
        <v>2818</v>
      </c>
      <c r="E472" s="849" t="s">
        <v>1976</v>
      </c>
      <c r="F472" s="849" t="s">
        <v>751</v>
      </c>
      <c r="G472" s="849" t="s">
        <v>1943</v>
      </c>
      <c r="H472" s="847" t="str">
        <f t="shared" si="7"/>
        <v>3.1.92.13.02.08</v>
      </c>
      <c r="I472" s="848" t="s">
        <v>5973</v>
      </c>
      <c r="J472" s="827" t="s">
        <v>3096</v>
      </c>
      <c r="K472" s="849" t="s">
        <v>2069</v>
      </c>
      <c r="L472" s="850" t="s">
        <v>3097</v>
      </c>
      <c r="M472" s="851" t="s">
        <v>692</v>
      </c>
      <c r="N472" s="852"/>
    </row>
    <row r="473" spans="1:14" ht="15" customHeight="1" x14ac:dyDescent="0.2">
      <c r="A473"/>
      <c r="B473" s="845" t="s">
        <v>691</v>
      </c>
      <c r="C473" s="845" t="s">
        <v>685</v>
      </c>
      <c r="D473" s="845" t="s">
        <v>2818</v>
      </c>
      <c r="E473" s="849" t="s">
        <v>1976</v>
      </c>
      <c r="F473" s="849" t="s">
        <v>751</v>
      </c>
      <c r="G473" s="849" t="s">
        <v>1954</v>
      </c>
      <c r="H473" s="847" t="str">
        <f t="shared" si="7"/>
        <v>3.1.92.13.02.09</v>
      </c>
      <c r="I473" s="848" t="s">
        <v>5973</v>
      </c>
      <c r="J473" s="827" t="s">
        <v>3098</v>
      </c>
      <c r="K473" s="849" t="s">
        <v>2069</v>
      </c>
      <c r="L473" s="850" t="s">
        <v>3099</v>
      </c>
      <c r="M473" s="851" t="s">
        <v>692</v>
      </c>
      <c r="N473" s="852"/>
    </row>
    <row r="474" spans="1:14" ht="15" customHeight="1" x14ac:dyDescent="0.2">
      <c r="A474"/>
      <c r="B474" s="845" t="s">
        <v>691</v>
      </c>
      <c r="C474" s="845" t="s">
        <v>685</v>
      </c>
      <c r="D474" s="845" t="s">
        <v>2818</v>
      </c>
      <c r="E474" s="851" t="s">
        <v>1976</v>
      </c>
      <c r="F474" s="851" t="s">
        <v>836</v>
      </c>
      <c r="G474" s="849" t="s">
        <v>687</v>
      </c>
      <c r="H474" s="847" t="str">
        <f t="shared" si="7"/>
        <v>3.1.92.13.04.00</v>
      </c>
      <c r="I474" s="848" t="s">
        <v>5973</v>
      </c>
      <c r="J474" s="863" t="s">
        <v>3100</v>
      </c>
      <c r="K474" s="860" t="s">
        <v>2069</v>
      </c>
      <c r="L474" s="850" t="s">
        <v>6112</v>
      </c>
      <c r="M474" s="851" t="s">
        <v>692</v>
      </c>
      <c r="N474" s="852"/>
    </row>
    <row r="475" spans="1:14" ht="15" customHeight="1" x14ac:dyDescent="0.2">
      <c r="A475"/>
      <c r="B475" s="845" t="s">
        <v>691</v>
      </c>
      <c r="C475" s="845" t="s">
        <v>685</v>
      </c>
      <c r="D475" s="845" t="s">
        <v>2818</v>
      </c>
      <c r="E475" s="851" t="s">
        <v>1976</v>
      </c>
      <c r="F475" s="851" t="s">
        <v>1932</v>
      </c>
      <c r="G475" s="849" t="s">
        <v>687</v>
      </c>
      <c r="H475" s="847" t="str">
        <f t="shared" si="7"/>
        <v>3.1.92.13.07.00</v>
      </c>
      <c r="I475" s="848" t="s">
        <v>5973</v>
      </c>
      <c r="J475" s="863" t="s">
        <v>3101</v>
      </c>
      <c r="K475" s="860" t="s">
        <v>2069</v>
      </c>
      <c r="L475" s="850" t="s">
        <v>3102</v>
      </c>
      <c r="M475" s="851" t="s">
        <v>692</v>
      </c>
      <c r="N475" s="852"/>
    </row>
    <row r="476" spans="1:14" ht="15" customHeight="1" x14ac:dyDescent="0.2">
      <c r="A476"/>
      <c r="B476" s="845" t="s">
        <v>691</v>
      </c>
      <c r="C476" s="845" t="s">
        <v>685</v>
      </c>
      <c r="D476" s="845" t="s">
        <v>2818</v>
      </c>
      <c r="E476" s="851" t="s">
        <v>1976</v>
      </c>
      <c r="F476" s="851" t="s">
        <v>1954</v>
      </c>
      <c r="G476" s="849" t="s">
        <v>687</v>
      </c>
      <c r="H476" s="847" t="str">
        <f t="shared" si="7"/>
        <v>3.1.92.13.09.00</v>
      </c>
      <c r="I476" s="848" t="s">
        <v>5973</v>
      </c>
      <c r="J476" s="863" t="s">
        <v>3103</v>
      </c>
      <c r="K476" s="860" t="s">
        <v>2069</v>
      </c>
      <c r="L476" s="850" t="s">
        <v>3104</v>
      </c>
      <c r="M476" s="851" t="s">
        <v>692</v>
      </c>
      <c r="N476" s="852"/>
    </row>
    <row r="477" spans="1:14" ht="15" customHeight="1" x14ac:dyDescent="0.2">
      <c r="A477"/>
      <c r="B477" s="845" t="s">
        <v>691</v>
      </c>
      <c r="C477" s="845" t="s">
        <v>685</v>
      </c>
      <c r="D477" s="845" t="s">
        <v>2818</v>
      </c>
      <c r="E477" s="849" t="s">
        <v>1976</v>
      </c>
      <c r="F477" s="849" t="s">
        <v>2213</v>
      </c>
      <c r="G477" s="849" t="s">
        <v>687</v>
      </c>
      <c r="H477" s="847" t="str">
        <f t="shared" si="7"/>
        <v>3.1.92.13.11.00</v>
      </c>
      <c r="I477" s="848" t="s">
        <v>5973</v>
      </c>
      <c r="J477" s="827" t="s">
        <v>3105</v>
      </c>
      <c r="K477" s="849" t="s">
        <v>2069</v>
      </c>
      <c r="L477" s="850" t="s">
        <v>3106</v>
      </c>
      <c r="M477" s="851" t="s">
        <v>692</v>
      </c>
      <c r="N477" s="852"/>
    </row>
    <row r="478" spans="1:14" ht="15" customHeight="1" x14ac:dyDescent="0.2">
      <c r="A478"/>
      <c r="B478" s="845" t="s">
        <v>691</v>
      </c>
      <c r="C478" s="845" t="s">
        <v>685</v>
      </c>
      <c r="D478" s="845" t="s">
        <v>2818</v>
      </c>
      <c r="E478" s="849" t="s">
        <v>1976</v>
      </c>
      <c r="F478" s="849" t="s">
        <v>2918</v>
      </c>
      <c r="G478" s="849" t="s">
        <v>687</v>
      </c>
      <c r="H478" s="847" t="str">
        <f t="shared" si="7"/>
        <v>3.1.92.13.18.00</v>
      </c>
      <c r="I478" s="848" t="s">
        <v>5973</v>
      </c>
      <c r="J478" s="827" t="s">
        <v>3107</v>
      </c>
      <c r="K478" s="849" t="s">
        <v>2069</v>
      </c>
      <c r="L478" s="850" t="s">
        <v>3108</v>
      </c>
      <c r="M478" s="851" t="s">
        <v>692</v>
      </c>
      <c r="N478" s="852"/>
    </row>
    <row r="479" spans="1:14" ht="15" customHeight="1" x14ac:dyDescent="0.2">
      <c r="A479"/>
      <c r="B479" s="845" t="s">
        <v>691</v>
      </c>
      <c r="C479" s="845" t="s">
        <v>685</v>
      </c>
      <c r="D479" s="845" t="s">
        <v>2818</v>
      </c>
      <c r="E479" s="849" t="s">
        <v>1976</v>
      </c>
      <c r="F479" s="849" t="s">
        <v>2812</v>
      </c>
      <c r="G479" s="849" t="s">
        <v>687</v>
      </c>
      <c r="H479" s="847" t="str">
        <f t="shared" si="7"/>
        <v>3.1.92.13.20.00</v>
      </c>
      <c r="I479" s="848" t="s">
        <v>5973</v>
      </c>
      <c r="J479" s="827" t="s">
        <v>4938</v>
      </c>
      <c r="K479" s="849" t="s">
        <v>2069</v>
      </c>
      <c r="L479" s="850" t="s">
        <v>6113</v>
      </c>
      <c r="M479" s="851" t="s">
        <v>692</v>
      </c>
      <c r="N479" s="852"/>
    </row>
    <row r="480" spans="1:14" ht="15" customHeight="1" x14ac:dyDescent="0.2">
      <c r="A480"/>
      <c r="B480" s="845" t="s">
        <v>691</v>
      </c>
      <c r="C480" s="845" t="s">
        <v>685</v>
      </c>
      <c r="D480" s="845" t="s">
        <v>2818</v>
      </c>
      <c r="E480" s="851" t="s">
        <v>1976</v>
      </c>
      <c r="F480" s="851" t="s">
        <v>2824</v>
      </c>
      <c r="G480" s="849" t="s">
        <v>687</v>
      </c>
      <c r="H480" s="847" t="str">
        <f t="shared" si="7"/>
        <v>3.1.92.13.40.00</v>
      </c>
      <c r="I480" s="848" t="s">
        <v>5973</v>
      </c>
      <c r="J480" s="863" t="s">
        <v>3109</v>
      </c>
      <c r="K480" s="860" t="s">
        <v>2069</v>
      </c>
      <c r="L480" s="850" t="s">
        <v>3110</v>
      </c>
      <c r="M480" s="851" t="s">
        <v>692</v>
      </c>
      <c r="N480" s="852"/>
    </row>
    <row r="481" spans="1:15" ht="15" customHeight="1" x14ac:dyDescent="0.2">
      <c r="A481"/>
      <c r="B481" s="845" t="s">
        <v>691</v>
      </c>
      <c r="C481" s="845" t="s">
        <v>685</v>
      </c>
      <c r="D481" s="845" t="s">
        <v>2818</v>
      </c>
      <c r="E481" s="848" t="s">
        <v>1976</v>
      </c>
      <c r="F481" s="849" t="s">
        <v>812</v>
      </c>
      <c r="G481" s="849" t="s">
        <v>687</v>
      </c>
      <c r="H481" s="847" t="str">
        <f t="shared" si="7"/>
        <v>3.1.92.13.99.00</v>
      </c>
      <c r="I481" s="848" t="s">
        <v>5973</v>
      </c>
      <c r="J481" s="825" t="s">
        <v>3111</v>
      </c>
      <c r="K481" s="849" t="s">
        <v>690</v>
      </c>
      <c r="L481" s="850" t="s">
        <v>3112</v>
      </c>
      <c r="M481" s="851" t="s">
        <v>692</v>
      </c>
      <c r="N481" s="852"/>
    </row>
    <row r="482" spans="1:15" ht="15" customHeight="1" x14ac:dyDescent="0.2">
      <c r="A482"/>
      <c r="B482" s="845" t="s">
        <v>691</v>
      </c>
      <c r="C482" s="845" t="s">
        <v>685</v>
      </c>
      <c r="D482" s="845" t="s">
        <v>2818</v>
      </c>
      <c r="E482" s="848" t="s">
        <v>2231</v>
      </c>
      <c r="F482" s="848" t="s">
        <v>687</v>
      </c>
      <c r="G482" s="849" t="s">
        <v>687</v>
      </c>
      <c r="H482" s="847" t="str">
        <f t="shared" si="7"/>
        <v>3.1.92.16.00.00</v>
      </c>
      <c r="I482" s="848" t="s">
        <v>5973</v>
      </c>
      <c r="J482" s="825" t="s">
        <v>3113</v>
      </c>
      <c r="K482" s="849" t="s">
        <v>690</v>
      </c>
      <c r="L482" s="850" t="s">
        <v>2876</v>
      </c>
      <c r="M482" s="851" t="s">
        <v>692</v>
      </c>
      <c r="N482" s="852"/>
    </row>
    <row r="483" spans="1:15" ht="15" customHeight="1" x14ac:dyDescent="0.2">
      <c r="A483"/>
      <c r="B483" s="845" t="s">
        <v>691</v>
      </c>
      <c r="C483" s="845" t="s">
        <v>685</v>
      </c>
      <c r="D483" s="845" t="s">
        <v>2818</v>
      </c>
      <c r="E483" s="849" t="s">
        <v>2231</v>
      </c>
      <c r="F483" s="849" t="s">
        <v>1157</v>
      </c>
      <c r="G483" s="849" t="s">
        <v>687</v>
      </c>
      <c r="H483" s="847" t="str">
        <f t="shared" si="7"/>
        <v>3.1.92.16.06.00</v>
      </c>
      <c r="I483" s="848" t="s">
        <v>5973</v>
      </c>
      <c r="J483" s="827" t="s">
        <v>4940</v>
      </c>
      <c r="K483" s="849" t="s">
        <v>2069</v>
      </c>
      <c r="L483" s="850" t="s">
        <v>3114</v>
      </c>
      <c r="M483" s="851" t="s">
        <v>692</v>
      </c>
      <c r="N483" s="852"/>
    </row>
    <row r="484" spans="1:15" ht="15" customHeight="1" x14ac:dyDescent="0.2">
      <c r="A484"/>
      <c r="B484" s="845" t="s">
        <v>691</v>
      </c>
      <c r="C484" s="845" t="s">
        <v>685</v>
      </c>
      <c r="D484" s="845" t="s">
        <v>2818</v>
      </c>
      <c r="E484" s="851" t="s">
        <v>2231</v>
      </c>
      <c r="F484" s="851" t="s">
        <v>1943</v>
      </c>
      <c r="G484" s="849" t="s">
        <v>687</v>
      </c>
      <c r="H484" s="847" t="str">
        <f t="shared" si="7"/>
        <v>3.1.92.16.08.00</v>
      </c>
      <c r="I484" s="848" t="s">
        <v>5973</v>
      </c>
      <c r="J484" s="863" t="s">
        <v>3115</v>
      </c>
      <c r="K484" s="860" t="s">
        <v>2069</v>
      </c>
      <c r="L484" s="850" t="s">
        <v>6114</v>
      </c>
      <c r="M484" s="851" t="s">
        <v>692</v>
      </c>
      <c r="N484" s="852"/>
    </row>
    <row r="485" spans="1:15" ht="15" customHeight="1" x14ac:dyDescent="0.2">
      <c r="A485"/>
      <c r="B485" s="845" t="s">
        <v>691</v>
      </c>
      <c r="C485" s="845" t="s">
        <v>685</v>
      </c>
      <c r="D485" s="845" t="s">
        <v>2818</v>
      </c>
      <c r="E485" s="849" t="s">
        <v>2231</v>
      </c>
      <c r="F485" s="849" t="s">
        <v>3116</v>
      </c>
      <c r="G485" s="849" t="s">
        <v>687</v>
      </c>
      <c r="H485" s="847" t="str">
        <f t="shared" si="7"/>
        <v>3.1.92.16.32.00</v>
      </c>
      <c r="I485" s="848" t="s">
        <v>5973</v>
      </c>
      <c r="J485" s="827" t="s">
        <v>3117</v>
      </c>
      <c r="K485" s="849" t="s">
        <v>2069</v>
      </c>
      <c r="L485" s="850" t="s">
        <v>3118</v>
      </c>
      <c r="M485" s="851" t="s">
        <v>692</v>
      </c>
      <c r="N485" s="852"/>
    </row>
    <row r="486" spans="1:15" ht="15" customHeight="1" x14ac:dyDescent="0.2">
      <c r="A486"/>
      <c r="B486" s="845" t="s">
        <v>691</v>
      </c>
      <c r="C486" s="845" t="s">
        <v>685</v>
      </c>
      <c r="D486" s="845" t="s">
        <v>2818</v>
      </c>
      <c r="E486" s="851" t="s">
        <v>2231</v>
      </c>
      <c r="F486" s="851" t="s">
        <v>3119</v>
      </c>
      <c r="G486" s="849" t="s">
        <v>687</v>
      </c>
      <c r="H486" s="847" t="str">
        <f t="shared" si="7"/>
        <v>3.1.92.16.34.00</v>
      </c>
      <c r="I486" s="848" t="s">
        <v>5973</v>
      </c>
      <c r="J486" s="863" t="s">
        <v>3120</v>
      </c>
      <c r="K486" s="860" t="s">
        <v>2069</v>
      </c>
      <c r="L486" s="850" t="s">
        <v>3121</v>
      </c>
      <c r="M486" s="851" t="s">
        <v>692</v>
      </c>
      <c r="N486" s="852"/>
    </row>
    <row r="487" spans="1:15" ht="15" customHeight="1" x14ac:dyDescent="0.2">
      <c r="A487"/>
      <c r="B487" s="845" t="s">
        <v>691</v>
      </c>
      <c r="C487" s="845" t="s">
        <v>685</v>
      </c>
      <c r="D487" s="845" t="s">
        <v>2818</v>
      </c>
      <c r="E487" s="851" t="s">
        <v>2231</v>
      </c>
      <c r="F487" s="851" t="s">
        <v>3122</v>
      </c>
      <c r="G487" s="849" t="s">
        <v>687</v>
      </c>
      <c r="H487" s="847" t="str">
        <f t="shared" si="7"/>
        <v>3.1.92.16.36.00</v>
      </c>
      <c r="I487" s="848" t="s">
        <v>5973</v>
      </c>
      <c r="J487" s="863" t="s">
        <v>3123</v>
      </c>
      <c r="K487" s="860" t="s">
        <v>2069</v>
      </c>
      <c r="L487" s="850" t="s">
        <v>3124</v>
      </c>
      <c r="M487" s="851" t="s">
        <v>692</v>
      </c>
      <c r="N487" s="852"/>
    </row>
    <row r="488" spans="1:15" ht="15" customHeight="1" x14ac:dyDescent="0.2">
      <c r="A488"/>
      <c r="B488" s="845" t="s">
        <v>691</v>
      </c>
      <c r="C488" s="845" t="s">
        <v>685</v>
      </c>
      <c r="D488" s="845" t="s">
        <v>2818</v>
      </c>
      <c r="E488" s="849" t="s">
        <v>2231</v>
      </c>
      <c r="F488" s="849" t="s">
        <v>3033</v>
      </c>
      <c r="G488" s="849" t="s">
        <v>687</v>
      </c>
      <c r="H488" s="847" t="str">
        <f t="shared" si="7"/>
        <v>3.1.92.16.44.00</v>
      </c>
      <c r="I488" s="848" t="s">
        <v>5973</v>
      </c>
      <c r="J488" s="827" t="s">
        <v>3125</v>
      </c>
      <c r="K488" s="849" t="s">
        <v>2069</v>
      </c>
      <c r="L488" s="850" t="s">
        <v>3126</v>
      </c>
      <c r="M488" s="851" t="s">
        <v>692</v>
      </c>
      <c r="N488" s="852"/>
    </row>
    <row r="489" spans="1:15" ht="15" customHeight="1" x14ac:dyDescent="0.2">
      <c r="A489"/>
      <c r="B489" s="845" t="s">
        <v>691</v>
      </c>
      <c r="C489" s="845" t="s">
        <v>685</v>
      </c>
      <c r="D489" s="845" t="s">
        <v>2818</v>
      </c>
      <c r="E489" s="851" t="s">
        <v>2231</v>
      </c>
      <c r="F489" s="851" t="s">
        <v>2833</v>
      </c>
      <c r="G489" s="849" t="s">
        <v>687</v>
      </c>
      <c r="H489" s="847" t="str">
        <f t="shared" si="7"/>
        <v>3.1.92.16.45.00</v>
      </c>
      <c r="I489" s="848" t="s">
        <v>5973</v>
      </c>
      <c r="J489" s="863" t="s">
        <v>3127</v>
      </c>
      <c r="K489" s="860" t="s">
        <v>2069</v>
      </c>
      <c r="L489" s="850" t="s">
        <v>6115</v>
      </c>
      <c r="M489" s="851" t="s">
        <v>692</v>
      </c>
      <c r="N489" s="852"/>
    </row>
    <row r="490" spans="1:15" ht="15" customHeight="1" x14ac:dyDescent="0.2">
      <c r="A490"/>
      <c r="B490" s="845" t="s">
        <v>691</v>
      </c>
      <c r="C490" s="845" t="s">
        <v>685</v>
      </c>
      <c r="D490" s="845" t="s">
        <v>2818</v>
      </c>
      <c r="E490" s="851" t="s">
        <v>2231</v>
      </c>
      <c r="F490" s="851" t="s">
        <v>2904</v>
      </c>
      <c r="G490" s="849" t="s">
        <v>687</v>
      </c>
      <c r="H490" s="847" t="str">
        <f t="shared" si="7"/>
        <v>3.1.92.16.76.00</v>
      </c>
      <c r="I490" s="848" t="s">
        <v>5973</v>
      </c>
      <c r="J490" s="863" t="s">
        <v>3128</v>
      </c>
      <c r="K490" s="860" t="s">
        <v>2069</v>
      </c>
      <c r="L490" s="850" t="s">
        <v>3129</v>
      </c>
      <c r="M490" s="851" t="s">
        <v>692</v>
      </c>
      <c r="N490" s="852"/>
      <c r="O490" s="291"/>
    </row>
    <row r="491" spans="1:15" ht="15" customHeight="1" x14ac:dyDescent="0.2">
      <c r="A491"/>
      <c r="B491" s="845" t="s">
        <v>691</v>
      </c>
      <c r="C491" s="845" t="s">
        <v>685</v>
      </c>
      <c r="D491" s="845" t="s">
        <v>2818</v>
      </c>
      <c r="E491" s="848" t="s">
        <v>2231</v>
      </c>
      <c r="F491" s="849" t="s">
        <v>812</v>
      </c>
      <c r="G491" s="849" t="s">
        <v>687</v>
      </c>
      <c r="H491" s="847" t="str">
        <f t="shared" si="7"/>
        <v>3.1.92.16.99.00</v>
      </c>
      <c r="I491" s="848" t="s">
        <v>5973</v>
      </c>
      <c r="J491" s="825" t="s">
        <v>3113</v>
      </c>
      <c r="K491" s="849" t="s">
        <v>690</v>
      </c>
      <c r="L491" s="850" t="s">
        <v>3130</v>
      </c>
      <c r="M491" s="851" t="s">
        <v>692</v>
      </c>
      <c r="N491" s="852"/>
    </row>
    <row r="492" spans="1:15" ht="15" customHeight="1" x14ac:dyDescent="0.2">
      <c r="A492"/>
      <c r="B492" s="845" t="s">
        <v>691</v>
      </c>
      <c r="C492" s="845" t="s">
        <v>685</v>
      </c>
      <c r="D492" s="845" t="s">
        <v>2818</v>
      </c>
      <c r="E492" s="848" t="s">
        <v>2877</v>
      </c>
      <c r="F492" s="849" t="s">
        <v>687</v>
      </c>
      <c r="G492" s="849" t="s">
        <v>687</v>
      </c>
      <c r="H492" s="847" t="str">
        <f t="shared" si="7"/>
        <v>3.1.92.46.00.00</v>
      </c>
      <c r="I492" s="848" t="s">
        <v>5973</v>
      </c>
      <c r="J492" s="827" t="s">
        <v>2878</v>
      </c>
      <c r="K492" s="849" t="s">
        <v>2069</v>
      </c>
      <c r="L492" s="850" t="s">
        <v>3131</v>
      </c>
      <c r="M492" s="851" t="s">
        <v>692</v>
      </c>
      <c r="N492" s="852"/>
    </row>
    <row r="493" spans="1:15" ht="15" customHeight="1" x14ac:dyDescent="0.2">
      <c r="A493"/>
      <c r="B493" s="845" t="s">
        <v>691</v>
      </c>
      <c r="C493" s="845" t="s">
        <v>685</v>
      </c>
      <c r="D493" s="845" t="s">
        <v>2818</v>
      </c>
      <c r="E493" s="848" t="s">
        <v>2879</v>
      </c>
      <c r="F493" s="849" t="s">
        <v>687</v>
      </c>
      <c r="G493" s="849" t="s">
        <v>687</v>
      </c>
      <c r="H493" s="847" t="str">
        <f t="shared" si="7"/>
        <v>3.1.92.49.00.00</v>
      </c>
      <c r="I493" s="848" t="s">
        <v>5973</v>
      </c>
      <c r="J493" s="827" t="s">
        <v>2880</v>
      </c>
      <c r="K493" s="849" t="s">
        <v>2069</v>
      </c>
      <c r="L493" s="850" t="s">
        <v>3132</v>
      </c>
      <c r="M493" s="851" t="s">
        <v>692</v>
      </c>
      <c r="N493" s="852"/>
    </row>
    <row r="494" spans="1:15" ht="15" customHeight="1" x14ac:dyDescent="0.2">
      <c r="A494"/>
      <c r="B494" s="845" t="s">
        <v>691</v>
      </c>
      <c r="C494" s="845" t="s">
        <v>685</v>
      </c>
      <c r="D494" s="845" t="s">
        <v>3246</v>
      </c>
      <c r="E494" s="845" t="s">
        <v>687</v>
      </c>
      <c r="F494" s="846" t="s">
        <v>687</v>
      </c>
      <c r="G494" s="846" t="s">
        <v>687</v>
      </c>
      <c r="H494" s="847" t="str">
        <f t="shared" si="7"/>
        <v>3.1.93.00.00.00</v>
      </c>
      <c r="I494" s="848" t="s">
        <v>5973</v>
      </c>
      <c r="J494" s="862" t="s">
        <v>3247</v>
      </c>
      <c r="K494" s="860" t="s">
        <v>690</v>
      </c>
      <c r="L494" s="850" t="s">
        <v>6162</v>
      </c>
      <c r="M494" s="851" t="s">
        <v>692</v>
      </c>
      <c r="N494" s="856"/>
    </row>
    <row r="495" spans="1:15" ht="15" customHeight="1" x14ac:dyDescent="0.2">
      <c r="A495"/>
      <c r="B495" s="845" t="s">
        <v>691</v>
      </c>
      <c r="C495" s="845" t="s">
        <v>685</v>
      </c>
      <c r="D495" s="845" t="s">
        <v>2885</v>
      </c>
      <c r="E495" s="845" t="s">
        <v>687</v>
      </c>
      <c r="F495" s="846" t="s">
        <v>687</v>
      </c>
      <c r="G495" s="846" t="s">
        <v>687</v>
      </c>
      <c r="H495" s="847" t="str">
        <f t="shared" si="7"/>
        <v>3.1.94.00.00.00</v>
      </c>
      <c r="I495" s="848" t="s">
        <v>5973</v>
      </c>
      <c r="J495" s="862" t="s">
        <v>3248</v>
      </c>
      <c r="K495" s="860" t="s">
        <v>690</v>
      </c>
      <c r="L495" s="850" t="s">
        <v>6163</v>
      </c>
      <c r="M495" s="851" t="s">
        <v>692</v>
      </c>
      <c r="N495" s="856"/>
    </row>
    <row r="496" spans="1:15" ht="15" customHeight="1" x14ac:dyDescent="0.2">
      <c r="A496"/>
      <c r="B496" s="845" t="s">
        <v>691</v>
      </c>
      <c r="C496" s="845" t="s">
        <v>685</v>
      </c>
      <c r="D496" s="845" t="s">
        <v>3249</v>
      </c>
      <c r="E496" s="845" t="s">
        <v>687</v>
      </c>
      <c r="F496" s="846" t="s">
        <v>687</v>
      </c>
      <c r="G496" s="846" t="s">
        <v>687</v>
      </c>
      <c r="H496" s="847" t="str">
        <f t="shared" si="7"/>
        <v>3.1.95.00.00.00</v>
      </c>
      <c r="I496" s="848" t="s">
        <v>5973</v>
      </c>
      <c r="J496" s="825" t="s">
        <v>3250</v>
      </c>
      <c r="K496" s="849" t="s">
        <v>690</v>
      </c>
      <c r="L496" s="850" t="s">
        <v>3251</v>
      </c>
      <c r="M496" s="851" t="s">
        <v>692</v>
      </c>
      <c r="N496" s="852"/>
      <c r="O496" s="291"/>
    </row>
    <row r="497" spans="1:15" ht="15" customHeight="1" x14ac:dyDescent="0.2">
      <c r="A497"/>
      <c r="B497" s="845" t="s">
        <v>691</v>
      </c>
      <c r="C497" s="845" t="s">
        <v>685</v>
      </c>
      <c r="D497" s="845" t="s">
        <v>3249</v>
      </c>
      <c r="E497" s="845" t="s">
        <v>836</v>
      </c>
      <c r="F497" s="846" t="s">
        <v>687</v>
      </c>
      <c r="G497" s="846" t="s">
        <v>687</v>
      </c>
      <c r="H497" s="847" t="str">
        <f t="shared" si="7"/>
        <v>3.1.95.04.00.00</v>
      </c>
      <c r="I497" s="848" t="s">
        <v>5973</v>
      </c>
      <c r="J497" s="825" t="s">
        <v>2867</v>
      </c>
      <c r="K497" s="849" t="s">
        <v>690</v>
      </c>
      <c r="L497" s="850" t="s">
        <v>2954</v>
      </c>
      <c r="M497" s="851" t="s">
        <v>692</v>
      </c>
      <c r="N497" s="852"/>
      <c r="O497" s="291"/>
    </row>
    <row r="498" spans="1:15" ht="15" customHeight="1" x14ac:dyDescent="0.2">
      <c r="A498"/>
      <c r="B498" s="845" t="s">
        <v>691</v>
      </c>
      <c r="C498" s="845" t="s">
        <v>685</v>
      </c>
      <c r="D498" s="846">
        <v>95</v>
      </c>
      <c r="E498" s="845" t="s">
        <v>836</v>
      </c>
      <c r="F498" s="846" t="s">
        <v>700</v>
      </c>
      <c r="G498" s="846" t="s">
        <v>687</v>
      </c>
      <c r="H498" s="847" t="str">
        <f t="shared" si="7"/>
        <v>3.1.95.04.01.00</v>
      </c>
      <c r="I498" s="848" t="s">
        <v>5973</v>
      </c>
      <c r="J498" s="863" t="s">
        <v>2955</v>
      </c>
      <c r="K498" s="860" t="s">
        <v>2069</v>
      </c>
      <c r="L498" s="850" t="s">
        <v>2956</v>
      </c>
      <c r="M498" s="851" t="s">
        <v>692</v>
      </c>
      <c r="N498" s="852"/>
    </row>
    <row r="499" spans="1:15" ht="15" customHeight="1" x14ac:dyDescent="0.2">
      <c r="A499"/>
      <c r="B499" s="845" t="s">
        <v>691</v>
      </c>
      <c r="C499" s="845" t="s">
        <v>685</v>
      </c>
      <c r="D499" s="846">
        <v>95</v>
      </c>
      <c r="E499" s="845" t="s">
        <v>836</v>
      </c>
      <c r="F499" s="846" t="s">
        <v>1965</v>
      </c>
      <c r="G499" s="846" t="s">
        <v>687</v>
      </c>
      <c r="H499" s="847" t="str">
        <f t="shared" si="7"/>
        <v>3.1.95.04.10.00</v>
      </c>
      <c r="I499" s="848" t="s">
        <v>5973</v>
      </c>
      <c r="J499" s="863" t="s">
        <v>2957</v>
      </c>
      <c r="K499" s="860" t="s">
        <v>2069</v>
      </c>
      <c r="L499" s="850" t="s">
        <v>2958</v>
      </c>
      <c r="M499" s="851" t="s">
        <v>692</v>
      </c>
      <c r="N499" s="852"/>
    </row>
    <row r="500" spans="1:15" ht="15" customHeight="1" x14ac:dyDescent="0.2">
      <c r="A500"/>
      <c r="B500" s="845" t="s">
        <v>691</v>
      </c>
      <c r="C500" s="845" t="s">
        <v>685</v>
      </c>
      <c r="D500" s="846">
        <v>95</v>
      </c>
      <c r="E500" s="845" t="s">
        <v>836</v>
      </c>
      <c r="F500" s="846" t="s">
        <v>1976</v>
      </c>
      <c r="G500" s="846" t="s">
        <v>687</v>
      </c>
      <c r="H500" s="847" t="str">
        <f t="shared" si="7"/>
        <v>3.1.95.04.13.00</v>
      </c>
      <c r="I500" s="848" t="s">
        <v>5973</v>
      </c>
      <c r="J500" s="863" t="s">
        <v>2959</v>
      </c>
      <c r="K500" s="860" t="s">
        <v>2069</v>
      </c>
      <c r="L500" s="850" t="s">
        <v>2960</v>
      </c>
      <c r="M500" s="851" t="s">
        <v>692</v>
      </c>
      <c r="N500" s="852"/>
    </row>
    <row r="501" spans="1:15" ht="15" customHeight="1" x14ac:dyDescent="0.2">
      <c r="A501"/>
      <c r="B501" s="845" t="s">
        <v>691</v>
      </c>
      <c r="C501" s="845" t="s">
        <v>685</v>
      </c>
      <c r="D501" s="846">
        <v>95</v>
      </c>
      <c r="E501" s="845" t="s">
        <v>836</v>
      </c>
      <c r="F501" s="846" t="s">
        <v>2961</v>
      </c>
      <c r="G501" s="846" t="s">
        <v>687</v>
      </c>
      <c r="H501" s="847" t="str">
        <f t="shared" si="7"/>
        <v>3.1.95.04.14.00</v>
      </c>
      <c r="I501" s="848" t="s">
        <v>5973</v>
      </c>
      <c r="J501" s="863" t="s">
        <v>2962</v>
      </c>
      <c r="K501" s="860" t="s">
        <v>2069</v>
      </c>
      <c r="L501" s="850" t="s">
        <v>2963</v>
      </c>
      <c r="M501" s="851" t="s">
        <v>692</v>
      </c>
      <c r="N501" s="852"/>
    </row>
    <row r="502" spans="1:15" ht="15" customHeight="1" x14ac:dyDescent="0.2">
      <c r="A502"/>
      <c r="B502" s="845" t="s">
        <v>691</v>
      </c>
      <c r="C502" s="845" t="s">
        <v>685</v>
      </c>
      <c r="D502" s="846">
        <v>95</v>
      </c>
      <c r="E502" s="845" t="s">
        <v>836</v>
      </c>
      <c r="F502" s="846" t="s">
        <v>775</v>
      </c>
      <c r="G502" s="846" t="s">
        <v>687</v>
      </c>
      <c r="H502" s="847" t="str">
        <f t="shared" si="7"/>
        <v>3.1.95.04.51.00</v>
      </c>
      <c r="I502" s="848" t="s">
        <v>5973</v>
      </c>
      <c r="J502" s="863" t="s">
        <v>2964</v>
      </c>
      <c r="K502" s="860" t="s">
        <v>2069</v>
      </c>
      <c r="L502" s="850" t="s">
        <v>2965</v>
      </c>
      <c r="M502" s="851" t="s">
        <v>692</v>
      </c>
      <c r="N502" s="852"/>
    </row>
    <row r="503" spans="1:15" ht="15" customHeight="1" x14ac:dyDescent="0.2">
      <c r="A503"/>
      <c r="B503" s="845" t="s">
        <v>691</v>
      </c>
      <c r="C503" s="845" t="s">
        <v>685</v>
      </c>
      <c r="D503" s="846">
        <v>95</v>
      </c>
      <c r="E503" s="845" t="s">
        <v>836</v>
      </c>
      <c r="F503" s="846" t="s">
        <v>812</v>
      </c>
      <c r="G503" s="846" t="s">
        <v>687</v>
      </c>
      <c r="H503" s="847" t="str">
        <f t="shared" si="7"/>
        <v>3.1.95.04.99.00</v>
      </c>
      <c r="I503" s="848" t="s">
        <v>5973</v>
      </c>
      <c r="J503" s="863" t="s">
        <v>2966</v>
      </c>
      <c r="K503" s="860" t="s">
        <v>2069</v>
      </c>
      <c r="L503" s="850" t="s">
        <v>2967</v>
      </c>
      <c r="M503" s="851" t="s">
        <v>692</v>
      </c>
      <c r="N503" s="852"/>
    </row>
    <row r="504" spans="1:15" ht="15" customHeight="1" x14ac:dyDescent="0.2">
      <c r="A504"/>
      <c r="B504" s="845" t="s">
        <v>691</v>
      </c>
      <c r="C504" s="845" t="s">
        <v>685</v>
      </c>
      <c r="D504" s="845" t="s">
        <v>3249</v>
      </c>
      <c r="E504" s="845" t="s">
        <v>1932</v>
      </c>
      <c r="F504" s="846" t="s">
        <v>687</v>
      </c>
      <c r="G504" s="846" t="s">
        <v>687</v>
      </c>
      <c r="H504" s="847" t="str">
        <f t="shared" si="7"/>
        <v>3.1.95.07.00.00</v>
      </c>
      <c r="I504" s="848" t="s">
        <v>5973</v>
      </c>
      <c r="J504" s="825" t="s">
        <v>2898</v>
      </c>
      <c r="K504" s="849" t="s">
        <v>690</v>
      </c>
      <c r="L504" s="850" t="s">
        <v>2870</v>
      </c>
      <c r="M504" s="851" t="s">
        <v>692</v>
      </c>
      <c r="N504" s="852"/>
    </row>
    <row r="505" spans="1:15" ht="15" customHeight="1" x14ac:dyDescent="0.2">
      <c r="A505"/>
      <c r="B505" s="845" t="s">
        <v>691</v>
      </c>
      <c r="C505" s="845" t="s">
        <v>685</v>
      </c>
      <c r="D505" s="846">
        <v>95</v>
      </c>
      <c r="E505" s="845" t="s">
        <v>1932</v>
      </c>
      <c r="F505" s="846" t="s">
        <v>700</v>
      </c>
      <c r="G505" s="846" t="s">
        <v>687</v>
      </c>
      <c r="H505" s="847" t="str">
        <f t="shared" si="7"/>
        <v>3.1.95.07.01.00</v>
      </c>
      <c r="I505" s="848" t="s">
        <v>5973</v>
      </c>
      <c r="J505" s="863" t="s">
        <v>2968</v>
      </c>
      <c r="K505" s="860" t="s">
        <v>2069</v>
      </c>
      <c r="L505" s="850" t="s">
        <v>6164</v>
      </c>
      <c r="M505" s="851" t="s">
        <v>692</v>
      </c>
      <c r="N505" s="852"/>
    </row>
    <row r="506" spans="1:15" ht="15" customHeight="1" x14ac:dyDescent="0.2">
      <c r="A506"/>
      <c r="B506" s="845" t="s">
        <v>691</v>
      </c>
      <c r="C506" s="845" t="s">
        <v>685</v>
      </c>
      <c r="D506" s="846">
        <v>95</v>
      </c>
      <c r="E506" s="845" t="s">
        <v>1932</v>
      </c>
      <c r="F506" s="846" t="s">
        <v>751</v>
      </c>
      <c r="G506" s="846" t="s">
        <v>687</v>
      </c>
      <c r="H506" s="847" t="str">
        <f t="shared" si="7"/>
        <v>3.1.95.07.02.00</v>
      </c>
      <c r="I506" s="848" t="s">
        <v>5973</v>
      </c>
      <c r="J506" s="863" t="s">
        <v>2970</v>
      </c>
      <c r="K506" s="860" t="s">
        <v>2069</v>
      </c>
      <c r="L506" s="850" t="s">
        <v>2971</v>
      </c>
      <c r="M506" s="851" t="s">
        <v>692</v>
      </c>
      <c r="N506" s="852"/>
      <c r="O506" s="286"/>
    </row>
    <row r="507" spans="1:15" ht="15" customHeight="1" x14ac:dyDescent="0.2">
      <c r="A507"/>
      <c r="B507" s="845" t="s">
        <v>691</v>
      </c>
      <c r="C507" s="845" t="s">
        <v>685</v>
      </c>
      <c r="D507" s="846">
        <v>95</v>
      </c>
      <c r="E507" s="845" t="s">
        <v>1932</v>
      </c>
      <c r="F507" s="846" t="s">
        <v>836</v>
      </c>
      <c r="G507" s="846" t="s">
        <v>687</v>
      </c>
      <c r="H507" s="847" t="str">
        <f t="shared" si="7"/>
        <v>3.1.95.07.04.00</v>
      </c>
      <c r="I507" s="848" t="s">
        <v>5973</v>
      </c>
      <c r="J507" s="863" t="s">
        <v>2972</v>
      </c>
      <c r="K507" s="860" t="s">
        <v>2069</v>
      </c>
      <c r="L507" s="850" t="s">
        <v>6101</v>
      </c>
      <c r="M507" s="851" t="s">
        <v>692</v>
      </c>
      <c r="N507" s="852"/>
    </row>
    <row r="508" spans="1:15" ht="15" customHeight="1" x14ac:dyDescent="0.2">
      <c r="B508" s="845" t="s">
        <v>691</v>
      </c>
      <c r="C508" s="845" t="s">
        <v>685</v>
      </c>
      <c r="D508" s="846">
        <v>95</v>
      </c>
      <c r="E508" s="845" t="s">
        <v>1932</v>
      </c>
      <c r="F508" s="846" t="s">
        <v>812</v>
      </c>
      <c r="G508" s="846" t="s">
        <v>687</v>
      </c>
      <c r="H508" s="847" t="str">
        <f t="shared" si="7"/>
        <v>3.1.95.07.99.00</v>
      </c>
      <c r="I508" s="848" t="s">
        <v>5973</v>
      </c>
      <c r="J508" s="863" t="s">
        <v>2973</v>
      </c>
      <c r="K508" s="860" t="s">
        <v>2069</v>
      </c>
      <c r="L508" s="850" t="s">
        <v>2974</v>
      </c>
      <c r="M508" s="851" t="s">
        <v>692</v>
      </c>
      <c r="N508" s="852"/>
    </row>
    <row r="509" spans="1:15" ht="15" customHeight="1" x14ac:dyDescent="0.2">
      <c r="A509" s="290"/>
      <c r="B509" s="845" t="s">
        <v>691</v>
      </c>
      <c r="C509" s="845" t="s">
        <v>685</v>
      </c>
      <c r="D509" s="845" t="s">
        <v>3249</v>
      </c>
      <c r="E509" s="845" t="s">
        <v>2213</v>
      </c>
      <c r="F509" s="846" t="s">
        <v>687</v>
      </c>
      <c r="G509" s="846" t="s">
        <v>687</v>
      </c>
      <c r="H509" s="847" t="str">
        <f t="shared" si="7"/>
        <v>3.1.95.11.00.00</v>
      </c>
      <c r="I509" s="848" t="s">
        <v>5973</v>
      </c>
      <c r="J509" s="825" t="s">
        <v>2975</v>
      </c>
      <c r="K509" s="849" t="s">
        <v>690</v>
      </c>
      <c r="L509" s="850" t="s">
        <v>2976</v>
      </c>
      <c r="M509" s="851" t="s">
        <v>692</v>
      </c>
      <c r="N509" s="852"/>
    </row>
    <row r="510" spans="1:15" ht="15" customHeight="1" x14ac:dyDescent="0.2">
      <c r="A510"/>
      <c r="B510" s="845" t="s">
        <v>691</v>
      </c>
      <c r="C510" s="845" t="s">
        <v>685</v>
      </c>
      <c r="D510" s="845" t="s">
        <v>3249</v>
      </c>
      <c r="E510" s="845" t="s">
        <v>1976</v>
      </c>
      <c r="F510" s="846" t="s">
        <v>687</v>
      </c>
      <c r="G510" s="846" t="s">
        <v>687</v>
      </c>
      <c r="H510" s="847" t="str">
        <f t="shared" si="7"/>
        <v>3.1.95.13.00.00</v>
      </c>
      <c r="I510" s="848" t="s">
        <v>5973</v>
      </c>
      <c r="J510" s="825" t="s">
        <v>3077</v>
      </c>
      <c r="K510" s="849" t="s">
        <v>690</v>
      </c>
      <c r="L510" s="850" t="s">
        <v>3204</v>
      </c>
      <c r="M510" s="851" t="s">
        <v>692</v>
      </c>
      <c r="N510" s="852"/>
    </row>
    <row r="511" spans="1:15" ht="15" customHeight="1" x14ac:dyDescent="0.2">
      <c r="A511"/>
      <c r="B511" s="845" t="s">
        <v>691</v>
      </c>
      <c r="C511" s="845" t="s">
        <v>685</v>
      </c>
      <c r="D511" s="845" t="s">
        <v>3249</v>
      </c>
      <c r="E511" s="845" t="s">
        <v>1976</v>
      </c>
      <c r="F511" s="846" t="s">
        <v>742</v>
      </c>
      <c r="G511" s="846" t="s">
        <v>687</v>
      </c>
      <c r="H511" s="847" t="str">
        <f t="shared" si="7"/>
        <v>3.1.95.13.03.00</v>
      </c>
      <c r="I511" s="848" t="s">
        <v>5973</v>
      </c>
      <c r="J511" s="825" t="s">
        <v>4425</v>
      </c>
      <c r="K511" s="849" t="s">
        <v>690</v>
      </c>
      <c r="L511" s="850" t="s">
        <v>3252</v>
      </c>
      <c r="M511" s="851" t="s">
        <v>692</v>
      </c>
      <c r="N511" s="852"/>
    </row>
    <row r="512" spans="1:15" ht="15" customHeight="1" x14ac:dyDescent="0.2">
      <c r="A512"/>
      <c r="B512" s="845" t="s">
        <v>691</v>
      </c>
      <c r="C512" s="845" t="s">
        <v>685</v>
      </c>
      <c r="D512" s="845" t="s">
        <v>3249</v>
      </c>
      <c r="E512" s="845" t="s">
        <v>1976</v>
      </c>
      <c r="F512" s="846" t="s">
        <v>1943</v>
      </c>
      <c r="G512" s="846" t="s">
        <v>687</v>
      </c>
      <c r="H512" s="847" t="str">
        <f t="shared" si="7"/>
        <v>3.1.95.13.08.00</v>
      </c>
      <c r="I512" s="848" t="s">
        <v>5973</v>
      </c>
      <c r="J512" s="825" t="s">
        <v>5005</v>
      </c>
      <c r="K512" s="849" t="s">
        <v>690</v>
      </c>
      <c r="L512" s="850" t="s">
        <v>3253</v>
      </c>
      <c r="M512" s="851" t="s">
        <v>692</v>
      </c>
      <c r="N512" s="852"/>
    </row>
    <row r="513" spans="1:14" ht="15" customHeight="1" x14ac:dyDescent="0.2">
      <c r="A513"/>
      <c r="B513" s="845" t="s">
        <v>691</v>
      </c>
      <c r="C513" s="845" t="s">
        <v>685</v>
      </c>
      <c r="D513" s="845" t="s">
        <v>3249</v>
      </c>
      <c r="E513" s="845" t="s">
        <v>1976</v>
      </c>
      <c r="F513" s="846" t="s">
        <v>2812</v>
      </c>
      <c r="G513" s="846" t="s">
        <v>687</v>
      </c>
      <c r="H513" s="847" t="str">
        <f t="shared" si="7"/>
        <v>3.1.95.13.20.00</v>
      </c>
      <c r="I513" s="848" t="s">
        <v>5973</v>
      </c>
      <c r="J513" s="827" t="s">
        <v>4938</v>
      </c>
      <c r="K513" s="849" t="s">
        <v>2069</v>
      </c>
      <c r="L513" s="850" t="s">
        <v>6165</v>
      </c>
      <c r="M513" s="851" t="s">
        <v>692</v>
      </c>
      <c r="N513" s="852"/>
    </row>
    <row r="514" spans="1:14" ht="15" customHeight="1" x14ac:dyDescent="0.2">
      <c r="A514"/>
      <c r="B514" s="845" t="s">
        <v>691</v>
      </c>
      <c r="C514" s="845" t="s">
        <v>685</v>
      </c>
      <c r="D514" s="845" t="s">
        <v>3249</v>
      </c>
      <c r="E514" s="845" t="s">
        <v>1976</v>
      </c>
      <c r="F514" s="846" t="s">
        <v>2824</v>
      </c>
      <c r="G514" s="846" t="s">
        <v>687</v>
      </c>
      <c r="H514" s="847" t="str">
        <f t="shared" si="7"/>
        <v>3.1.95.13.40.00</v>
      </c>
      <c r="I514" s="848" t="s">
        <v>5973</v>
      </c>
      <c r="J514" s="863" t="s">
        <v>4939</v>
      </c>
      <c r="K514" s="849" t="s">
        <v>2069</v>
      </c>
      <c r="L514" s="850" t="s">
        <v>3221</v>
      </c>
      <c r="M514" s="851" t="s">
        <v>692</v>
      </c>
      <c r="N514" s="852"/>
    </row>
    <row r="515" spans="1:14" ht="15" customHeight="1" x14ac:dyDescent="0.2">
      <c r="A515"/>
      <c r="B515" s="845" t="s">
        <v>691</v>
      </c>
      <c r="C515" s="845" t="s">
        <v>685</v>
      </c>
      <c r="D515" s="845" t="s">
        <v>3249</v>
      </c>
      <c r="E515" s="845" t="s">
        <v>1976</v>
      </c>
      <c r="F515" s="846" t="s">
        <v>812</v>
      </c>
      <c r="G515" s="846" t="s">
        <v>687</v>
      </c>
      <c r="H515" s="847" t="str">
        <f t="shared" si="7"/>
        <v>3.1.95.13.99.00</v>
      </c>
      <c r="I515" s="848" t="s">
        <v>5973</v>
      </c>
      <c r="J515" s="825" t="s">
        <v>3111</v>
      </c>
      <c r="K515" s="849" t="s">
        <v>690</v>
      </c>
      <c r="L515" s="850" t="s">
        <v>3112</v>
      </c>
      <c r="M515" s="851" t="s">
        <v>692</v>
      </c>
      <c r="N515" s="852"/>
    </row>
    <row r="516" spans="1:14" ht="15" customHeight="1" x14ac:dyDescent="0.2">
      <c r="A516"/>
      <c r="B516" s="845" t="s">
        <v>691</v>
      </c>
      <c r="C516" s="845" t="s">
        <v>685</v>
      </c>
      <c r="D516" s="845" t="s">
        <v>3249</v>
      </c>
      <c r="E516" s="845" t="s">
        <v>2231</v>
      </c>
      <c r="F516" s="846" t="s">
        <v>687</v>
      </c>
      <c r="G516" s="846" t="s">
        <v>687</v>
      </c>
      <c r="H516" s="847" t="str">
        <f t="shared" si="7"/>
        <v>3.1.95.16.00.00</v>
      </c>
      <c r="I516" s="848" t="s">
        <v>5973</v>
      </c>
      <c r="J516" s="825" t="s">
        <v>3113</v>
      </c>
      <c r="K516" s="849" t="s">
        <v>690</v>
      </c>
      <c r="L516" s="850" t="s">
        <v>2876</v>
      </c>
      <c r="M516" s="851" t="s">
        <v>692</v>
      </c>
      <c r="N516" s="852"/>
    </row>
    <row r="517" spans="1:14" ht="15" customHeight="1" x14ac:dyDescent="0.2">
      <c r="A517"/>
      <c r="B517" s="845" t="s">
        <v>691</v>
      </c>
      <c r="C517" s="845" t="s">
        <v>685</v>
      </c>
      <c r="D517" s="845" t="s">
        <v>3249</v>
      </c>
      <c r="E517" s="845" t="s">
        <v>2231</v>
      </c>
      <c r="F517" s="846" t="s">
        <v>1943</v>
      </c>
      <c r="G517" s="846" t="s">
        <v>687</v>
      </c>
      <c r="H517" s="847" t="str">
        <f t="shared" si="7"/>
        <v>3.1.95.16.08.00</v>
      </c>
      <c r="I517" s="848" t="s">
        <v>5973</v>
      </c>
      <c r="J517" s="863" t="s">
        <v>3115</v>
      </c>
      <c r="K517" s="860" t="s">
        <v>2069</v>
      </c>
      <c r="L517" s="850" t="s">
        <v>6114</v>
      </c>
      <c r="M517" s="851" t="s">
        <v>692</v>
      </c>
      <c r="N517" s="852"/>
    </row>
    <row r="518" spans="1:14" ht="15" customHeight="1" x14ac:dyDescent="0.2">
      <c r="A518"/>
      <c r="B518" s="845" t="s">
        <v>691</v>
      </c>
      <c r="C518" s="845" t="s">
        <v>685</v>
      </c>
      <c r="D518" s="845" t="s">
        <v>3249</v>
      </c>
      <c r="E518" s="845" t="s">
        <v>2231</v>
      </c>
      <c r="F518" s="846" t="s">
        <v>3116</v>
      </c>
      <c r="G518" s="846" t="s">
        <v>687</v>
      </c>
      <c r="H518" s="847" t="str">
        <f t="shared" si="7"/>
        <v>3.1.95.16.32.00</v>
      </c>
      <c r="I518" s="848" t="s">
        <v>5973</v>
      </c>
      <c r="J518" s="827" t="s">
        <v>3117</v>
      </c>
      <c r="K518" s="849" t="s">
        <v>2069</v>
      </c>
      <c r="L518" s="850" t="s">
        <v>3118</v>
      </c>
      <c r="M518" s="851" t="s">
        <v>692</v>
      </c>
      <c r="N518" s="852"/>
    </row>
    <row r="519" spans="1:14" ht="15" customHeight="1" x14ac:dyDescent="0.2">
      <c r="A519"/>
      <c r="B519" s="845" t="s">
        <v>691</v>
      </c>
      <c r="C519" s="845" t="s">
        <v>685</v>
      </c>
      <c r="D519" s="845" t="s">
        <v>3249</v>
      </c>
      <c r="E519" s="845" t="s">
        <v>2231</v>
      </c>
      <c r="F519" s="846" t="s">
        <v>3119</v>
      </c>
      <c r="G519" s="846" t="s">
        <v>687</v>
      </c>
      <c r="H519" s="847" t="str">
        <f t="shared" si="7"/>
        <v>3.1.95.16.34.00</v>
      </c>
      <c r="I519" s="848" t="s">
        <v>5973</v>
      </c>
      <c r="J519" s="863" t="s">
        <v>3120</v>
      </c>
      <c r="K519" s="860" t="s">
        <v>2069</v>
      </c>
      <c r="L519" s="850" t="s">
        <v>3121</v>
      </c>
      <c r="M519" s="851" t="s">
        <v>692</v>
      </c>
      <c r="N519" s="852"/>
    </row>
    <row r="520" spans="1:14" ht="15" customHeight="1" x14ac:dyDescent="0.2">
      <c r="A520"/>
      <c r="B520" s="845" t="s">
        <v>691</v>
      </c>
      <c r="C520" s="845" t="s">
        <v>685</v>
      </c>
      <c r="D520" s="845" t="s">
        <v>3249</v>
      </c>
      <c r="E520" s="845" t="s">
        <v>2231</v>
      </c>
      <c r="F520" s="846" t="s">
        <v>3122</v>
      </c>
      <c r="G520" s="846" t="s">
        <v>687</v>
      </c>
      <c r="H520" s="847" t="str">
        <f t="shared" ref="H520:H583" si="8">B520&amp;"."&amp;C520&amp;"."&amp;D520&amp;"."&amp;E520&amp;"."&amp;F520&amp;"."&amp;G520</f>
        <v>3.1.95.16.36.00</v>
      </c>
      <c r="I520" s="848" t="s">
        <v>5973</v>
      </c>
      <c r="J520" s="863" t="s">
        <v>3123</v>
      </c>
      <c r="K520" s="860" t="s">
        <v>2069</v>
      </c>
      <c r="L520" s="850" t="s">
        <v>6166</v>
      </c>
      <c r="M520" s="851" t="s">
        <v>692</v>
      </c>
      <c r="N520" s="852"/>
    </row>
    <row r="521" spans="1:14" ht="15" customHeight="1" x14ac:dyDescent="0.2">
      <c r="A521"/>
      <c r="B521" s="845" t="s">
        <v>691</v>
      </c>
      <c r="C521" s="845" t="s">
        <v>685</v>
      </c>
      <c r="D521" s="845" t="s">
        <v>3249</v>
      </c>
      <c r="E521" s="845" t="s">
        <v>2231</v>
      </c>
      <c r="F521" s="846" t="s">
        <v>3033</v>
      </c>
      <c r="G521" s="846" t="s">
        <v>687</v>
      </c>
      <c r="H521" s="847" t="str">
        <f t="shared" si="8"/>
        <v>3.1.95.16.44.00</v>
      </c>
      <c r="I521" s="848" t="s">
        <v>5973</v>
      </c>
      <c r="J521" s="827" t="s">
        <v>3125</v>
      </c>
      <c r="K521" s="849" t="s">
        <v>2069</v>
      </c>
      <c r="L521" s="850" t="s">
        <v>3126</v>
      </c>
      <c r="M521" s="851" t="s">
        <v>692</v>
      </c>
      <c r="N521" s="852"/>
    </row>
    <row r="522" spans="1:14" ht="15" customHeight="1" x14ac:dyDescent="0.2">
      <c r="A522"/>
      <c r="B522" s="845" t="s">
        <v>691</v>
      </c>
      <c r="C522" s="845" t="s">
        <v>685</v>
      </c>
      <c r="D522" s="845" t="s">
        <v>3249</v>
      </c>
      <c r="E522" s="845" t="s">
        <v>2231</v>
      </c>
      <c r="F522" s="846" t="s">
        <v>2833</v>
      </c>
      <c r="G522" s="846" t="s">
        <v>687</v>
      </c>
      <c r="H522" s="847" t="str">
        <f t="shared" si="8"/>
        <v>3.1.95.16.45.00</v>
      </c>
      <c r="I522" s="848" t="s">
        <v>5973</v>
      </c>
      <c r="J522" s="863" t="s">
        <v>3127</v>
      </c>
      <c r="K522" s="860" t="s">
        <v>2069</v>
      </c>
      <c r="L522" s="850" t="s">
        <v>6115</v>
      </c>
      <c r="M522" s="851" t="s">
        <v>692</v>
      </c>
      <c r="N522" s="852"/>
    </row>
    <row r="523" spans="1:14" ht="15" customHeight="1" x14ac:dyDescent="0.2">
      <c r="A523"/>
      <c r="B523" s="845" t="s">
        <v>691</v>
      </c>
      <c r="C523" s="845" t="s">
        <v>685</v>
      </c>
      <c r="D523" s="845" t="s">
        <v>3249</v>
      </c>
      <c r="E523" s="845" t="s">
        <v>2231</v>
      </c>
      <c r="F523" s="846" t="s">
        <v>2904</v>
      </c>
      <c r="G523" s="846" t="s">
        <v>687</v>
      </c>
      <c r="H523" s="847" t="str">
        <f t="shared" si="8"/>
        <v>3.1.95.16.76.00</v>
      </c>
      <c r="I523" s="848" t="s">
        <v>5973</v>
      </c>
      <c r="J523" s="863" t="s">
        <v>5006</v>
      </c>
      <c r="K523" s="860" t="s">
        <v>2069</v>
      </c>
      <c r="L523" s="850" t="s">
        <v>3129</v>
      </c>
      <c r="M523" s="851" t="s">
        <v>692</v>
      </c>
      <c r="N523" s="852"/>
    </row>
    <row r="524" spans="1:14" ht="15" customHeight="1" x14ac:dyDescent="0.2">
      <c r="A524"/>
      <c r="B524" s="845" t="s">
        <v>691</v>
      </c>
      <c r="C524" s="845" t="s">
        <v>685</v>
      </c>
      <c r="D524" s="845" t="s">
        <v>3249</v>
      </c>
      <c r="E524" s="845" t="s">
        <v>2231</v>
      </c>
      <c r="F524" s="846" t="s">
        <v>812</v>
      </c>
      <c r="G524" s="846" t="s">
        <v>687</v>
      </c>
      <c r="H524" s="847" t="str">
        <f t="shared" si="8"/>
        <v>3.1.95.16.99.00</v>
      </c>
      <c r="I524" s="848" t="s">
        <v>5973</v>
      </c>
      <c r="J524" s="825" t="s">
        <v>3113</v>
      </c>
      <c r="K524" s="849" t="s">
        <v>690</v>
      </c>
      <c r="L524" s="850" t="s">
        <v>3130</v>
      </c>
      <c r="M524" s="851" t="s">
        <v>692</v>
      </c>
      <c r="N524" s="852"/>
    </row>
    <row r="525" spans="1:14" ht="15" customHeight="1" x14ac:dyDescent="0.2">
      <c r="A525"/>
      <c r="B525" s="846" t="s">
        <v>691</v>
      </c>
      <c r="C525" s="846" t="s">
        <v>685</v>
      </c>
      <c r="D525" s="846" t="s">
        <v>3249</v>
      </c>
      <c r="E525" s="846" t="s">
        <v>2877</v>
      </c>
      <c r="F525" s="846" t="s">
        <v>687</v>
      </c>
      <c r="G525" s="846" t="s">
        <v>687</v>
      </c>
      <c r="H525" s="847" t="str">
        <f t="shared" si="8"/>
        <v>3.1.95.46.00.00</v>
      </c>
      <c r="I525" s="848" t="s">
        <v>5973</v>
      </c>
      <c r="J525" s="827" t="s">
        <v>2878</v>
      </c>
      <c r="K525" s="849" t="s">
        <v>2069</v>
      </c>
      <c r="L525" s="850" t="s">
        <v>3222</v>
      </c>
      <c r="M525" s="851" t="s">
        <v>692</v>
      </c>
      <c r="N525" s="852"/>
    </row>
    <row r="526" spans="1:14" ht="15" customHeight="1" x14ac:dyDescent="0.2">
      <c r="A526"/>
      <c r="B526" s="846" t="s">
        <v>691</v>
      </c>
      <c r="C526" s="846" t="s">
        <v>685</v>
      </c>
      <c r="D526" s="846" t="s">
        <v>3249</v>
      </c>
      <c r="E526" s="846" t="s">
        <v>2879</v>
      </c>
      <c r="F526" s="846" t="s">
        <v>687</v>
      </c>
      <c r="G526" s="846" t="s">
        <v>687</v>
      </c>
      <c r="H526" s="847" t="str">
        <f t="shared" si="8"/>
        <v>3.1.95.49.00.00</v>
      </c>
      <c r="I526" s="848" t="s">
        <v>5973</v>
      </c>
      <c r="J526" s="827" t="s">
        <v>2880</v>
      </c>
      <c r="K526" s="849" t="s">
        <v>2069</v>
      </c>
      <c r="L526" s="850" t="s">
        <v>4930</v>
      </c>
      <c r="M526" s="851" t="s">
        <v>692</v>
      </c>
      <c r="N526" s="852"/>
    </row>
    <row r="527" spans="1:14" ht="15" customHeight="1" x14ac:dyDescent="0.2">
      <c r="A527"/>
      <c r="B527" s="846" t="s">
        <v>691</v>
      </c>
      <c r="C527" s="846" t="s">
        <v>685</v>
      </c>
      <c r="D527" s="846" t="s">
        <v>3249</v>
      </c>
      <c r="E527" s="846" t="s">
        <v>2857</v>
      </c>
      <c r="F527" s="846" t="s">
        <v>687</v>
      </c>
      <c r="G527" s="846" t="s">
        <v>687</v>
      </c>
      <c r="H527" s="847" t="str">
        <f t="shared" si="8"/>
        <v>3.1.95.67.00.00</v>
      </c>
      <c r="I527" s="848" t="s">
        <v>5973</v>
      </c>
      <c r="J527" s="862" t="s">
        <v>3254</v>
      </c>
      <c r="K527" s="860" t="s">
        <v>690</v>
      </c>
      <c r="L527" s="850" t="s">
        <v>4361</v>
      </c>
      <c r="M527" s="851" t="s">
        <v>692</v>
      </c>
      <c r="N527" s="856"/>
    </row>
    <row r="528" spans="1:14" ht="15" customHeight="1" x14ac:dyDescent="0.2">
      <c r="A528"/>
      <c r="B528" s="846" t="s">
        <v>691</v>
      </c>
      <c r="C528" s="846" t="s">
        <v>685</v>
      </c>
      <c r="D528" s="846" t="s">
        <v>3249</v>
      </c>
      <c r="E528" s="846" t="s">
        <v>2883</v>
      </c>
      <c r="F528" s="846" t="s">
        <v>687</v>
      </c>
      <c r="G528" s="846" t="s">
        <v>687</v>
      </c>
      <c r="H528" s="847" t="str">
        <f t="shared" si="8"/>
        <v>3.1.95.91.00.00</v>
      </c>
      <c r="I528" s="848" t="s">
        <v>5973</v>
      </c>
      <c r="J528" s="825" t="s">
        <v>2884</v>
      </c>
      <c r="K528" s="849" t="s">
        <v>690</v>
      </c>
      <c r="L528" s="850" t="s">
        <v>4941</v>
      </c>
      <c r="M528" s="851" t="s">
        <v>692</v>
      </c>
      <c r="N528" s="852"/>
    </row>
    <row r="529" spans="1:15" ht="15" customHeight="1" x14ac:dyDescent="0.2">
      <c r="A529"/>
      <c r="B529" s="846" t="s">
        <v>691</v>
      </c>
      <c r="C529" s="846" t="s">
        <v>685</v>
      </c>
      <c r="D529" s="846" t="s">
        <v>3249</v>
      </c>
      <c r="E529" s="846" t="s">
        <v>2818</v>
      </c>
      <c r="F529" s="846" t="s">
        <v>687</v>
      </c>
      <c r="G529" s="846" t="s">
        <v>687</v>
      </c>
      <c r="H529" s="847" t="str">
        <f t="shared" si="8"/>
        <v>3.1.95.92.00.00</v>
      </c>
      <c r="I529" s="848" t="s">
        <v>5973</v>
      </c>
      <c r="J529" s="862" t="s">
        <v>3255</v>
      </c>
      <c r="K529" s="860" t="s">
        <v>690</v>
      </c>
      <c r="L529" s="850" t="s">
        <v>2820</v>
      </c>
      <c r="M529" s="851" t="s">
        <v>692</v>
      </c>
      <c r="N529" s="856"/>
    </row>
    <row r="530" spans="1:15" ht="15" customHeight="1" x14ac:dyDescent="0.2">
      <c r="A530"/>
      <c r="B530" s="845" t="s">
        <v>691</v>
      </c>
      <c r="C530" s="845" t="s">
        <v>685</v>
      </c>
      <c r="D530" s="845" t="s">
        <v>3249</v>
      </c>
      <c r="E530" s="845" t="s">
        <v>2885</v>
      </c>
      <c r="F530" s="845" t="s">
        <v>687</v>
      </c>
      <c r="G530" s="845" t="s">
        <v>687</v>
      </c>
      <c r="H530" s="847" t="str">
        <f t="shared" si="8"/>
        <v>3.1.95.94.00.00</v>
      </c>
      <c r="I530" s="848" t="s">
        <v>5973</v>
      </c>
      <c r="J530" s="825" t="s">
        <v>2886</v>
      </c>
      <c r="K530" s="849" t="s">
        <v>690</v>
      </c>
      <c r="L530" s="850" t="s">
        <v>3189</v>
      </c>
      <c r="M530" s="851" t="s">
        <v>692</v>
      </c>
      <c r="N530" s="852"/>
    </row>
    <row r="531" spans="1:15" ht="15" customHeight="1" x14ac:dyDescent="0.2">
      <c r="A531"/>
      <c r="B531" s="845" t="s">
        <v>691</v>
      </c>
      <c r="C531" s="845" t="s">
        <v>685</v>
      </c>
      <c r="D531" s="845" t="s">
        <v>3249</v>
      </c>
      <c r="E531" s="845" t="s">
        <v>2885</v>
      </c>
      <c r="F531" s="845" t="s">
        <v>1616</v>
      </c>
      <c r="G531" s="845" t="s">
        <v>687</v>
      </c>
      <c r="H531" s="847" t="str">
        <f t="shared" si="8"/>
        <v>3.1.95.94.98.00</v>
      </c>
      <c r="I531" s="848" t="s">
        <v>5973</v>
      </c>
      <c r="J531" s="863" t="s">
        <v>3256</v>
      </c>
      <c r="K531" s="860" t="s">
        <v>2069</v>
      </c>
      <c r="L531" s="850" t="s">
        <v>3193</v>
      </c>
      <c r="M531" s="851" t="s">
        <v>692</v>
      </c>
      <c r="N531" s="856"/>
      <c r="O531" s="291"/>
    </row>
    <row r="532" spans="1:15" ht="15" customHeight="1" x14ac:dyDescent="0.2">
      <c r="A532"/>
      <c r="B532" s="845" t="s">
        <v>691</v>
      </c>
      <c r="C532" s="845" t="s">
        <v>685</v>
      </c>
      <c r="D532" s="845" t="s">
        <v>3249</v>
      </c>
      <c r="E532" s="845" t="s">
        <v>2885</v>
      </c>
      <c r="F532" s="845" t="s">
        <v>812</v>
      </c>
      <c r="G532" s="845" t="s">
        <v>687</v>
      </c>
      <c r="H532" s="847" t="str">
        <f t="shared" si="8"/>
        <v>3.1.95.94.99.00</v>
      </c>
      <c r="I532" s="848" t="s">
        <v>5973</v>
      </c>
      <c r="J532" s="865" t="s">
        <v>3257</v>
      </c>
      <c r="K532" s="860" t="s">
        <v>690</v>
      </c>
      <c r="L532" s="850" t="s">
        <v>3195</v>
      </c>
      <c r="M532" s="851" t="s">
        <v>692</v>
      </c>
      <c r="N532" s="852"/>
      <c r="O532" s="291"/>
    </row>
    <row r="533" spans="1:15" ht="15" customHeight="1" x14ac:dyDescent="0.2">
      <c r="A533"/>
      <c r="B533" s="845" t="s">
        <v>691</v>
      </c>
      <c r="C533" s="845" t="s">
        <v>685</v>
      </c>
      <c r="D533" s="845" t="s">
        <v>3249</v>
      </c>
      <c r="E533" s="845" t="s">
        <v>2888</v>
      </c>
      <c r="F533" s="845" t="s">
        <v>687</v>
      </c>
      <c r="G533" s="845" t="s">
        <v>687</v>
      </c>
      <c r="H533" s="847" t="str">
        <f t="shared" si="8"/>
        <v>3.1.95.96.00.00</v>
      </c>
      <c r="I533" s="848" t="s">
        <v>5973</v>
      </c>
      <c r="J533" s="825" t="s">
        <v>2889</v>
      </c>
      <c r="K533" s="849" t="s">
        <v>690</v>
      </c>
      <c r="L533" s="850" t="s">
        <v>3196</v>
      </c>
      <c r="M533" s="851" t="s">
        <v>692</v>
      </c>
      <c r="N533" s="852"/>
      <c r="O533" s="291"/>
    </row>
    <row r="534" spans="1:15" ht="15" customHeight="1" x14ac:dyDescent="0.2">
      <c r="A534"/>
      <c r="B534" s="845" t="s">
        <v>691</v>
      </c>
      <c r="C534" s="845" t="s">
        <v>685</v>
      </c>
      <c r="D534" s="845" t="s">
        <v>3249</v>
      </c>
      <c r="E534" s="845" t="s">
        <v>2888</v>
      </c>
      <c r="F534" s="845" t="s">
        <v>700</v>
      </c>
      <c r="G534" s="845" t="s">
        <v>687</v>
      </c>
      <c r="H534" s="847" t="str">
        <f t="shared" si="8"/>
        <v>3.1.95.96.01.00</v>
      </c>
      <c r="I534" s="848" t="s">
        <v>5973</v>
      </c>
      <c r="J534" s="863" t="s">
        <v>4976</v>
      </c>
      <c r="K534" s="860" t="s">
        <v>2069</v>
      </c>
      <c r="L534" s="850" t="s">
        <v>3245</v>
      </c>
      <c r="M534" s="851" t="s">
        <v>692</v>
      </c>
      <c r="N534" s="856"/>
      <c r="O534" s="291"/>
    </row>
    <row r="535" spans="1:15" ht="15" customHeight="1" x14ac:dyDescent="0.2">
      <c r="A535"/>
      <c r="B535" s="845" t="s">
        <v>691</v>
      </c>
      <c r="C535" s="845" t="s">
        <v>685</v>
      </c>
      <c r="D535" s="845" t="s">
        <v>3249</v>
      </c>
      <c r="E535" s="845" t="s">
        <v>2888</v>
      </c>
      <c r="F535" s="845" t="s">
        <v>751</v>
      </c>
      <c r="G535" s="845" t="s">
        <v>687</v>
      </c>
      <c r="H535" s="847" t="str">
        <f t="shared" si="8"/>
        <v>3.1.95.96.02.00</v>
      </c>
      <c r="I535" s="848" t="s">
        <v>5973</v>
      </c>
      <c r="J535" s="863" t="s">
        <v>3198</v>
      </c>
      <c r="K535" s="860" t="s">
        <v>2069</v>
      </c>
      <c r="L535" s="850" t="s">
        <v>3199</v>
      </c>
      <c r="M535" s="851" t="s">
        <v>692</v>
      </c>
      <c r="N535" s="856"/>
      <c r="O535" s="291"/>
    </row>
    <row r="536" spans="1:15" ht="15" customHeight="1" x14ac:dyDescent="0.2">
      <c r="A536"/>
      <c r="B536" s="845" t="s">
        <v>691</v>
      </c>
      <c r="C536" s="845" t="s">
        <v>685</v>
      </c>
      <c r="D536" s="845" t="s">
        <v>3249</v>
      </c>
      <c r="E536" s="845" t="s">
        <v>2888</v>
      </c>
      <c r="F536" s="845" t="s">
        <v>812</v>
      </c>
      <c r="G536" s="845" t="s">
        <v>687</v>
      </c>
      <c r="H536" s="847" t="str">
        <f t="shared" si="8"/>
        <v>3.1.95.96.99.00</v>
      </c>
      <c r="I536" s="848" t="s">
        <v>5973</v>
      </c>
      <c r="J536" s="863" t="s">
        <v>3200</v>
      </c>
      <c r="K536" s="860" t="s">
        <v>2069</v>
      </c>
      <c r="L536" s="850" t="s">
        <v>3201</v>
      </c>
      <c r="M536" s="851" t="s">
        <v>692</v>
      </c>
      <c r="N536" s="856"/>
      <c r="O536" s="291"/>
    </row>
    <row r="537" spans="1:15" ht="15" customHeight="1" x14ac:dyDescent="0.2">
      <c r="A537"/>
      <c r="B537" s="845" t="s">
        <v>691</v>
      </c>
      <c r="C537" s="845" t="s">
        <v>685</v>
      </c>
      <c r="D537" s="845" t="s">
        <v>2888</v>
      </c>
      <c r="E537" s="845" t="s">
        <v>687</v>
      </c>
      <c r="F537" s="846" t="s">
        <v>687</v>
      </c>
      <c r="G537" s="846" t="s">
        <v>687</v>
      </c>
      <c r="H537" s="847" t="str">
        <f t="shared" si="8"/>
        <v>3.1.96.00.00.00</v>
      </c>
      <c r="I537" s="848" t="s">
        <v>5973</v>
      </c>
      <c r="J537" s="825" t="s">
        <v>3258</v>
      </c>
      <c r="K537" s="849" t="s">
        <v>690</v>
      </c>
      <c r="L537" s="850" t="s">
        <v>3259</v>
      </c>
      <c r="M537" s="851" t="s">
        <v>692</v>
      </c>
      <c r="N537" s="852"/>
      <c r="O537" s="291"/>
    </row>
    <row r="538" spans="1:15" ht="15" customHeight="1" x14ac:dyDescent="0.2">
      <c r="A538"/>
      <c r="B538" s="845" t="s">
        <v>691</v>
      </c>
      <c r="C538" s="845" t="s">
        <v>685</v>
      </c>
      <c r="D538" s="845" t="s">
        <v>2888</v>
      </c>
      <c r="E538" s="845" t="s">
        <v>836</v>
      </c>
      <c r="F538" s="846" t="s">
        <v>687</v>
      </c>
      <c r="G538" s="846" t="s">
        <v>687</v>
      </c>
      <c r="H538" s="847" t="str">
        <f t="shared" si="8"/>
        <v>3.1.96.04.00.00</v>
      </c>
      <c r="I538" s="848" t="s">
        <v>5973</v>
      </c>
      <c r="J538" s="825" t="s">
        <v>2867</v>
      </c>
      <c r="K538" s="849" t="s">
        <v>690</v>
      </c>
      <c r="L538" s="850" t="s">
        <v>2954</v>
      </c>
      <c r="M538" s="851" t="s">
        <v>692</v>
      </c>
      <c r="N538" s="852"/>
    </row>
    <row r="539" spans="1:15" ht="15" customHeight="1" x14ac:dyDescent="0.2">
      <c r="A539"/>
      <c r="B539" s="845" t="s">
        <v>691</v>
      </c>
      <c r="C539" s="845" t="s">
        <v>685</v>
      </c>
      <c r="D539" s="846">
        <v>96</v>
      </c>
      <c r="E539" s="845" t="s">
        <v>836</v>
      </c>
      <c r="F539" s="846" t="s">
        <v>700</v>
      </c>
      <c r="G539" s="846" t="s">
        <v>687</v>
      </c>
      <c r="H539" s="847" t="str">
        <f t="shared" si="8"/>
        <v>3.1.96.04.01.00</v>
      </c>
      <c r="I539" s="848" t="s">
        <v>5973</v>
      </c>
      <c r="J539" s="863" t="s">
        <v>2955</v>
      </c>
      <c r="K539" s="860" t="s">
        <v>2069</v>
      </c>
      <c r="L539" s="850" t="s">
        <v>2956</v>
      </c>
      <c r="M539" s="851" t="s">
        <v>692</v>
      </c>
      <c r="N539" s="852"/>
      <c r="O539" s="291"/>
    </row>
    <row r="540" spans="1:15" ht="15" customHeight="1" x14ac:dyDescent="0.2">
      <c r="A540"/>
      <c r="B540" s="845" t="s">
        <v>691</v>
      </c>
      <c r="C540" s="845" t="s">
        <v>685</v>
      </c>
      <c r="D540" s="846">
        <v>96</v>
      </c>
      <c r="E540" s="845" t="s">
        <v>836</v>
      </c>
      <c r="F540" s="846" t="s">
        <v>1965</v>
      </c>
      <c r="G540" s="846" t="s">
        <v>687</v>
      </c>
      <c r="H540" s="847" t="str">
        <f t="shared" si="8"/>
        <v>3.1.96.04.10.00</v>
      </c>
      <c r="I540" s="848" t="s">
        <v>5973</v>
      </c>
      <c r="J540" s="863" t="s">
        <v>2957</v>
      </c>
      <c r="K540" s="860" t="s">
        <v>2069</v>
      </c>
      <c r="L540" s="850" t="s">
        <v>2958</v>
      </c>
      <c r="M540" s="851" t="s">
        <v>692</v>
      </c>
      <c r="N540" s="852"/>
      <c r="O540" s="291"/>
    </row>
    <row r="541" spans="1:15" ht="15" customHeight="1" x14ac:dyDescent="0.2">
      <c r="A541"/>
      <c r="B541" s="845" t="s">
        <v>691</v>
      </c>
      <c r="C541" s="845" t="s">
        <v>685</v>
      </c>
      <c r="D541" s="846">
        <v>96</v>
      </c>
      <c r="E541" s="845" t="s">
        <v>836</v>
      </c>
      <c r="F541" s="846" t="s">
        <v>1976</v>
      </c>
      <c r="G541" s="846" t="s">
        <v>687</v>
      </c>
      <c r="H541" s="847" t="str">
        <f t="shared" si="8"/>
        <v>3.1.96.04.13.00</v>
      </c>
      <c r="I541" s="848" t="s">
        <v>5973</v>
      </c>
      <c r="J541" s="863" t="s">
        <v>2959</v>
      </c>
      <c r="K541" s="860" t="s">
        <v>2069</v>
      </c>
      <c r="L541" s="850" t="s">
        <v>2960</v>
      </c>
      <c r="M541" s="851" t="s">
        <v>692</v>
      </c>
      <c r="N541" s="852"/>
      <c r="O541" s="291"/>
    </row>
    <row r="542" spans="1:15" ht="15" customHeight="1" x14ac:dyDescent="0.2">
      <c r="A542"/>
      <c r="B542" s="845" t="s">
        <v>691</v>
      </c>
      <c r="C542" s="845" t="s">
        <v>685</v>
      </c>
      <c r="D542" s="846">
        <v>96</v>
      </c>
      <c r="E542" s="845" t="s">
        <v>836</v>
      </c>
      <c r="F542" s="846" t="s">
        <v>2961</v>
      </c>
      <c r="G542" s="846" t="s">
        <v>687</v>
      </c>
      <c r="H542" s="847" t="str">
        <f t="shared" si="8"/>
        <v>3.1.96.04.14.00</v>
      </c>
      <c r="I542" s="848" t="s">
        <v>5973</v>
      </c>
      <c r="J542" s="863" t="s">
        <v>2962</v>
      </c>
      <c r="K542" s="860" t="s">
        <v>2069</v>
      </c>
      <c r="L542" s="850" t="s">
        <v>2963</v>
      </c>
      <c r="M542" s="851" t="s">
        <v>692</v>
      </c>
      <c r="N542" s="852"/>
    </row>
    <row r="543" spans="1:15" ht="15" customHeight="1" x14ac:dyDescent="0.2">
      <c r="A543"/>
      <c r="B543" s="845" t="s">
        <v>691</v>
      </c>
      <c r="C543" s="845" t="s">
        <v>685</v>
      </c>
      <c r="D543" s="846">
        <v>96</v>
      </c>
      <c r="E543" s="845" t="s">
        <v>836</v>
      </c>
      <c r="F543" s="846" t="s">
        <v>775</v>
      </c>
      <c r="G543" s="846" t="s">
        <v>687</v>
      </c>
      <c r="H543" s="847" t="str">
        <f t="shared" si="8"/>
        <v>3.1.96.04.51.00</v>
      </c>
      <c r="I543" s="848" t="s">
        <v>5973</v>
      </c>
      <c r="J543" s="863" t="s">
        <v>2964</v>
      </c>
      <c r="K543" s="860" t="s">
        <v>2069</v>
      </c>
      <c r="L543" s="850" t="s">
        <v>2965</v>
      </c>
      <c r="M543" s="851" t="s">
        <v>692</v>
      </c>
      <c r="N543" s="852"/>
    </row>
    <row r="544" spans="1:15" ht="15" customHeight="1" x14ac:dyDescent="0.2">
      <c r="A544"/>
      <c r="B544" s="845" t="s">
        <v>691</v>
      </c>
      <c r="C544" s="845" t="s">
        <v>685</v>
      </c>
      <c r="D544" s="846">
        <v>96</v>
      </c>
      <c r="E544" s="845" t="s">
        <v>836</v>
      </c>
      <c r="F544" s="846" t="s">
        <v>812</v>
      </c>
      <c r="G544" s="846" t="s">
        <v>687</v>
      </c>
      <c r="H544" s="847" t="str">
        <f t="shared" si="8"/>
        <v>3.1.96.04.99.00</v>
      </c>
      <c r="I544" s="848" t="s">
        <v>5973</v>
      </c>
      <c r="J544" s="863" t="s">
        <v>2966</v>
      </c>
      <c r="K544" s="860" t="s">
        <v>2069</v>
      </c>
      <c r="L544" s="850" t="s">
        <v>2967</v>
      </c>
      <c r="M544" s="851" t="s">
        <v>692</v>
      </c>
      <c r="N544" s="852"/>
    </row>
    <row r="545" spans="1:15" ht="15" customHeight="1" x14ac:dyDescent="0.2">
      <c r="A545"/>
      <c r="B545" s="845" t="s">
        <v>691</v>
      </c>
      <c r="C545" s="845" t="s">
        <v>685</v>
      </c>
      <c r="D545" s="845" t="s">
        <v>2888</v>
      </c>
      <c r="E545" s="845" t="s">
        <v>1932</v>
      </c>
      <c r="F545" s="846" t="s">
        <v>687</v>
      </c>
      <c r="G545" s="846" t="s">
        <v>687</v>
      </c>
      <c r="H545" s="847" t="str">
        <f t="shared" si="8"/>
        <v>3.1.96.07.00.00</v>
      </c>
      <c r="I545" s="848" t="s">
        <v>5973</v>
      </c>
      <c r="J545" s="825" t="s">
        <v>2898</v>
      </c>
      <c r="K545" s="849" t="s">
        <v>690</v>
      </c>
      <c r="L545" s="850" t="s">
        <v>2870</v>
      </c>
      <c r="M545" s="851" t="s">
        <v>692</v>
      </c>
      <c r="N545" s="852"/>
    </row>
    <row r="546" spans="1:15" ht="15" customHeight="1" x14ac:dyDescent="0.2">
      <c r="A546"/>
      <c r="B546" s="845" t="s">
        <v>691</v>
      </c>
      <c r="C546" s="845" t="s">
        <v>685</v>
      </c>
      <c r="D546" s="846">
        <v>96</v>
      </c>
      <c r="E546" s="845" t="s">
        <v>1932</v>
      </c>
      <c r="F546" s="846" t="s">
        <v>700</v>
      </c>
      <c r="G546" s="846" t="s">
        <v>687</v>
      </c>
      <c r="H546" s="847" t="str">
        <f t="shared" si="8"/>
        <v>3.1.96.07.01.00</v>
      </c>
      <c r="I546" s="848" t="s">
        <v>5973</v>
      </c>
      <c r="J546" s="863" t="s">
        <v>2968</v>
      </c>
      <c r="K546" s="860" t="s">
        <v>2069</v>
      </c>
      <c r="L546" s="850" t="s">
        <v>6164</v>
      </c>
      <c r="M546" s="851" t="s">
        <v>692</v>
      </c>
      <c r="N546" s="852"/>
    </row>
    <row r="547" spans="1:15" ht="15" customHeight="1" x14ac:dyDescent="0.2">
      <c r="A547"/>
      <c r="B547" s="845" t="s">
        <v>691</v>
      </c>
      <c r="C547" s="845" t="s">
        <v>685</v>
      </c>
      <c r="D547" s="846">
        <v>96</v>
      </c>
      <c r="E547" s="845" t="s">
        <v>1932</v>
      </c>
      <c r="F547" s="846" t="s">
        <v>751</v>
      </c>
      <c r="G547" s="846" t="s">
        <v>687</v>
      </c>
      <c r="H547" s="847" t="str">
        <f t="shared" si="8"/>
        <v>3.1.96.07.02.00</v>
      </c>
      <c r="I547" s="848" t="s">
        <v>5973</v>
      </c>
      <c r="J547" s="863" t="s">
        <v>2970</v>
      </c>
      <c r="K547" s="860" t="s">
        <v>2069</v>
      </c>
      <c r="L547" s="850" t="s">
        <v>2971</v>
      </c>
      <c r="M547" s="851" t="s">
        <v>692</v>
      </c>
      <c r="N547" s="852"/>
      <c r="O547" s="286"/>
    </row>
    <row r="548" spans="1:15" ht="15" customHeight="1" x14ac:dyDescent="0.2">
      <c r="A548"/>
      <c r="B548" s="845" t="s">
        <v>691</v>
      </c>
      <c r="C548" s="845" t="s">
        <v>685</v>
      </c>
      <c r="D548" s="846">
        <v>96</v>
      </c>
      <c r="E548" s="845" t="s">
        <v>1932</v>
      </c>
      <c r="F548" s="846" t="s">
        <v>836</v>
      </c>
      <c r="G548" s="846" t="s">
        <v>687</v>
      </c>
      <c r="H548" s="847" t="str">
        <f t="shared" si="8"/>
        <v>3.1.96.07.04.00</v>
      </c>
      <c r="I548" s="848" t="s">
        <v>5973</v>
      </c>
      <c r="J548" s="863" t="s">
        <v>2972</v>
      </c>
      <c r="K548" s="860" t="s">
        <v>2069</v>
      </c>
      <c r="L548" s="850" t="s">
        <v>6101</v>
      </c>
      <c r="M548" s="851" t="s">
        <v>692</v>
      </c>
      <c r="N548" s="852"/>
    </row>
    <row r="549" spans="1:15" ht="15" customHeight="1" x14ac:dyDescent="0.2">
      <c r="A549"/>
      <c r="B549" s="845" t="s">
        <v>691</v>
      </c>
      <c r="C549" s="845" t="s">
        <v>685</v>
      </c>
      <c r="D549" s="846">
        <v>96</v>
      </c>
      <c r="E549" s="845" t="s">
        <v>1932</v>
      </c>
      <c r="F549" s="846" t="s">
        <v>812</v>
      </c>
      <c r="G549" s="846" t="s">
        <v>687</v>
      </c>
      <c r="H549" s="847" t="str">
        <f t="shared" si="8"/>
        <v>3.1.96.07.99.00</v>
      </c>
      <c r="I549" s="848" t="s">
        <v>5973</v>
      </c>
      <c r="J549" s="863" t="s">
        <v>2973</v>
      </c>
      <c r="K549" s="860" t="s">
        <v>2069</v>
      </c>
      <c r="L549" s="850" t="s">
        <v>2974</v>
      </c>
      <c r="M549" s="851" t="s">
        <v>692</v>
      </c>
      <c r="N549" s="852"/>
    </row>
    <row r="550" spans="1:15" ht="15" customHeight="1" x14ac:dyDescent="0.2">
      <c r="A550" s="290"/>
      <c r="B550" s="845" t="s">
        <v>691</v>
      </c>
      <c r="C550" s="845" t="s">
        <v>685</v>
      </c>
      <c r="D550" s="845" t="s">
        <v>2888</v>
      </c>
      <c r="E550" s="845" t="s">
        <v>2213</v>
      </c>
      <c r="F550" s="846" t="s">
        <v>687</v>
      </c>
      <c r="G550" s="846" t="s">
        <v>687</v>
      </c>
      <c r="H550" s="847" t="str">
        <f t="shared" si="8"/>
        <v>3.1.96.11.00.00</v>
      </c>
      <c r="I550" s="848" t="s">
        <v>5973</v>
      </c>
      <c r="J550" s="825" t="s">
        <v>2975</v>
      </c>
      <c r="K550" s="849" t="s">
        <v>690</v>
      </c>
      <c r="L550" s="850" t="s">
        <v>2976</v>
      </c>
      <c r="M550" s="851" t="s">
        <v>692</v>
      </c>
      <c r="N550" s="852"/>
    </row>
    <row r="551" spans="1:15" ht="15" customHeight="1" x14ac:dyDescent="0.2">
      <c r="A551" s="181"/>
      <c r="B551" s="845" t="s">
        <v>691</v>
      </c>
      <c r="C551" s="845" t="s">
        <v>685</v>
      </c>
      <c r="D551" s="845" t="s">
        <v>2888</v>
      </c>
      <c r="E551" s="845" t="s">
        <v>1976</v>
      </c>
      <c r="F551" s="846" t="s">
        <v>687</v>
      </c>
      <c r="G551" s="846" t="s">
        <v>687</v>
      </c>
      <c r="H551" s="847" t="str">
        <f t="shared" si="8"/>
        <v>3.1.96.13.00.00</v>
      </c>
      <c r="I551" s="848" t="s">
        <v>5973</v>
      </c>
      <c r="J551" s="825" t="s">
        <v>3077</v>
      </c>
      <c r="K551" s="849" t="s">
        <v>690</v>
      </c>
      <c r="L551" s="850" t="s">
        <v>3204</v>
      </c>
      <c r="M551" s="851" t="s">
        <v>692</v>
      </c>
      <c r="N551" s="852"/>
    </row>
    <row r="552" spans="1:15" ht="15" customHeight="1" x14ac:dyDescent="0.2">
      <c r="A552"/>
      <c r="B552" s="845" t="s">
        <v>691</v>
      </c>
      <c r="C552" s="845" t="s">
        <v>685</v>
      </c>
      <c r="D552" s="845" t="s">
        <v>2888</v>
      </c>
      <c r="E552" s="845" t="s">
        <v>1976</v>
      </c>
      <c r="F552" s="846" t="s">
        <v>742</v>
      </c>
      <c r="G552" s="846" t="s">
        <v>687</v>
      </c>
      <c r="H552" s="847" t="str">
        <f t="shared" si="8"/>
        <v>3.1.96.13.03.00</v>
      </c>
      <c r="I552" s="848" t="s">
        <v>5973</v>
      </c>
      <c r="J552" s="825" t="s">
        <v>4425</v>
      </c>
      <c r="K552" s="849" t="s">
        <v>690</v>
      </c>
      <c r="L552" s="850" t="s">
        <v>3252</v>
      </c>
      <c r="M552" s="851" t="s">
        <v>692</v>
      </c>
      <c r="N552" s="852"/>
    </row>
    <row r="553" spans="1:15" ht="15" customHeight="1" x14ac:dyDescent="0.2">
      <c r="A553"/>
      <c r="B553" s="845" t="s">
        <v>691</v>
      </c>
      <c r="C553" s="845" t="s">
        <v>685</v>
      </c>
      <c r="D553" s="845" t="s">
        <v>2888</v>
      </c>
      <c r="E553" s="845" t="s">
        <v>1976</v>
      </c>
      <c r="F553" s="846" t="s">
        <v>1943</v>
      </c>
      <c r="G553" s="846" t="s">
        <v>687</v>
      </c>
      <c r="H553" s="847" t="str">
        <f t="shared" si="8"/>
        <v>3.1.96.13.08.00</v>
      </c>
      <c r="I553" s="848" t="s">
        <v>5973</v>
      </c>
      <c r="J553" s="825" t="s">
        <v>5005</v>
      </c>
      <c r="K553" s="849" t="s">
        <v>690</v>
      </c>
      <c r="L553" s="850" t="s">
        <v>3253</v>
      </c>
      <c r="M553" s="851" t="s">
        <v>692</v>
      </c>
      <c r="N553" s="852"/>
    </row>
    <row r="554" spans="1:15" ht="15" customHeight="1" x14ac:dyDescent="0.2">
      <c r="A554"/>
      <c r="B554" s="845" t="s">
        <v>691</v>
      </c>
      <c r="C554" s="845" t="s">
        <v>685</v>
      </c>
      <c r="D554" s="845" t="s">
        <v>2888</v>
      </c>
      <c r="E554" s="845" t="s">
        <v>1976</v>
      </c>
      <c r="F554" s="846" t="s">
        <v>2812</v>
      </c>
      <c r="G554" s="846" t="s">
        <v>687</v>
      </c>
      <c r="H554" s="847" t="str">
        <f t="shared" si="8"/>
        <v>3.1.96.13.20.00</v>
      </c>
      <c r="I554" s="848" t="s">
        <v>5973</v>
      </c>
      <c r="J554" s="827" t="s">
        <v>4938</v>
      </c>
      <c r="K554" s="849" t="s">
        <v>2069</v>
      </c>
      <c r="L554" s="850" t="s">
        <v>6165</v>
      </c>
      <c r="M554" s="851" t="s">
        <v>692</v>
      </c>
      <c r="N554" s="852"/>
    </row>
    <row r="555" spans="1:15" ht="15" customHeight="1" x14ac:dyDescent="0.2">
      <c r="A555"/>
      <c r="B555" s="845" t="s">
        <v>691</v>
      </c>
      <c r="C555" s="845" t="s">
        <v>685</v>
      </c>
      <c r="D555" s="845" t="s">
        <v>2888</v>
      </c>
      <c r="E555" s="845" t="s">
        <v>1976</v>
      </c>
      <c r="F555" s="846" t="s">
        <v>2824</v>
      </c>
      <c r="G555" s="846" t="s">
        <v>687</v>
      </c>
      <c r="H555" s="847" t="str">
        <f t="shared" si="8"/>
        <v>3.1.96.13.40.00</v>
      </c>
      <c r="I555" s="848" t="s">
        <v>5973</v>
      </c>
      <c r="J555" s="863" t="s">
        <v>4939</v>
      </c>
      <c r="K555" s="849" t="s">
        <v>2069</v>
      </c>
      <c r="L555" s="850" t="s">
        <v>3221</v>
      </c>
      <c r="M555" s="851" t="s">
        <v>692</v>
      </c>
      <c r="N555" s="852"/>
    </row>
    <row r="556" spans="1:15" ht="15" customHeight="1" x14ac:dyDescent="0.2">
      <c r="A556"/>
      <c r="B556" s="845" t="s">
        <v>691</v>
      </c>
      <c r="C556" s="845" t="s">
        <v>685</v>
      </c>
      <c r="D556" s="845" t="s">
        <v>2888</v>
      </c>
      <c r="E556" s="845" t="s">
        <v>1976</v>
      </c>
      <c r="F556" s="846" t="s">
        <v>812</v>
      </c>
      <c r="G556" s="846" t="s">
        <v>687</v>
      </c>
      <c r="H556" s="847" t="str">
        <f t="shared" si="8"/>
        <v>3.1.96.13.99.00</v>
      </c>
      <c r="I556" s="848" t="s">
        <v>5973</v>
      </c>
      <c r="J556" s="825" t="s">
        <v>3111</v>
      </c>
      <c r="K556" s="849" t="s">
        <v>690</v>
      </c>
      <c r="L556" s="850" t="s">
        <v>3112</v>
      </c>
      <c r="M556" s="851" t="s">
        <v>692</v>
      </c>
      <c r="N556" s="852"/>
    </row>
    <row r="557" spans="1:15" ht="15" customHeight="1" x14ac:dyDescent="0.2">
      <c r="A557"/>
      <c r="B557" s="845" t="s">
        <v>691</v>
      </c>
      <c r="C557" s="845" t="s">
        <v>685</v>
      </c>
      <c r="D557" s="845" t="s">
        <v>2888</v>
      </c>
      <c r="E557" s="845" t="s">
        <v>2231</v>
      </c>
      <c r="F557" s="846" t="s">
        <v>687</v>
      </c>
      <c r="G557" s="846" t="s">
        <v>687</v>
      </c>
      <c r="H557" s="847" t="str">
        <f t="shared" si="8"/>
        <v>3.1.96.16.00.00</v>
      </c>
      <c r="I557" s="848" t="s">
        <v>5973</v>
      </c>
      <c r="J557" s="825" t="s">
        <v>3113</v>
      </c>
      <c r="K557" s="849" t="s">
        <v>690</v>
      </c>
      <c r="L557" s="850" t="s">
        <v>2876</v>
      </c>
      <c r="M557" s="851" t="s">
        <v>692</v>
      </c>
      <c r="N557" s="852"/>
    </row>
    <row r="558" spans="1:15" ht="15" customHeight="1" x14ac:dyDescent="0.2">
      <c r="A558"/>
      <c r="B558" s="845" t="s">
        <v>691</v>
      </c>
      <c r="C558" s="845" t="s">
        <v>685</v>
      </c>
      <c r="D558" s="845" t="s">
        <v>2888</v>
      </c>
      <c r="E558" s="845" t="s">
        <v>2231</v>
      </c>
      <c r="F558" s="846" t="s">
        <v>1943</v>
      </c>
      <c r="G558" s="846" t="s">
        <v>687</v>
      </c>
      <c r="H558" s="847" t="str">
        <f t="shared" si="8"/>
        <v>3.1.96.16.08.00</v>
      </c>
      <c r="I558" s="848" t="s">
        <v>5973</v>
      </c>
      <c r="J558" s="863" t="s">
        <v>3115</v>
      </c>
      <c r="K558" s="860" t="s">
        <v>2069</v>
      </c>
      <c r="L558" s="850" t="s">
        <v>6114</v>
      </c>
      <c r="M558" s="851" t="s">
        <v>692</v>
      </c>
      <c r="N558" s="852"/>
    </row>
    <row r="559" spans="1:15" ht="15" customHeight="1" x14ac:dyDescent="0.2">
      <c r="A559"/>
      <c r="B559" s="845" t="s">
        <v>691</v>
      </c>
      <c r="C559" s="845" t="s">
        <v>685</v>
      </c>
      <c r="D559" s="845" t="s">
        <v>2888</v>
      </c>
      <c r="E559" s="845" t="s">
        <v>2231</v>
      </c>
      <c r="F559" s="846" t="s">
        <v>3116</v>
      </c>
      <c r="G559" s="846" t="s">
        <v>687</v>
      </c>
      <c r="H559" s="847" t="str">
        <f t="shared" si="8"/>
        <v>3.1.96.16.32.00</v>
      </c>
      <c r="I559" s="848" t="s">
        <v>5973</v>
      </c>
      <c r="J559" s="827" t="s">
        <v>3117</v>
      </c>
      <c r="K559" s="849" t="s">
        <v>2069</v>
      </c>
      <c r="L559" s="850" t="s">
        <v>3118</v>
      </c>
      <c r="M559" s="851" t="s">
        <v>692</v>
      </c>
      <c r="N559" s="852"/>
    </row>
    <row r="560" spans="1:15" ht="15" customHeight="1" x14ac:dyDescent="0.2">
      <c r="A560"/>
      <c r="B560" s="845" t="s">
        <v>691</v>
      </c>
      <c r="C560" s="845" t="s">
        <v>685</v>
      </c>
      <c r="D560" s="845" t="s">
        <v>2888</v>
      </c>
      <c r="E560" s="845" t="s">
        <v>2231</v>
      </c>
      <c r="F560" s="846" t="s">
        <v>3119</v>
      </c>
      <c r="G560" s="846" t="s">
        <v>687</v>
      </c>
      <c r="H560" s="847" t="str">
        <f t="shared" si="8"/>
        <v>3.1.96.16.34.00</v>
      </c>
      <c r="I560" s="848" t="s">
        <v>5973</v>
      </c>
      <c r="J560" s="863" t="s">
        <v>3120</v>
      </c>
      <c r="K560" s="860" t="s">
        <v>2069</v>
      </c>
      <c r="L560" s="850" t="s">
        <v>3121</v>
      </c>
      <c r="M560" s="851" t="s">
        <v>692</v>
      </c>
      <c r="N560" s="852"/>
    </row>
    <row r="561" spans="1:14" ht="15" customHeight="1" x14ac:dyDescent="0.2">
      <c r="A561"/>
      <c r="B561" s="845" t="s">
        <v>691</v>
      </c>
      <c r="C561" s="845" t="s">
        <v>685</v>
      </c>
      <c r="D561" s="845" t="s">
        <v>2888</v>
      </c>
      <c r="E561" s="845" t="s">
        <v>2231</v>
      </c>
      <c r="F561" s="846" t="s">
        <v>3122</v>
      </c>
      <c r="G561" s="846" t="s">
        <v>687</v>
      </c>
      <c r="H561" s="847" t="str">
        <f t="shared" si="8"/>
        <v>3.1.96.16.36.00</v>
      </c>
      <c r="I561" s="848" t="s">
        <v>5973</v>
      </c>
      <c r="J561" s="863" t="s">
        <v>3123</v>
      </c>
      <c r="K561" s="860" t="s">
        <v>2069</v>
      </c>
      <c r="L561" s="850" t="s">
        <v>3124</v>
      </c>
      <c r="M561" s="851" t="s">
        <v>692</v>
      </c>
      <c r="N561" s="852"/>
    </row>
    <row r="562" spans="1:14" ht="15" customHeight="1" x14ac:dyDescent="0.2">
      <c r="A562"/>
      <c r="B562" s="845" t="s">
        <v>691</v>
      </c>
      <c r="C562" s="845" t="s">
        <v>685</v>
      </c>
      <c r="D562" s="845" t="s">
        <v>2888</v>
      </c>
      <c r="E562" s="845" t="s">
        <v>2231</v>
      </c>
      <c r="F562" s="846" t="s">
        <v>3033</v>
      </c>
      <c r="G562" s="846" t="s">
        <v>687</v>
      </c>
      <c r="H562" s="847" t="str">
        <f t="shared" si="8"/>
        <v>3.1.96.16.44.00</v>
      </c>
      <c r="I562" s="848" t="s">
        <v>5973</v>
      </c>
      <c r="J562" s="827" t="s">
        <v>3125</v>
      </c>
      <c r="K562" s="849" t="s">
        <v>2069</v>
      </c>
      <c r="L562" s="850" t="s">
        <v>3126</v>
      </c>
      <c r="M562" s="851" t="s">
        <v>692</v>
      </c>
      <c r="N562" s="852"/>
    </row>
    <row r="563" spans="1:14" ht="15" customHeight="1" x14ac:dyDescent="0.2">
      <c r="A563"/>
      <c r="B563" s="845" t="s">
        <v>691</v>
      </c>
      <c r="C563" s="845" t="s">
        <v>685</v>
      </c>
      <c r="D563" s="845" t="s">
        <v>2888</v>
      </c>
      <c r="E563" s="845" t="s">
        <v>2231</v>
      </c>
      <c r="F563" s="846" t="s">
        <v>2833</v>
      </c>
      <c r="G563" s="846" t="s">
        <v>687</v>
      </c>
      <c r="H563" s="847" t="str">
        <f t="shared" si="8"/>
        <v>3.1.96.16.45.00</v>
      </c>
      <c r="I563" s="848" t="s">
        <v>5973</v>
      </c>
      <c r="J563" s="863" t="s">
        <v>3127</v>
      </c>
      <c r="K563" s="860" t="s">
        <v>2069</v>
      </c>
      <c r="L563" s="850" t="s">
        <v>6115</v>
      </c>
      <c r="M563" s="851" t="s">
        <v>692</v>
      </c>
      <c r="N563" s="852"/>
    </row>
    <row r="564" spans="1:14" ht="15" customHeight="1" x14ac:dyDescent="0.2">
      <c r="A564"/>
      <c r="B564" s="845" t="s">
        <v>691</v>
      </c>
      <c r="C564" s="845" t="s">
        <v>685</v>
      </c>
      <c r="D564" s="845" t="s">
        <v>2888</v>
      </c>
      <c r="E564" s="845" t="s">
        <v>2231</v>
      </c>
      <c r="F564" s="846" t="s">
        <v>2904</v>
      </c>
      <c r="G564" s="846" t="s">
        <v>687</v>
      </c>
      <c r="H564" s="847" t="str">
        <f t="shared" si="8"/>
        <v>3.1.96.16.76.00</v>
      </c>
      <c r="I564" s="848" t="s">
        <v>5973</v>
      </c>
      <c r="J564" s="863" t="s">
        <v>5006</v>
      </c>
      <c r="K564" s="860" t="s">
        <v>2069</v>
      </c>
      <c r="L564" s="850" t="s">
        <v>3129</v>
      </c>
      <c r="M564" s="851" t="s">
        <v>692</v>
      </c>
      <c r="N564" s="852"/>
    </row>
    <row r="565" spans="1:14" ht="15" customHeight="1" x14ac:dyDescent="0.2">
      <c r="A565"/>
      <c r="B565" s="845" t="s">
        <v>691</v>
      </c>
      <c r="C565" s="845" t="s">
        <v>685</v>
      </c>
      <c r="D565" s="845" t="s">
        <v>2888</v>
      </c>
      <c r="E565" s="845" t="s">
        <v>2231</v>
      </c>
      <c r="F565" s="846" t="s">
        <v>812</v>
      </c>
      <c r="G565" s="846" t="s">
        <v>687</v>
      </c>
      <c r="H565" s="847" t="str">
        <f t="shared" si="8"/>
        <v>3.1.96.16.99.00</v>
      </c>
      <c r="I565" s="848" t="s">
        <v>5973</v>
      </c>
      <c r="J565" s="825" t="s">
        <v>3113</v>
      </c>
      <c r="K565" s="849" t="s">
        <v>690</v>
      </c>
      <c r="L565" s="850" t="s">
        <v>3130</v>
      </c>
      <c r="M565" s="851" t="s">
        <v>692</v>
      </c>
      <c r="N565" s="852"/>
    </row>
    <row r="566" spans="1:14" ht="15" customHeight="1" x14ac:dyDescent="0.2">
      <c r="A566"/>
      <c r="B566" s="846" t="s">
        <v>691</v>
      </c>
      <c r="C566" s="846" t="s">
        <v>685</v>
      </c>
      <c r="D566" s="846" t="s">
        <v>2888</v>
      </c>
      <c r="E566" s="846" t="s">
        <v>2877</v>
      </c>
      <c r="F566" s="846" t="s">
        <v>687</v>
      </c>
      <c r="G566" s="846" t="s">
        <v>687</v>
      </c>
      <c r="H566" s="847" t="str">
        <f t="shared" si="8"/>
        <v>3.1.96.46.00.00</v>
      </c>
      <c r="I566" s="848" t="s">
        <v>5973</v>
      </c>
      <c r="J566" s="827" t="s">
        <v>2878</v>
      </c>
      <c r="K566" s="849" t="s">
        <v>2069</v>
      </c>
      <c r="L566" s="850" t="s">
        <v>3222</v>
      </c>
      <c r="M566" s="851" t="s">
        <v>692</v>
      </c>
      <c r="N566" s="852"/>
    </row>
    <row r="567" spans="1:14" ht="15" customHeight="1" x14ac:dyDescent="0.2">
      <c r="A567"/>
      <c r="B567" s="846" t="s">
        <v>691</v>
      </c>
      <c r="C567" s="846" t="s">
        <v>685</v>
      </c>
      <c r="D567" s="846" t="s">
        <v>2888</v>
      </c>
      <c r="E567" s="846" t="s">
        <v>2879</v>
      </c>
      <c r="F567" s="846" t="s">
        <v>687</v>
      </c>
      <c r="G567" s="846" t="s">
        <v>687</v>
      </c>
      <c r="H567" s="847" t="str">
        <f t="shared" si="8"/>
        <v>3.1.96.49.00.00</v>
      </c>
      <c r="I567" s="848" t="s">
        <v>5973</v>
      </c>
      <c r="J567" s="827" t="s">
        <v>2880</v>
      </c>
      <c r="K567" s="849" t="s">
        <v>2069</v>
      </c>
      <c r="L567" s="850" t="s">
        <v>4930</v>
      </c>
      <c r="M567" s="851" t="s">
        <v>692</v>
      </c>
      <c r="N567" s="852"/>
    </row>
    <row r="568" spans="1:14" ht="15" customHeight="1" x14ac:dyDescent="0.2">
      <c r="A568"/>
      <c r="B568" s="846" t="s">
        <v>691</v>
      </c>
      <c r="C568" s="846" t="s">
        <v>685</v>
      </c>
      <c r="D568" s="846" t="s">
        <v>2888</v>
      </c>
      <c r="E568" s="846" t="s">
        <v>2857</v>
      </c>
      <c r="F568" s="846" t="s">
        <v>687</v>
      </c>
      <c r="G568" s="846" t="s">
        <v>687</v>
      </c>
      <c r="H568" s="847" t="str">
        <f t="shared" si="8"/>
        <v>3.1.96.67.00.00</v>
      </c>
      <c r="I568" s="848" t="s">
        <v>5973</v>
      </c>
      <c r="J568" s="862" t="s">
        <v>3254</v>
      </c>
      <c r="K568" s="860" t="s">
        <v>690</v>
      </c>
      <c r="L568" s="850" t="s">
        <v>4361</v>
      </c>
      <c r="M568" s="851" t="s">
        <v>692</v>
      </c>
      <c r="N568" s="856"/>
    </row>
    <row r="569" spans="1:14" ht="15" customHeight="1" x14ac:dyDescent="0.2">
      <c r="A569"/>
      <c r="B569" s="846" t="s">
        <v>691</v>
      </c>
      <c r="C569" s="846" t="s">
        <v>685</v>
      </c>
      <c r="D569" s="846" t="s">
        <v>2888</v>
      </c>
      <c r="E569" s="846" t="s">
        <v>2883</v>
      </c>
      <c r="F569" s="846" t="s">
        <v>687</v>
      </c>
      <c r="G569" s="846" t="s">
        <v>687</v>
      </c>
      <c r="H569" s="847" t="str">
        <f t="shared" si="8"/>
        <v>3.1.96.91.00.00</v>
      </c>
      <c r="I569" s="848" t="s">
        <v>5973</v>
      </c>
      <c r="J569" s="825" t="s">
        <v>2884</v>
      </c>
      <c r="K569" s="849" t="s">
        <v>690</v>
      </c>
      <c r="L569" s="850" t="s">
        <v>4941</v>
      </c>
      <c r="M569" s="851" t="s">
        <v>692</v>
      </c>
      <c r="N569" s="852"/>
    </row>
    <row r="570" spans="1:14" ht="15" customHeight="1" x14ac:dyDescent="0.2">
      <c r="A570"/>
      <c r="B570" s="846" t="s">
        <v>691</v>
      </c>
      <c r="C570" s="846" t="s">
        <v>685</v>
      </c>
      <c r="D570" s="846" t="s">
        <v>2888</v>
      </c>
      <c r="E570" s="846" t="s">
        <v>2818</v>
      </c>
      <c r="F570" s="846" t="s">
        <v>687</v>
      </c>
      <c r="G570" s="846" t="s">
        <v>687</v>
      </c>
      <c r="H570" s="847" t="str">
        <f t="shared" si="8"/>
        <v>3.1.96.92.00.00</v>
      </c>
      <c r="I570" s="848" t="s">
        <v>5973</v>
      </c>
      <c r="J570" s="862" t="s">
        <v>3255</v>
      </c>
      <c r="K570" s="860" t="s">
        <v>690</v>
      </c>
      <c r="L570" s="850" t="s">
        <v>2820</v>
      </c>
      <c r="M570" s="851" t="s">
        <v>692</v>
      </c>
      <c r="N570" s="856"/>
    </row>
    <row r="571" spans="1:14" ht="15" customHeight="1" x14ac:dyDescent="0.2">
      <c r="A571"/>
      <c r="B571" s="845" t="s">
        <v>691</v>
      </c>
      <c r="C571" s="845" t="s">
        <v>685</v>
      </c>
      <c r="D571" s="845" t="s">
        <v>2888</v>
      </c>
      <c r="E571" s="845" t="s">
        <v>2885</v>
      </c>
      <c r="F571" s="845" t="s">
        <v>687</v>
      </c>
      <c r="G571" s="845" t="s">
        <v>687</v>
      </c>
      <c r="H571" s="847" t="str">
        <f t="shared" si="8"/>
        <v>3.1.96.94.00.00</v>
      </c>
      <c r="I571" s="848" t="s">
        <v>5973</v>
      </c>
      <c r="J571" s="825" t="s">
        <v>2886</v>
      </c>
      <c r="K571" s="849" t="s">
        <v>690</v>
      </c>
      <c r="L571" s="850" t="s">
        <v>3189</v>
      </c>
      <c r="M571" s="851" t="s">
        <v>692</v>
      </c>
      <c r="N571" s="852"/>
    </row>
    <row r="572" spans="1:14" ht="15" customHeight="1" x14ac:dyDescent="0.2">
      <c r="A572"/>
      <c r="B572" s="845" t="s">
        <v>691</v>
      </c>
      <c r="C572" s="845" t="s">
        <v>685</v>
      </c>
      <c r="D572" s="845" t="s">
        <v>2888</v>
      </c>
      <c r="E572" s="845" t="s">
        <v>2885</v>
      </c>
      <c r="F572" s="845" t="s">
        <v>1616</v>
      </c>
      <c r="G572" s="845" t="s">
        <v>687</v>
      </c>
      <c r="H572" s="847" t="str">
        <f t="shared" si="8"/>
        <v>3.1.96.94.98.00</v>
      </c>
      <c r="I572" s="848" t="s">
        <v>5973</v>
      </c>
      <c r="J572" s="863" t="s">
        <v>3260</v>
      </c>
      <c r="K572" s="860" t="s">
        <v>2069</v>
      </c>
      <c r="L572" s="850" t="s">
        <v>3261</v>
      </c>
      <c r="M572" s="851" t="s">
        <v>692</v>
      </c>
      <c r="N572" s="856"/>
    </row>
    <row r="573" spans="1:14" ht="15" customHeight="1" x14ac:dyDescent="0.2">
      <c r="A573"/>
      <c r="B573" s="845" t="s">
        <v>691</v>
      </c>
      <c r="C573" s="845" t="s">
        <v>685</v>
      </c>
      <c r="D573" s="845" t="s">
        <v>2888</v>
      </c>
      <c r="E573" s="845" t="s">
        <v>2885</v>
      </c>
      <c r="F573" s="845" t="s">
        <v>812</v>
      </c>
      <c r="G573" s="845" t="s">
        <v>687</v>
      </c>
      <c r="H573" s="847" t="str">
        <f t="shared" si="8"/>
        <v>3.1.96.94.99.00</v>
      </c>
      <c r="I573" s="848" t="s">
        <v>5973</v>
      </c>
      <c r="J573" s="865" t="s">
        <v>3257</v>
      </c>
      <c r="K573" s="860" t="s">
        <v>690</v>
      </c>
      <c r="L573" s="850" t="s">
        <v>3195</v>
      </c>
      <c r="M573" s="851" t="s">
        <v>692</v>
      </c>
      <c r="N573" s="852"/>
    </row>
    <row r="574" spans="1:14" ht="15" customHeight="1" x14ac:dyDescent="0.2">
      <c r="A574"/>
      <c r="B574" s="845" t="s">
        <v>691</v>
      </c>
      <c r="C574" s="845" t="s">
        <v>685</v>
      </c>
      <c r="D574" s="845" t="s">
        <v>2888</v>
      </c>
      <c r="E574" s="845" t="s">
        <v>2888</v>
      </c>
      <c r="F574" s="845" t="s">
        <v>687</v>
      </c>
      <c r="G574" s="845" t="s">
        <v>687</v>
      </c>
      <c r="H574" s="847" t="str">
        <f t="shared" si="8"/>
        <v>3.1.96.96.00.00</v>
      </c>
      <c r="I574" s="848" t="s">
        <v>5973</v>
      </c>
      <c r="J574" s="825" t="s">
        <v>2889</v>
      </c>
      <c r="K574" s="849" t="s">
        <v>690</v>
      </c>
      <c r="L574" s="850" t="s">
        <v>3196</v>
      </c>
      <c r="M574" s="851" t="s">
        <v>692</v>
      </c>
      <c r="N574" s="852"/>
    </row>
    <row r="575" spans="1:14" ht="15" customHeight="1" x14ac:dyDescent="0.2">
      <c r="A575"/>
      <c r="B575" s="845" t="s">
        <v>691</v>
      </c>
      <c r="C575" s="845" t="s">
        <v>685</v>
      </c>
      <c r="D575" s="845" t="s">
        <v>2888</v>
      </c>
      <c r="E575" s="845" t="s">
        <v>2888</v>
      </c>
      <c r="F575" s="845" t="s">
        <v>700</v>
      </c>
      <c r="G575" s="845" t="s">
        <v>687</v>
      </c>
      <c r="H575" s="847" t="str">
        <f t="shared" si="8"/>
        <v>3.1.96.96.01.00</v>
      </c>
      <c r="I575" s="848" t="s">
        <v>5973</v>
      </c>
      <c r="J575" s="863" t="s">
        <v>4976</v>
      </c>
      <c r="K575" s="860" t="s">
        <v>2069</v>
      </c>
      <c r="L575" s="850" t="s">
        <v>3245</v>
      </c>
      <c r="M575" s="851" t="s">
        <v>692</v>
      </c>
      <c r="N575" s="856"/>
    </row>
    <row r="576" spans="1:14" ht="15" customHeight="1" x14ac:dyDescent="0.2">
      <c r="A576"/>
      <c r="B576" s="845" t="s">
        <v>691</v>
      </c>
      <c r="C576" s="845" t="s">
        <v>685</v>
      </c>
      <c r="D576" s="845" t="s">
        <v>2888</v>
      </c>
      <c r="E576" s="845" t="s">
        <v>2888</v>
      </c>
      <c r="F576" s="845" t="s">
        <v>751</v>
      </c>
      <c r="G576" s="845" t="s">
        <v>687</v>
      </c>
      <c r="H576" s="847" t="str">
        <f t="shared" si="8"/>
        <v>3.1.96.96.02.00</v>
      </c>
      <c r="I576" s="848" t="s">
        <v>5973</v>
      </c>
      <c r="J576" s="863" t="s">
        <v>3198</v>
      </c>
      <c r="K576" s="860" t="s">
        <v>2069</v>
      </c>
      <c r="L576" s="850" t="s">
        <v>3199</v>
      </c>
      <c r="M576" s="851" t="s">
        <v>692</v>
      </c>
      <c r="N576" s="856"/>
    </row>
    <row r="577" spans="1:14" ht="15" customHeight="1" x14ac:dyDescent="0.2">
      <c r="A577"/>
      <c r="B577" s="845" t="s">
        <v>691</v>
      </c>
      <c r="C577" s="845" t="s">
        <v>685</v>
      </c>
      <c r="D577" s="845" t="s">
        <v>2888</v>
      </c>
      <c r="E577" s="845" t="s">
        <v>2888</v>
      </c>
      <c r="F577" s="845" t="s">
        <v>812</v>
      </c>
      <c r="G577" s="845" t="s">
        <v>687</v>
      </c>
      <c r="H577" s="847" t="str">
        <f t="shared" si="8"/>
        <v>3.1.96.96.99.00</v>
      </c>
      <c r="I577" s="848" t="s">
        <v>5973</v>
      </c>
      <c r="J577" s="863" t="s">
        <v>3200</v>
      </c>
      <c r="K577" s="860" t="s">
        <v>2069</v>
      </c>
      <c r="L577" s="850" t="s">
        <v>3201</v>
      </c>
      <c r="M577" s="851" t="s">
        <v>692</v>
      </c>
      <c r="N577" s="856"/>
    </row>
    <row r="578" spans="1:14" ht="15" customHeight="1" x14ac:dyDescent="0.2">
      <c r="A578"/>
      <c r="B578" s="845" t="s">
        <v>691</v>
      </c>
      <c r="C578" s="845" t="s">
        <v>697</v>
      </c>
      <c r="D578" s="845" t="s">
        <v>687</v>
      </c>
      <c r="E578" s="845" t="s">
        <v>687</v>
      </c>
      <c r="F578" s="846" t="s">
        <v>687</v>
      </c>
      <c r="G578" s="846" t="s">
        <v>687</v>
      </c>
      <c r="H578" s="847" t="str">
        <f t="shared" si="8"/>
        <v>3.2.00.00.00.00</v>
      </c>
      <c r="I578" s="848" t="s">
        <v>5973</v>
      </c>
      <c r="J578" s="825" t="s">
        <v>3262</v>
      </c>
      <c r="K578" s="849" t="s">
        <v>690</v>
      </c>
      <c r="L578" s="850" t="s">
        <v>3263</v>
      </c>
      <c r="M578" s="851" t="s">
        <v>692</v>
      </c>
      <c r="N578" s="852"/>
    </row>
    <row r="579" spans="1:14" ht="15" customHeight="1" x14ac:dyDescent="0.2">
      <c r="A579" s="290"/>
      <c r="B579" s="845" t="s">
        <v>691</v>
      </c>
      <c r="C579" s="845" t="s">
        <v>697</v>
      </c>
      <c r="D579" s="845" t="s">
        <v>2812</v>
      </c>
      <c r="E579" s="845" t="s">
        <v>687</v>
      </c>
      <c r="F579" s="846" t="s">
        <v>687</v>
      </c>
      <c r="G579" s="846" t="s">
        <v>687</v>
      </c>
      <c r="H579" s="847" t="str">
        <f t="shared" si="8"/>
        <v>3.2.20.00.00.00</v>
      </c>
      <c r="I579" s="848" t="s">
        <v>5973</v>
      </c>
      <c r="J579" s="859" t="s">
        <v>2813</v>
      </c>
      <c r="K579" s="860" t="s">
        <v>690</v>
      </c>
      <c r="L579" s="850" t="s">
        <v>3264</v>
      </c>
      <c r="M579" s="851" t="s">
        <v>692</v>
      </c>
      <c r="N579" s="856"/>
    </row>
    <row r="580" spans="1:14" ht="15" customHeight="1" x14ac:dyDescent="0.2">
      <c r="A580"/>
      <c r="B580" s="845" t="s">
        <v>691</v>
      </c>
      <c r="C580" s="845" t="s">
        <v>697</v>
      </c>
      <c r="D580" s="845" t="s">
        <v>3219</v>
      </c>
      <c r="E580" s="845" t="s">
        <v>687</v>
      </c>
      <c r="F580" s="846" t="s">
        <v>687</v>
      </c>
      <c r="G580" s="846" t="s">
        <v>687</v>
      </c>
      <c r="H580" s="847" t="str">
        <f t="shared" si="8"/>
        <v>3.2.22.00.00.00</v>
      </c>
      <c r="I580" s="848" t="s">
        <v>5973</v>
      </c>
      <c r="J580" s="859" t="s">
        <v>3265</v>
      </c>
      <c r="K580" s="860" t="s">
        <v>690</v>
      </c>
      <c r="L580" s="850" t="s">
        <v>6167</v>
      </c>
      <c r="M580" s="851" t="s">
        <v>692</v>
      </c>
      <c r="N580" s="856"/>
    </row>
    <row r="581" spans="1:14" ht="15" customHeight="1" x14ac:dyDescent="0.2">
      <c r="A581" s="290"/>
      <c r="B581" s="845" t="s">
        <v>691</v>
      </c>
      <c r="C581" s="845" t="s">
        <v>697</v>
      </c>
      <c r="D581" s="845" t="s">
        <v>2821</v>
      </c>
      <c r="E581" s="845" t="s">
        <v>687</v>
      </c>
      <c r="F581" s="846" t="s">
        <v>687</v>
      </c>
      <c r="G581" s="846" t="s">
        <v>687</v>
      </c>
      <c r="H581" s="847" t="str">
        <f t="shared" si="8"/>
        <v>3.2.30.00.00.00</v>
      </c>
      <c r="I581" s="848" t="s">
        <v>5973</v>
      </c>
      <c r="J581" s="859" t="s">
        <v>2822</v>
      </c>
      <c r="K581" s="860" t="s">
        <v>690</v>
      </c>
      <c r="L581" s="850" t="s">
        <v>3266</v>
      </c>
      <c r="M581" s="851" t="s">
        <v>692</v>
      </c>
      <c r="N581" s="856"/>
    </row>
    <row r="582" spans="1:14" ht="15" customHeight="1" x14ac:dyDescent="0.2">
      <c r="A582"/>
      <c r="B582" s="845" t="s">
        <v>691</v>
      </c>
      <c r="C582" s="845" t="s">
        <v>697</v>
      </c>
      <c r="D582" s="845" t="s">
        <v>3116</v>
      </c>
      <c r="E582" s="845" t="s">
        <v>687</v>
      </c>
      <c r="F582" s="846" t="s">
        <v>687</v>
      </c>
      <c r="G582" s="846" t="s">
        <v>687</v>
      </c>
      <c r="H582" s="847" t="str">
        <f t="shared" si="8"/>
        <v>3.2.32.00.00.00</v>
      </c>
      <c r="I582" s="848" t="s">
        <v>5973</v>
      </c>
      <c r="J582" s="859" t="s">
        <v>3267</v>
      </c>
      <c r="K582" s="860" t="s">
        <v>690</v>
      </c>
      <c r="L582" s="850" t="s">
        <v>6168</v>
      </c>
      <c r="M582" s="851" t="s">
        <v>692</v>
      </c>
      <c r="N582" s="856"/>
    </row>
    <row r="583" spans="1:14" ht="15" customHeight="1" x14ac:dyDescent="0.2">
      <c r="A583" s="290"/>
      <c r="B583" s="845" t="s">
        <v>691</v>
      </c>
      <c r="C583" s="845" t="s">
        <v>697</v>
      </c>
      <c r="D583" s="845" t="s">
        <v>2824</v>
      </c>
      <c r="E583" s="845" t="s">
        <v>687</v>
      </c>
      <c r="F583" s="846" t="s">
        <v>687</v>
      </c>
      <c r="G583" s="846" t="s">
        <v>687</v>
      </c>
      <c r="H583" s="847" t="str">
        <f t="shared" si="8"/>
        <v>3.2.40.00.00.00</v>
      </c>
      <c r="I583" s="848" t="s">
        <v>5973</v>
      </c>
      <c r="J583" s="859" t="s">
        <v>2825</v>
      </c>
      <c r="K583" s="860" t="s">
        <v>690</v>
      </c>
      <c r="L583" s="850" t="s">
        <v>3268</v>
      </c>
      <c r="M583" s="851" t="s">
        <v>692</v>
      </c>
      <c r="N583" s="856"/>
    </row>
    <row r="584" spans="1:14" ht="15" customHeight="1" x14ac:dyDescent="0.2">
      <c r="A584" s="290"/>
      <c r="B584" s="845" t="s">
        <v>691</v>
      </c>
      <c r="C584" s="845" t="s">
        <v>697</v>
      </c>
      <c r="D584" s="845" t="s">
        <v>2815</v>
      </c>
      <c r="E584" s="845" t="s">
        <v>687</v>
      </c>
      <c r="F584" s="846" t="s">
        <v>687</v>
      </c>
      <c r="G584" s="846" t="s">
        <v>687</v>
      </c>
      <c r="H584" s="847" t="str">
        <f t="shared" ref="H584:H647" si="9">B584&amp;"."&amp;C584&amp;"."&amp;D584&amp;"."&amp;E584&amp;"."&amp;F584&amp;"."&amp;G584</f>
        <v>3.2.41.00.00.00</v>
      </c>
      <c r="I584" s="848" t="s">
        <v>5973</v>
      </c>
      <c r="J584" s="859" t="s">
        <v>6169</v>
      </c>
      <c r="K584" s="860" t="s">
        <v>690</v>
      </c>
      <c r="L584" s="850" t="s">
        <v>3269</v>
      </c>
      <c r="M584" s="851" t="s">
        <v>692</v>
      </c>
      <c r="N584" s="856"/>
    </row>
    <row r="585" spans="1:14" ht="15" customHeight="1" x14ac:dyDescent="0.2">
      <c r="A585"/>
      <c r="B585" s="845" t="s">
        <v>691</v>
      </c>
      <c r="C585" s="845" t="s">
        <v>697</v>
      </c>
      <c r="D585" s="845" t="s">
        <v>3009</v>
      </c>
      <c r="E585" s="845" t="s">
        <v>687</v>
      </c>
      <c r="F585" s="846" t="s">
        <v>687</v>
      </c>
      <c r="G585" s="846" t="s">
        <v>687</v>
      </c>
      <c r="H585" s="847" t="str">
        <f t="shared" si="9"/>
        <v>3.2.42.00.00.00</v>
      </c>
      <c r="I585" s="848" t="s">
        <v>5973</v>
      </c>
      <c r="J585" s="859" t="s">
        <v>3270</v>
      </c>
      <c r="K585" s="860" t="s">
        <v>690</v>
      </c>
      <c r="L585" s="850" t="s">
        <v>6170</v>
      </c>
      <c r="M585" s="851" t="s">
        <v>692</v>
      </c>
      <c r="N585" s="856"/>
    </row>
    <row r="586" spans="1:14" ht="15" customHeight="1" x14ac:dyDescent="0.2">
      <c r="A586" s="290"/>
      <c r="B586" s="845" t="s">
        <v>691</v>
      </c>
      <c r="C586" s="845" t="s">
        <v>697</v>
      </c>
      <c r="D586" s="845" t="s">
        <v>718</v>
      </c>
      <c r="E586" s="845" t="s">
        <v>687</v>
      </c>
      <c r="F586" s="846" t="s">
        <v>687</v>
      </c>
      <c r="G586" s="846" t="s">
        <v>687</v>
      </c>
      <c r="H586" s="847" t="str">
        <f t="shared" si="9"/>
        <v>3.2.50.00.00.00</v>
      </c>
      <c r="I586" s="848" t="s">
        <v>5973</v>
      </c>
      <c r="J586" s="862" t="s">
        <v>2827</v>
      </c>
      <c r="K586" s="860" t="s">
        <v>690</v>
      </c>
      <c r="L586" s="850" t="s">
        <v>3271</v>
      </c>
      <c r="M586" s="851" t="s">
        <v>692</v>
      </c>
      <c r="N586" s="856"/>
    </row>
    <row r="587" spans="1:14" ht="15" customHeight="1" x14ac:dyDescent="0.2">
      <c r="A587" s="290"/>
      <c r="B587" s="845" t="s">
        <v>691</v>
      </c>
      <c r="C587" s="845" t="s">
        <v>697</v>
      </c>
      <c r="D587" s="845" t="s">
        <v>2834</v>
      </c>
      <c r="E587" s="845" t="s">
        <v>687</v>
      </c>
      <c r="F587" s="846" t="s">
        <v>687</v>
      </c>
      <c r="G587" s="846" t="s">
        <v>687</v>
      </c>
      <c r="H587" s="847" t="str">
        <f t="shared" si="9"/>
        <v>3.2.60.00.00.00</v>
      </c>
      <c r="I587" s="848" t="s">
        <v>5973</v>
      </c>
      <c r="J587" s="862" t="s">
        <v>2855</v>
      </c>
      <c r="K587" s="860" t="s">
        <v>690</v>
      </c>
      <c r="L587" s="850" t="s">
        <v>2856</v>
      </c>
      <c r="M587" s="851" t="s">
        <v>692</v>
      </c>
      <c r="N587" s="856"/>
    </row>
    <row r="588" spans="1:14" ht="15" customHeight="1" x14ac:dyDescent="0.2">
      <c r="A588"/>
      <c r="B588" s="845" t="s">
        <v>691</v>
      </c>
      <c r="C588" s="845" t="s">
        <v>697</v>
      </c>
      <c r="D588" s="845" t="s">
        <v>2857</v>
      </c>
      <c r="E588" s="845" t="s">
        <v>687</v>
      </c>
      <c r="F588" s="846" t="s">
        <v>687</v>
      </c>
      <c r="G588" s="846" t="s">
        <v>687</v>
      </c>
      <c r="H588" s="847" t="str">
        <f t="shared" si="9"/>
        <v>3.2.67.00.00.00</v>
      </c>
      <c r="I588" s="848" t="s">
        <v>5973</v>
      </c>
      <c r="J588" s="862" t="s">
        <v>2858</v>
      </c>
      <c r="K588" s="860" t="s">
        <v>690</v>
      </c>
      <c r="L588" s="850" t="s">
        <v>6091</v>
      </c>
      <c r="M588" s="851" t="s">
        <v>692</v>
      </c>
      <c r="N588" s="856"/>
    </row>
    <row r="589" spans="1:14" ht="15" customHeight="1" x14ac:dyDescent="0.2">
      <c r="B589" s="846" t="s">
        <v>691</v>
      </c>
      <c r="C589" s="846" t="s">
        <v>697</v>
      </c>
      <c r="D589" s="846" t="s">
        <v>2857</v>
      </c>
      <c r="E589" s="846" t="s">
        <v>2859</v>
      </c>
      <c r="F589" s="846" t="s">
        <v>687</v>
      </c>
      <c r="G589" s="846" t="s">
        <v>687</v>
      </c>
      <c r="H589" s="847" t="str">
        <f t="shared" si="9"/>
        <v>3.2.67.83.00.00</v>
      </c>
      <c r="I589" s="848" t="s">
        <v>5973</v>
      </c>
      <c r="J589" s="862" t="s">
        <v>6092</v>
      </c>
      <c r="K589" s="860" t="s">
        <v>690</v>
      </c>
      <c r="L589" s="850" t="s">
        <v>6093</v>
      </c>
      <c r="M589" s="851" t="s">
        <v>692</v>
      </c>
      <c r="N589" s="852"/>
    </row>
    <row r="590" spans="1:14" ht="15" customHeight="1" x14ac:dyDescent="0.2">
      <c r="A590"/>
      <c r="B590" s="846" t="s">
        <v>691</v>
      </c>
      <c r="C590" s="846" t="s">
        <v>697</v>
      </c>
      <c r="D590" s="846" t="s">
        <v>2857</v>
      </c>
      <c r="E590" s="846" t="s">
        <v>2859</v>
      </c>
      <c r="F590" s="846" t="s">
        <v>1153</v>
      </c>
      <c r="G590" s="846" t="s">
        <v>687</v>
      </c>
      <c r="H590" s="847" t="str">
        <f t="shared" si="9"/>
        <v>3.2.67.83.05.00</v>
      </c>
      <c r="I590" s="848" t="s">
        <v>5973</v>
      </c>
      <c r="J590" s="861" t="s">
        <v>4909</v>
      </c>
      <c r="K590" s="860" t="s">
        <v>2069</v>
      </c>
      <c r="L590" s="850" t="s">
        <v>6093</v>
      </c>
      <c r="M590" s="851" t="s">
        <v>692</v>
      </c>
      <c r="N590" s="856"/>
    </row>
    <row r="591" spans="1:14" ht="15" customHeight="1" x14ac:dyDescent="0.2">
      <c r="A591"/>
      <c r="B591" s="846" t="s">
        <v>691</v>
      </c>
      <c r="C591" s="846" t="s">
        <v>697</v>
      </c>
      <c r="D591" s="846" t="s">
        <v>2857</v>
      </c>
      <c r="E591" s="846" t="s">
        <v>2859</v>
      </c>
      <c r="F591" s="846" t="s">
        <v>1157</v>
      </c>
      <c r="G591" s="846" t="s">
        <v>687</v>
      </c>
      <c r="H591" s="847" t="str">
        <f t="shared" si="9"/>
        <v>3.2.67.83.06.00</v>
      </c>
      <c r="I591" s="848" t="s">
        <v>5973</v>
      </c>
      <c r="J591" s="861" t="s">
        <v>4926</v>
      </c>
      <c r="K591" s="860" t="s">
        <v>2069</v>
      </c>
      <c r="L591" s="850" t="s">
        <v>6093</v>
      </c>
      <c r="M591" s="851" t="s">
        <v>692</v>
      </c>
      <c r="N591" s="856"/>
    </row>
    <row r="592" spans="1:14" ht="15" customHeight="1" x14ac:dyDescent="0.2">
      <c r="A592"/>
      <c r="B592" s="846" t="s">
        <v>691</v>
      </c>
      <c r="C592" s="846" t="s">
        <v>697</v>
      </c>
      <c r="D592" s="846" t="s">
        <v>2857</v>
      </c>
      <c r="E592" s="846" t="s">
        <v>2859</v>
      </c>
      <c r="F592" s="846" t="s">
        <v>1932</v>
      </c>
      <c r="G592" s="846" t="s">
        <v>687</v>
      </c>
      <c r="H592" s="847" t="str">
        <f t="shared" si="9"/>
        <v>3.2.67.83.07.00</v>
      </c>
      <c r="I592" s="848" t="s">
        <v>5973</v>
      </c>
      <c r="J592" s="861" t="s">
        <v>4927</v>
      </c>
      <c r="K592" s="860" t="s">
        <v>2069</v>
      </c>
      <c r="L592" s="850" t="s">
        <v>6093</v>
      </c>
      <c r="M592" s="851" t="s">
        <v>692</v>
      </c>
      <c r="N592" s="856"/>
    </row>
    <row r="593" spans="1:14" ht="15" customHeight="1" x14ac:dyDescent="0.2">
      <c r="A593"/>
      <c r="B593" s="846" t="s">
        <v>691</v>
      </c>
      <c r="C593" s="846" t="s">
        <v>697</v>
      </c>
      <c r="D593" s="846" t="s">
        <v>2857</v>
      </c>
      <c r="E593" s="846" t="s">
        <v>2859</v>
      </c>
      <c r="F593" s="846" t="s">
        <v>1943</v>
      </c>
      <c r="G593" s="846" t="s">
        <v>687</v>
      </c>
      <c r="H593" s="847" t="str">
        <f t="shared" si="9"/>
        <v>3.2.67.83.08.00</v>
      </c>
      <c r="I593" s="848" t="s">
        <v>5973</v>
      </c>
      <c r="J593" s="861" t="s">
        <v>4928</v>
      </c>
      <c r="K593" s="860" t="s">
        <v>2069</v>
      </c>
      <c r="L593" s="850" t="s">
        <v>6093</v>
      </c>
      <c r="M593" s="851" t="s">
        <v>692</v>
      </c>
      <c r="N593" s="856"/>
    </row>
    <row r="594" spans="1:14" ht="15" customHeight="1" x14ac:dyDescent="0.2">
      <c r="B594" s="846" t="s">
        <v>691</v>
      </c>
      <c r="C594" s="846" t="s">
        <v>697</v>
      </c>
      <c r="D594" s="846" t="s">
        <v>2857</v>
      </c>
      <c r="E594" s="846" t="s">
        <v>2859</v>
      </c>
      <c r="F594" s="846" t="s">
        <v>812</v>
      </c>
      <c r="G594" s="846" t="s">
        <v>687</v>
      </c>
      <c r="H594" s="847" t="str">
        <f t="shared" si="9"/>
        <v>3.2.67.83.99.00</v>
      </c>
      <c r="I594" s="848" t="s">
        <v>5973</v>
      </c>
      <c r="J594" s="861" t="s">
        <v>4929</v>
      </c>
      <c r="K594" s="860" t="s">
        <v>2069</v>
      </c>
      <c r="L594" s="850" t="s">
        <v>6093</v>
      </c>
      <c r="M594" s="851" t="s">
        <v>692</v>
      </c>
      <c r="N594" s="856"/>
    </row>
    <row r="595" spans="1:14" ht="15" customHeight="1" x14ac:dyDescent="0.2">
      <c r="A595" s="290"/>
      <c r="B595" s="845" t="s">
        <v>691</v>
      </c>
      <c r="C595" s="845" t="s">
        <v>697</v>
      </c>
      <c r="D595" s="845" t="s">
        <v>2837</v>
      </c>
      <c r="E595" s="845" t="s">
        <v>687</v>
      </c>
      <c r="F595" s="846" t="s">
        <v>687</v>
      </c>
      <c r="G595" s="846" t="s">
        <v>687</v>
      </c>
      <c r="H595" s="847" t="str">
        <f t="shared" si="9"/>
        <v>3.2.70.00.00.00</v>
      </c>
      <c r="I595" s="848" t="s">
        <v>5973</v>
      </c>
      <c r="J595" s="859" t="s">
        <v>5007</v>
      </c>
      <c r="K595" s="860" t="s">
        <v>690</v>
      </c>
      <c r="L595" s="850" t="s">
        <v>2861</v>
      </c>
      <c r="M595" s="851" t="s">
        <v>692</v>
      </c>
      <c r="N595" s="856"/>
    </row>
    <row r="596" spans="1:14" ht="15" customHeight="1" x14ac:dyDescent="0.2">
      <c r="A596" s="290"/>
      <c r="B596" s="845" t="s">
        <v>691</v>
      </c>
      <c r="C596" s="845" t="s">
        <v>697</v>
      </c>
      <c r="D596" s="845" t="s">
        <v>2862</v>
      </c>
      <c r="E596" s="845" t="s">
        <v>687</v>
      </c>
      <c r="F596" s="846" t="s">
        <v>687</v>
      </c>
      <c r="G596" s="846" t="s">
        <v>687</v>
      </c>
      <c r="H596" s="847" t="str">
        <f t="shared" si="9"/>
        <v>3.2.71.00.00.00</v>
      </c>
      <c r="I596" s="848" t="s">
        <v>5973</v>
      </c>
      <c r="J596" s="825" t="s">
        <v>2863</v>
      </c>
      <c r="K596" s="849" t="s">
        <v>690</v>
      </c>
      <c r="L596" s="850" t="s">
        <v>2864</v>
      </c>
      <c r="M596" s="851" t="s">
        <v>692</v>
      </c>
      <c r="N596" s="852"/>
    </row>
    <row r="597" spans="1:14" ht="15" customHeight="1" x14ac:dyDescent="0.2">
      <c r="A597"/>
      <c r="B597" s="846" t="s">
        <v>691</v>
      </c>
      <c r="C597" s="846" t="s">
        <v>697</v>
      </c>
      <c r="D597" s="846" t="s">
        <v>2862</v>
      </c>
      <c r="E597" s="846" t="s">
        <v>2837</v>
      </c>
      <c r="F597" s="846" t="s">
        <v>687</v>
      </c>
      <c r="G597" s="846" t="s">
        <v>687</v>
      </c>
      <c r="H597" s="847" t="str">
        <f t="shared" si="9"/>
        <v>3.2.71.70.00.00</v>
      </c>
      <c r="I597" s="848" t="s">
        <v>5973</v>
      </c>
      <c r="J597" s="825" t="s">
        <v>2865</v>
      </c>
      <c r="K597" s="849" t="s">
        <v>690</v>
      </c>
      <c r="L597" s="850" t="s">
        <v>2866</v>
      </c>
      <c r="M597" s="851" t="s">
        <v>692</v>
      </c>
      <c r="N597" s="852"/>
    </row>
    <row r="598" spans="1:14" ht="15" customHeight="1" x14ac:dyDescent="0.2">
      <c r="A598"/>
      <c r="B598" s="846" t="s">
        <v>691</v>
      </c>
      <c r="C598" s="846" t="s">
        <v>697</v>
      </c>
      <c r="D598" s="846" t="s">
        <v>2862</v>
      </c>
      <c r="E598" s="846" t="s">
        <v>2837</v>
      </c>
      <c r="F598" s="846" t="s">
        <v>3218</v>
      </c>
      <c r="G598" s="846" t="s">
        <v>687</v>
      </c>
      <c r="H598" s="847" t="str">
        <f t="shared" si="9"/>
        <v>3.2.71.70.21.00</v>
      </c>
      <c r="I598" s="848" t="s">
        <v>5973</v>
      </c>
      <c r="J598" s="825" t="s">
        <v>3272</v>
      </c>
      <c r="K598" s="849" t="s">
        <v>690</v>
      </c>
      <c r="L598" s="850" t="s">
        <v>3273</v>
      </c>
      <c r="M598" s="851" t="s">
        <v>692</v>
      </c>
      <c r="N598" s="852"/>
    </row>
    <row r="599" spans="1:14" ht="15" customHeight="1" x14ac:dyDescent="0.2">
      <c r="A599"/>
      <c r="B599" s="846" t="s">
        <v>691</v>
      </c>
      <c r="C599" s="846" t="s">
        <v>697</v>
      </c>
      <c r="D599" s="846" t="s">
        <v>2862</v>
      </c>
      <c r="E599" s="846" t="s">
        <v>2837</v>
      </c>
      <c r="F599" s="846" t="s">
        <v>3218</v>
      </c>
      <c r="G599" s="846" t="s">
        <v>700</v>
      </c>
      <c r="H599" s="847" t="str">
        <f t="shared" si="9"/>
        <v>3.2.71.70.21.01</v>
      </c>
      <c r="I599" s="848" t="s">
        <v>5973</v>
      </c>
      <c r="J599" s="827" t="s">
        <v>3274</v>
      </c>
      <c r="K599" s="849" t="s">
        <v>2069</v>
      </c>
      <c r="L599" s="850" t="s">
        <v>3275</v>
      </c>
      <c r="M599" s="851" t="s">
        <v>692</v>
      </c>
      <c r="N599" s="852"/>
    </row>
    <row r="600" spans="1:14" ht="15" customHeight="1" x14ac:dyDescent="0.2">
      <c r="A600"/>
      <c r="B600" s="846" t="s">
        <v>691</v>
      </c>
      <c r="C600" s="846" t="s">
        <v>697</v>
      </c>
      <c r="D600" s="846" t="s">
        <v>2862</v>
      </c>
      <c r="E600" s="846" t="s">
        <v>2837</v>
      </c>
      <c r="F600" s="846" t="s">
        <v>3218</v>
      </c>
      <c r="G600" s="846" t="s">
        <v>751</v>
      </c>
      <c r="H600" s="847" t="str">
        <f t="shared" si="9"/>
        <v>3.2.71.70.21.02</v>
      </c>
      <c r="I600" s="848" t="s">
        <v>5973</v>
      </c>
      <c r="J600" s="827" t="s">
        <v>3276</v>
      </c>
      <c r="K600" s="849" t="s">
        <v>2069</v>
      </c>
      <c r="L600" s="850" t="s">
        <v>3277</v>
      </c>
      <c r="M600" s="851" t="s">
        <v>692</v>
      </c>
      <c r="N600" s="852"/>
    </row>
    <row r="601" spans="1:14" ht="15" customHeight="1" x14ac:dyDescent="0.2">
      <c r="A601"/>
      <c r="B601" s="846" t="s">
        <v>691</v>
      </c>
      <c r="C601" s="846" t="s">
        <v>697</v>
      </c>
      <c r="D601" s="846" t="s">
        <v>2862</v>
      </c>
      <c r="E601" s="846" t="s">
        <v>2837</v>
      </c>
      <c r="F601" s="846" t="s">
        <v>3218</v>
      </c>
      <c r="G601" s="846" t="s">
        <v>812</v>
      </c>
      <c r="H601" s="847" t="str">
        <f t="shared" si="9"/>
        <v>3.2.71.70.21.99</v>
      </c>
      <c r="I601" s="848" t="s">
        <v>5973</v>
      </c>
      <c r="J601" s="827" t="s">
        <v>3278</v>
      </c>
      <c r="K601" s="849" t="s">
        <v>2069</v>
      </c>
      <c r="L601" s="850" t="s">
        <v>3279</v>
      </c>
      <c r="M601" s="851" t="s">
        <v>692</v>
      </c>
      <c r="N601" s="852"/>
    </row>
    <row r="602" spans="1:14" ht="15" customHeight="1" x14ac:dyDescent="0.2">
      <c r="A602"/>
      <c r="B602" s="846" t="s">
        <v>691</v>
      </c>
      <c r="C602" s="846" t="s">
        <v>697</v>
      </c>
      <c r="D602" s="846" t="s">
        <v>2862</v>
      </c>
      <c r="E602" s="846" t="s">
        <v>2837</v>
      </c>
      <c r="F602" s="846" t="s">
        <v>3219</v>
      </c>
      <c r="G602" s="846" t="s">
        <v>687</v>
      </c>
      <c r="H602" s="847" t="str">
        <f t="shared" si="9"/>
        <v>3.2.71.70.22.00</v>
      </c>
      <c r="I602" s="848" t="s">
        <v>5973</v>
      </c>
      <c r="J602" s="825" t="s">
        <v>3280</v>
      </c>
      <c r="K602" s="849" t="s">
        <v>690</v>
      </c>
      <c r="L602" s="850" t="s">
        <v>3281</v>
      </c>
      <c r="M602" s="851" t="s">
        <v>692</v>
      </c>
      <c r="N602" s="852"/>
    </row>
    <row r="603" spans="1:14" ht="15" customHeight="1" x14ac:dyDescent="0.2">
      <c r="A603"/>
      <c r="B603" s="846" t="s">
        <v>691</v>
      </c>
      <c r="C603" s="846" t="s">
        <v>697</v>
      </c>
      <c r="D603" s="846" t="s">
        <v>2862</v>
      </c>
      <c r="E603" s="846" t="s">
        <v>2837</v>
      </c>
      <c r="F603" s="846" t="s">
        <v>3219</v>
      </c>
      <c r="G603" s="846" t="s">
        <v>700</v>
      </c>
      <c r="H603" s="847" t="str">
        <f t="shared" si="9"/>
        <v>3.2.71.70.22.01</v>
      </c>
      <c r="I603" s="848" t="s">
        <v>5973</v>
      </c>
      <c r="J603" s="827" t="s">
        <v>3282</v>
      </c>
      <c r="K603" s="849" t="s">
        <v>2069</v>
      </c>
      <c r="L603" s="850" t="s">
        <v>3283</v>
      </c>
      <c r="M603" s="851" t="s">
        <v>692</v>
      </c>
      <c r="N603" s="852"/>
    </row>
    <row r="604" spans="1:14" ht="15" customHeight="1" x14ac:dyDescent="0.2">
      <c r="A604"/>
      <c r="B604" s="846" t="s">
        <v>691</v>
      </c>
      <c r="C604" s="846" t="s">
        <v>697</v>
      </c>
      <c r="D604" s="846" t="s">
        <v>2862</v>
      </c>
      <c r="E604" s="846" t="s">
        <v>2837</v>
      </c>
      <c r="F604" s="846" t="s">
        <v>3219</v>
      </c>
      <c r="G604" s="846" t="s">
        <v>751</v>
      </c>
      <c r="H604" s="847" t="str">
        <f t="shared" si="9"/>
        <v>3.2.71.70.22.02</v>
      </c>
      <c r="I604" s="848" t="s">
        <v>5973</v>
      </c>
      <c r="J604" s="827" t="s">
        <v>3284</v>
      </c>
      <c r="K604" s="849" t="s">
        <v>2069</v>
      </c>
      <c r="L604" s="850" t="s">
        <v>3285</v>
      </c>
      <c r="M604" s="851" t="s">
        <v>692</v>
      </c>
      <c r="N604" s="852"/>
    </row>
    <row r="605" spans="1:14" ht="15" customHeight="1" x14ac:dyDescent="0.2">
      <c r="A605"/>
      <c r="B605" s="846" t="s">
        <v>691</v>
      </c>
      <c r="C605" s="846" t="s">
        <v>697</v>
      </c>
      <c r="D605" s="846" t="s">
        <v>2862</v>
      </c>
      <c r="E605" s="846" t="s">
        <v>2837</v>
      </c>
      <c r="F605" s="846" t="s">
        <v>3219</v>
      </c>
      <c r="G605" s="846" t="s">
        <v>812</v>
      </c>
      <c r="H605" s="847" t="str">
        <f t="shared" si="9"/>
        <v>3.2.71.70.22.99</v>
      </c>
      <c r="I605" s="848" t="s">
        <v>5973</v>
      </c>
      <c r="J605" s="827" t="s">
        <v>3286</v>
      </c>
      <c r="K605" s="849" t="s">
        <v>2069</v>
      </c>
      <c r="L605" s="850" t="s">
        <v>3287</v>
      </c>
      <c r="M605" s="851" t="s">
        <v>692</v>
      </c>
      <c r="N605" s="852"/>
    </row>
    <row r="606" spans="1:14" ht="15" customHeight="1" x14ac:dyDescent="0.2">
      <c r="A606"/>
      <c r="B606" s="846" t="s">
        <v>691</v>
      </c>
      <c r="C606" s="846" t="s">
        <v>697</v>
      </c>
      <c r="D606" s="846" t="s">
        <v>2862</v>
      </c>
      <c r="E606" s="846" t="s">
        <v>2837</v>
      </c>
      <c r="F606" s="846" t="s">
        <v>2831</v>
      </c>
      <c r="G606" s="846" t="s">
        <v>687</v>
      </c>
      <c r="H606" s="847" t="str">
        <f t="shared" si="9"/>
        <v>3.2.71.70.25.00</v>
      </c>
      <c r="I606" s="848" t="s">
        <v>5973</v>
      </c>
      <c r="J606" s="827" t="s">
        <v>3288</v>
      </c>
      <c r="K606" s="849" t="s">
        <v>2069</v>
      </c>
      <c r="L606" s="850" t="s">
        <v>3289</v>
      </c>
      <c r="M606" s="851" t="s">
        <v>692</v>
      </c>
      <c r="N606" s="852"/>
    </row>
    <row r="607" spans="1:14" ht="15" customHeight="1" x14ac:dyDescent="0.2">
      <c r="A607"/>
      <c r="B607" s="846" t="s">
        <v>691</v>
      </c>
      <c r="C607" s="846" t="s">
        <v>697</v>
      </c>
      <c r="D607" s="846" t="s">
        <v>2862</v>
      </c>
      <c r="E607" s="846" t="s">
        <v>2837</v>
      </c>
      <c r="F607" s="846" t="s">
        <v>2883</v>
      </c>
      <c r="G607" s="846" t="s">
        <v>687</v>
      </c>
      <c r="H607" s="847" t="str">
        <f t="shared" si="9"/>
        <v>3.2.71.70.91.00</v>
      </c>
      <c r="I607" s="848" t="s">
        <v>5973</v>
      </c>
      <c r="J607" s="827" t="s">
        <v>2884</v>
      </c>
      <c r="K607" s="849" t="s">
        <v>2069</v>
      </c>
      <c r="L607" s="850" t="s">
        <v>6094</v>
      </c>
      <c r="M607" s="851" t="s">
        <v>692</v>
      </c>
      <c r="N607" s="852"/>
    </row>
    <row r="608" spans="1:14" ht="15" customHeight="1" x14ac:dyDescent="0.2">
      <c r="A608"/>
      <c r="B608" s="846" t="s">
        <v>691</v>
      </c>
      <c r="C608" s="846" t="s">
        <v>697</v>
      </c>
      <c r="D608" s="846" t="s">
        <v>2862</v>
      </c>
      <c r="E608" s="846" t="s">
        <v>2837</v>
      </c>
      <c r="F608" s="846" t="s">
        <v>2818</v>
      </c>
      <c r="G608" s="846" t="s">
        <v>687</v>
      </c>
      <c r="H608" s="847" t="str">
        <f t="shared" si="9"/>
        <v>3.2.71.70.92.00</v>
      </c>
      <c r="I608" s="848" t="s">
        <v>5973</v>
      </c>
      <c r="J608" s="825" t="s">
        <v>2819</v>
      </c>
      <c r="K608" s="849" t="s">
        <v>690</v>
      </c>
      <c r="L608" s="850" t="s">
        <v>2820</v>
      </c>
      <c r="M608" s="851" t="s">
        <v>692</v>
      </c>
      <c r="N608" s="852"/>
    </row>
    <row r="609" spans="1:14" ht="15" customHeight="1" x14ac:dyDescent="0.2">
      <c r="A609"/>
      <c r="B609" s="846" t="s">
        <v>691</v>
      </c>
      <c r="C609" s="846" t="s">
        <v>697</v>
      </c>
      <c r="D609" s="846" t="s">
        <v>2862</v>
      </c>
      <c r="E609" s="846" t="s">
        <v>2837</v>
      </c>
      <c r="F609" s="846" t="s">
        <v>3246</v>
      </c>
      <c r="G609" s="846" t="s">
        <v>687</v>
      </c>
      <c r="H609" s="847" t="str">
        <f t="shared" si="9"/>
        <v>3.2.71.70.93.00</v>
      </c>
      <c r="I609" s="848" t="s">
        <v>5973</v>
      </c>
      <c r="J609" s="827" t="s">
        <v>3290</v>
      </c>
      <c r="K609" s="849" t="s">
        <v>2069</v>
      </c>
      <c r="L609" s="850" t="s">
        <v>5008</v>
      </c>
      <c r="M609" s="851" t="s">
        <v>692</v>
      </c>
      <c r="N609" s="852"/>
    </row>
    <row r="610" spans="1:14" ht="15" customHeight="1" x14ac:dyDescent="0.2">
      <c r="A610"/>
      <c r="B610" s="845" t="s">
        <v>691</v>
      </c>
      <c r="C610" s="845" t="s">
        <v>697</v>
      </c>
      <c r="D610" s="845" t="s">
        <v>2893</v>
      </c>
      <c r="E610" s="845" t="s">
        <v>687</v>
      </c>
      <c r="F610" s="846" t="s">
        <v>687</v>
      </c>
      <c r="G610" s="846" t="s">
        <v>687</v>
      </c>
      <c r="H610" s="847" t="str">
        <f t="shared" si="9"/>
        <v>3.2.72.00.00.00</v>
      </c>
      <c r="I610" s="848" t="s">
        <v>5973</v>
      </c>
      <c r="J610" s="859" t="s">
        <v>2894</v>
      </c>
      <c r="K610" s="860" t="s">
        <v>690</v>
      </c>
      <c r="L610" s="850" t="s">
        <v>6095</v>
      </c>
      <c r="M610" s="851" t="s">
        <v>692</v>
      </c>
      <c r="N610" s="856"/>
    </row>
    <row r="611" spans="1:14" ht="15" customHeight="1" x14ac:dyDescent="0.2">
      <c r="A611" s="290"/>
      <c r="B611" s="845" t="s">
        <v>691</v>
      </c>
      <c r="C611" s="845" t="s">
        <v>697</v>
      </c>
      <c r="D611" s="845" t="s">
        <v>2895</v>
      </c>
      <c r="E611" s="845" t="s">
        <v>687</v>
      </c>
      <c r="F611" s="846" t="s">
        <v>687</v>
      </c>
      <c r="G611" s="846" t="s">
        <v>687</v>
      </c>
      <c r="H611" s="847" t="str">
        <f t="shared" si="9"/>
        <v>3.2.73.00.00.00</v>
      </c>
      <c r="I611" s="848" t="s">
        <v>5973</v>
      </c>
      <c r="J611" s="825" t="s">
        <v>2896</v>
      </c>
      <c r="K611" s="849" t="s">
        <v>690</v>
      </c>
      <c r="L611" s="850" t="s">
        <v>3291</v>
      </c>
      <c r="M611" s="851" t="s">
        <v>692</v>
      </c>
      <c r="N611" s="852"/>
    </row>
    <row r="612" spans="1:14" ht="15" customHeight="1" x14ac:dyDescent="0.2">
      <c r="A612"/>
      <c r="B612" s="846" t="s">
        <v>691</v>
      </c>
      <c r="C612" s="846" t="s">
        <v>697</v>
      </c>
      <c r="D612" s="846" t="s">
        <v>2895</v>
      </c>
      <c r="E612" s="846" t="s">
        <v>2837</v>
      </c>
      <c r="F612" s="846" t="s">
        <v>687</v>
      </c>
      <c r="G612" s="846" t="s">
        <v>687</v>
      </c>
      <c r="H612" s="847" t="str">
        <f t="shared" si="9"/>
        <v>3.2.73.70.00.00</v>
      </c>
      <c r="I612" s="848" t="s">
        <v>5973</v>
      </c>
      <c r="J612" s="825" t="s">
        <v>2865</v>
      </c>
      <c r="K612" s="849" t="s">
        <v>690</v>
      </c>
      <c r="L612" s="850" t="s">
        <v>2866</v>
      </c>
      <c r="M612" s="851" t="s">
        <v>692</v>
      </c>
      <c r="N612" s="852"/>
    </row>
    <row r="613" spans="1:14" ht="15" customHeight="1" x14ac:dyDescent="0.2">
      <c r="A613"/>
      <c r="B613" s="846" t="s">
        <v>691</v>
      </c>
      <c r="C613" s="846" t="s">
        <v>697</v>
      </c>
      <c r="D613" s="846" t="s">
        <v>2895</v>
      </c>
      <c r="E613" s="846" t="s">
        <v>2837</v>
      </c>
      <c r="F613" s="846" t="s">
        <v>3218</v>
      </c>
      <c r="G613" s="846" t="s">
        <v>687</v>
      </c>
      <c r="H613" s="847" t="str">
        <f t="shared" si="9"/>
        <v>3.2.73.70.21.00</v>
      </c>
      <c r="I613" s="848" t="s">
        <v>5973</v>
      </c>
      <c r="J613" s="825" t="s">
        <v>3272</v>
      </c>
      <c r="K613" s="849" t="s">
        <v>690</v>
      </c>
      <c r="L613" s="850" t="s">
        <v>3273</v>
      </c>
      <c r="M613" s="851" t="s">
        <v>692</v>
      </c>
      <c r="N613" s="852"/>
    </row>
    <row r="614" spans="1:14" ht="15" customHeight="1" x14ac:dyDescent="0.2">
      <c r="A614"/>
      <c r="B614" s="846" t="s">
        <v>691</v>
      </c>
      <c r="C614" s="846" t="s">
        <v>697</v>
      </c>
      <c r="D614" s="846" t="s">
        <v>2895</v>
      </c>
      <c r="E614" s="846" t="s">
        <v>2837</v>
      </c>
      <c r="F614" s="846" t="s">
        <v>3218</v>
      </c>
      <c r="G614" s="846" t="s">
        <v>700</v>
      </c>
      <c r="H614" s="847" t="str">
        <f t="shared" si="9"/>
        <v>3.2.73.70.21.01</v>
      </c>
      <c r="I614" s="848" t="s">
        <v>5973</v>
      </c>
      <c r="J614" s="827" t="s">
        <v>3274</v>
      </c>
      <c r="K614" s="849" t="s">
        <v>2069</v>
      </c>
      <c r="L614" s="850" t="s">
        <v>3275</v>
      </c>
      <c r="M614" s="851" t="s">
        <v>692</v>
      </c>
      <c r="N614" s="852"/>
    </row>
    <row r="615" spans="1:14" ht="15" customHeight="1" x14ac:dyDescent="0.2">
      <c r="A615"/>
      <c r="B615" s="846" t="s">
        <v>691</v>
      </c>
      <c r="C615" s="846" t="s">
        <v>697</v>
      </c>
      <c r="D615" s="846" t="s">
        <v>2895</v>
      </c>
      <c r="E615" s="846" t="s">
        <v>2837</v>
      </c>
      <c r="F615" s="846" t="s">
        <v>3218</v>
      </c>
      <c r="G615" s="846" t="s">
        <v>751</v>
      </c>
      <c r="H615" s="847" t="str">
        <f t="shared" si="9"/>
        <v>3.2.73.70.21.02</v>
      </c>
      <c r="I615" s="848" t="s">
        <v>5973</v>
      </c>
      <c r="J615" s="827" t="s">
        <v>3276</v>
      </c>
      <c r="K615" s="849" t="s">
        <v>2069</v>
      </c>
      <c r="L615" s="850" t="s">
        <v>3277</v>
      </c>
      <c r="M615" s="851" t="s">
        <v>692</v>
      </c>
      <c r="N615" s="852"/>
    </row>
    <row r="616" spans="1:14" ht="15" customHeight="1" x14ac:dyDescent="0.2">
      <c r="A616"/>
      <c r="B616" s="846" t="s">
        <v>691</v>
      </c>
      <c r="C616" s="846" t="s">
        <v>697</v>
      </c>
      <c r="D616" s="846" t="s">
        <v>2895</v>
      </c>
      <c r="E616" s="846" t="s">
        <v>2837</v>
      </c>
      <c r="F616" s="846" t="s">
        <v>3218</v>
      </c>
      <c r="G616" s="846" t="s">
        <v>812</v>
      </c>
      <c r="H616" s="847" t="str">
        <f t="shared" si="9"/>
        <v>3.2.73.70.21.99</v>
      </c>
      <c r="I616" s="848" t="s">
        <v>5973</v>
      </c>
      <c r="J616" s="827" t="s">
        <v>3278</v>
      </c>
      <c r="K616" s="849" t="s">
        <v>2069</v>
      </c>
      <c r="L616" s="850" t="s">
        <v>3279</v>
      </c>
      <c r="M616" s="851" t="s">
        <v>692</v>
      </c>
      <c r="N616" s="852"/>
    </row>
    <row r="617" spans="1:14" ht="15" customHeight="1" x14ac:dyDescent="0.2">
      <c r="A617"/>
      <c r="B617" s="846" t="s">
        <v>691</v>
      </c>
      <c r="C617" s="846" t="s">
        <v>697</v>
      </c>
      <c r="D617" s="846" t="s">
        <v>2895</v>
      </c>
      <c r="E617" s="846" t="s">
        <v>2837</v>
      </c>
      <c r="F617" s="846" t="s">
        <v>3219</v>
      </c>
      <c r="G617" s="846" t="s">
        <v>687</v>
      </c>
      <c r="H617" s="847" t="str">
        <f t="shared" si="9"/>
        <v>3.2.73.70.22.00</v>
      </c>
      <c r="I617" s="848" t="s">
        <v>5973</v>
      </c>
      <c r="J617" s="825" t="s">
        <v>3280</v>
      </c>
      <c r="K617" s="849" t="s">
        <v>690</v>
      </c>
      <c r="L617" s="850" t="s">
        <v>3281</v>
      </c>
      <c r="M617" s="851" t="s">
        <v>692</v>
      </c>
      <c r="N617" s="852"/>
    </row>
    <row r="618" spans="1:14" ht="15" customHeight="1" x14ac:dyDescent="0.2">
      <c r="A618"/>
      <c r="B618" s="846" t="s">
        <v>691</v>
      </c>
      <c r="C618" s="846" t="s">
        <v>697</v>
      </c>
      <c r="D618" s="846" t="s">
        <v>2895</v>
      </c>
      <c r="E618" s="846" t="s">
        <v>2837</v>
      </c>
      <c r="F618" s="846" t="s">
        <v>3219</v>
      </c>
      <c r="G618" s="846" t="s">
        <v>700</v>
      </c>
      <c r="H618" s="847" t="str">
        <f t="shared" si="9"/>
        <v>3.2.73.70.22.01</v>
      </c>
      <c r="I618" s="848" t="s">
        <v>5973</v>
      </c>
      <c r="J618" s="827" t="s">
        <v>3282</v>
      </c>
      <c r="K618" s="849" t="s">
        <v>2069</v>
      </c>
      <c r="L618" s="850" t="s">
        <v>3283</v>
      </c>
      <c r="M618" s="851" t="s">
        <v>692</v>
      </c>
      <c r="N618" s="852"/>
    </row>
    <row r="619" spans="1:14" ht="15" customHeight="1" x14ac:dyDescent="0.2">
      <c r="A619"/>
      <c r="B619" s="846" t="s">
        <v>691</v>
      </c>
      <c r="C619" s="846" t="s">
        <v>697</v>
      </c>
      <c r="D619" s="846" t="s">
        <v>2895</v>
      </c>
      <c r="E619" s="846" t="s">
        <v>2837</v>
      </c>
      <c r="F619" s="846" t="s">
        <v>3219</v>
      </c>
      <c r="G619" s="846" t="s">
        <v>751</v>
      </c>
      <c r="H619" s="847" t="str">
        <f t="shared" si="9"/>
        <v>3.2.73.70.22.02</v>
      </c>
      <c r="I619" s="848" t="s">
        <v>5973</v>
      </c>
      <c r="J619" s="827" t="s">
        <v>3284</v>
      </c>
      <c r="K619" s="849" t="s">
        <v>2069</v>
      </c>
      <c r="L619" s="850" t="s">
        <v>3285</v>
      </c>
      <c r="M619" s="851" t="s">
        <v>692</v>
      </c>
      <c r="N619" s="852"/>
    </row>
    <row r="620" spans="1:14" ht="15" customHeight="1" x14ac:dyDescent="0.2">
      <c r="A620"/>
      <c r="B620" s="846" t="s">
        <v>691</v>
      </c>
      <c r="C620" s="846" t="s">
        <v>697</v>
      </c>
      <c r="D620" s="846" t="s">
        <v>2895</v>
      </c>
      <c r="E620" s="846" t="s">
        <v>2837</v>
      </c>
      <c r="F620" s="846" t="s">
        <v>3219</v>
      </c>
      <c r="G620" s="846" t="s">
        <v>812</v>
      </c>
      <c r="H620" s="847" t="str">
        <f t="shared" si="9"/>
        <v>3.2.73.70.22.99</v>
      </c>
      <c r="I620" s="848" t="s">
        <v>5973</v>
      </c>
      <c r="J620" s="827" t="s">
        <v>3286</v>
      </c>
      <c r="K620" s="849" t="s">
        <v>2069</v>
      </c>
      <c r="L620" s="850" t="s">
        <v>3287</v>
      </c>
      <c r="M620" s="851" t="s">
        <v>692</v>
      </c>
      <c r="N620" s="852"/>
    </row>
    <row r="621" spans="1:14" ht="15" customHeight="1" x14ac:dyDescent="0.2">
      <c r="A621"/>
      <c r="B621" s="846" t="s">
        <v>691</v>
      </c>
      <c r="C621" s="846" t="s">
        <v>697</v>
      </c>
      <c r="D621" s="846" t="s">
        <v>2895</v>
      </c>
      <c r="E621" s="846" t="s">
        <v>2837</v>
      </c>
      <c r="F621" s="846" t="s">
        <v>2831</v>
      </c>
      <c r="G621" s="846" t="s">
        <v>687</v>
      </c>
      <c r="H621" s="847" t="str">
        <f t="shared" si="9"/>
        <v>3.2.73.70.25.00</v>
      </c>
      <c r="I621" s="848" t="s">
        <v>5973</v>
      </c>
      <c r="J621" s="827" t="s">
        <v>3288</v>
      </c>
      <c r="K621" s="849" t="s">
        <v>2069</v>
      </c>
      <c r="L621" s="850" t="s">
        <v>3289</v>
      </c>
      <c r="M621" s="851" t="s">
        <v>692</v>
      </c>
      <c r="N621" s="852"/>
    </row>
    <row r="622" spans="1:14" ht="15" customHeight="1" x14ac:dyDescent="0.2">
      <c r="A622"/>
      <c r="B622" s="846" t="s">
        <v>691</v>
      </c>
      <c r="C622" s="846" t="s">
        <v>697</v>
      </c>
      <c r="D622" s="846" t="s">
        <v>2895</v>
      </c>
      <c r="E622" s="846" t="s">
        <v>2837</v>
      </c>
      <c r="F622" s="846" t="s">
        <v>2883</v>
      </c>
      <c r="G622" s="846" t="s">
        <v>687</v>
      </c>
      <c r="H622" s="847" t="str">
        <f t="shared" si="9"/>
        <v>3.2.73.70.91.00</v>
      </c>
      <c r="I622" s="848" t="s">
        <v>5973</v>
      </c>
      <c r="J622" s="827" t="s">
        <v>2884</v>
      </c>
      <c r="K622" s="849" t="s">
        <v>2069</v>
      </c>
      <c r="L622" s="850" t="s">
        <v>6096</v>
      </c>
      <c r="M622" s="851" t="s">
        <v>692</v>
      </c>
      <c r="N622" s="852"/>
    </row>
    <row r="623" spans="1:14" ht="15" customHeight="1" x14ac:dyDescent="0.2">
      <c r="A623"/>
      <c r="B623" s="846" t="s">
        <v>691</v>
      </c>
      <c r="C623" s="846" t="s">
        <v>697</v>
      </c>
      <c r="D623" s="846" t="s">
        <v>2895</v>
      </c>
      <c r="E623" s="846" t="s">
        <v>2837</v>
      </c>
      <c r="F623" s="846" t="s">
        <v>3246</v>
      </c>
      <c r="G623" s="846" t="s">
        <v>687</v>
      </c>
      <c r="H623" s="847" t="str">
        <f t="shared" si="9"/>
        <v>3.2.73.70.93.00</v>
      </c>
      <c r="I623" s="848" t="s">
        <v>5973</v>
      </c>
      <c r="J623" s="827" t="s">
        <v>3290</v>
      </c>
      <c r="K623" s="849" t="s">
        <v>2069</v>
      </c>
      <c r="L623" s="850" t="s">
        <v>5008</v>
      </c>
      <c r="M623" s="851" t="s">
        <v>692</v>
      </c>
      <c r="N623" s="852"/>
    </row>
    <row r="624" spans="1:14" ht="15" customHeight="1" x14ac:dyDescent="0.2">
      <c r="A624"/>
      <c r="B624" s="846" t="s">
        <v>691</v>
      </c>
      <c r="C624" s="846" t="s">
        <v>697</v>
      </c>
      <c r="D624" s="846" t="s">
        <v>2895</v>
      </c>
      <c r="E624" s="846" t="s">
        <v>2818</v>
      </c>
      <c r="F624" s="846" t="s">
        <v>687</v>
      </c>
      <c r="G624" s="846" t="s">
        <v>687</v>
      </c>
      <c r="H624" s="847" t="str">
        <f t="shared" si="9"/>
        <v>3.2.73.92.00.00</v>
      </c>
      <c r="I624" s="848" t="s">
        <v>5973</v>
      </c>
      <c r="J624" s="825" t="s">
        <v>2819</v>
      </c>
      <c r="K624" s="849" t="s">
        <v>690</v>
      </c>
      <c r="L624" s="850" t="s">
        <v>2820</v>
      </c>
      <c r="M624" s="851" t="s">
        <v>692</v>
      </c>
      <c r="N624" s="852"/>
    </row>
    <row r="625" spans="1:14" ht="15" customHeight="1" x14ac:dyDescent="0.2">
      <c r="A625" s="290"/>
      <c r="B625" s="845" t="s">
        <v>691</v>
      </c>
      <c r="C625" s="845" t="s">
        <v>697</v>
      </c>
      <c r="D625" s="845" t="s">
        <v>2899</v>
      </c>
      <c r="E625" s="845" t="s">
        <v>687</v>
      </c>
      <c r="F625" s="846" t="s">
        <v>687</v>
      </c>
      <c r="G625" s="846" t="s">
        <v>687</v>
      </c>
      <c r="H625" s="847" t="str">
        <f t="shared" si="9"/>
        <v>3.2.74.00.00.00</v>
      </c>
      <c r="I625" s="848" t="s">
        <v>5973</v>
      </c>
      <c r="J625" s="825" t="s">
        <v>2900</v>
      </c>
      <c r="K625" s="849" t="s">
        <v>690</v>
      </c>
      <c r="L625" s="850" t="s">
        <v>2901</v>
      </c>
      <c r="M625" s="851" t="s">
        <v>692</v>
      </c>
      <c r="N625" s="852"/>
    </row>
    <row r="626" spans="1:14" ht="15" customHeight="1" x14ac:dyDescent="0.2">
      <c r="A626"/>
      <c r="B626" s="846" t="s">
        <v>691</v>
      </c>
      <c r="C626" s="846" t="s">
        <v>697</v>
      </c>
      <c r="D626" s="846" t="s">
        <v>2899</v>
      </c>
      <c r="E626" s="846" t="s">
        <v>2837</v>
      </c>
      <c r="F626" s="846" t="s">
        <v>687</v>
      </c>
      <c r="G626" s="846" t="s">
        <v>687</v>
      </c>
      <c r="H626" s="847" t="str">
        <f t="shared" si="9"/>
        <v>3.2.74.70.00.00</v>
      </c>
      <c r="I626" s="848" t="s">
        <v>5973</v>
      </c>
      <c r="J626" s="825" t="s">
        <v>2865</v>
      </c>
      <c r="K626" s="849" t="s">
        <v>690</v>
      </c>
      <c r="L626" s="850" t="s">
        <v>2866</v>
      </c>
      <c r="M626" s="851" t="s">
        <v>692</v>
      </c>
      <c r="N626" s="852"/>
    </row>
    <row r="627" spans="1:14" ht="15" customHeight="1" x14ac:dyDescent="0.2">
      <c r="A627"/>
      <c r="B627" s="846" t="s">
        <v>691</v>
      </c>
      <c r="C627" s="846" t="s">
        <v>697</v>
      </c>
      <c r="D627" s="846" t="s">
        <v>2899</v>
      </c>
      <c r="E627" s="846" t="s">
        <v>2837</v>
      </c>
      <c r="F627" s="846" t="s">
        <v>3218</v>
      </c>
      <c r="G627" s="846" t="s">
        <v>687</v>
      </c>
      <c r="H627" s="847" t="str">
        <f t="shared" si="9"/>
        <v>3.2.74.70.21.00</v>
      </c>
      <c r="I627" s="848" t="s">
        <v>5973</v>
      </c>
      <c r="J627" s="825" t="s">
        <v>3272</v>
      </c>
      <c r="K627" s="849" t="s">
        <v>690</v>
      </c>
      <c r="L627" s="850" t="s">
        <v>3273</v>
      </c>
      <c r="M627" s="851" t="s">
        <v>692</v>
      </c>
      <c r="N627" s="852"/>
    </row>
    <row r="628" spans="1:14" ht="15" customHeight="1" x14ac:dyDescent="0.2">
      <c r="A628"/>
      <c r="B628" s="846" t="s">
        <v>691</v>
      </c>
      <c r="C628" s="846" t="s">
        <v>697</v>
      </c>
      <c r="D628" s="846" t="s">
        <v>2899</v>
      </c>
      <c r="E628" s="846" t="s">
        <v>2837</v>
      </c>
      <c r="F628" s="846" t="s">
        <v>3218</v>
      </c>
      <c r="G628" s="846" t="s">
        <v>700</v>
      </c>
      <c r="H628" s="847" t="str">
        <f t="shared" si="9"/>
        <v>3.2.74.70.21.01</v>
      </c>
      <c r="I628" s="848" t="s">
        <v>5973</v>
      </c>
      <c r="J628" s="827" t="s">
        <v>3274</v>
      </c>
      <c r="K628" s="849" t="s">
        <v>2069</v>
      </c>
      <c r="L628" s="850" t="s">
        <v>3275</v>
      </c>
      <c r="M628" s="851" t="s">
        <v>692</v>
      </c>
      <c r="N628" s="852"/>
    </row>
    <row r="629" spans="1:14" ht="15" customHeight="1" x14ac:dyDescent="0.2">
      <c r="A629"/>
      <c r="B629" s="846" t="s">
        <v>691</v>
      </c>
      <c r="C629" s="846" t="s">
        <v>697</v>
      </c>
      <c r="D629" s="846" t="s">
        <v>2899</v>
      </c>
      <c r="E629" s="846" t="s">
        <v>2837</v>
      </c>
      <c r="F629" s="846" t="s">
        <v>3218</v>
      </c>
      <c r="G629" s="846" t="s">
        <v>751</v>
      </c>
      <c r="H629" s="847" t="str">
        <f t="shared" si="9"/>
        <v>3.2.74.70.21.02</v>
      </c>
      <c r="I629" s="848" t="s">
        <v>5973</v>
      </c>
      <c r="J629" s="827" t="s">
        <v>3276</v>
      </c>
      <c r="K629" s="849" t="s">
        <v>2069</v>
      </c>
      <c r="L629" s="850" t="s">
        <v>3277</v>
      </c>
      <c r="M629" s="851" t="s">
        <v>692</v>
      </c>
      <c r="N629" s="852"/>
    </row>
    <row r="630" spans="1:14" ht="15" customHeight="1" x14ac:dyDescent="0.2">
      <c r="A630"/>
      <c r="B630" s="846" t="s">
        <v>691</v>
      </c>
      <c r="C630" s="846" t="s">
        <v>697</v>
      </c>
      <c r="D630" s="846" t="s">
        <v>2899</v>
      </c>
      <c r="E630" s="846" t="s">
        <v>2837</v>
      </c>
      <c r="F630" s="846" t="s">
        <v>3218</v>
      </c>
      <c r="G630" s="846" t="s">
        <v>812</v>
      </c>
      <c r="H630" s="847" t="str">
        <f t="shared" si="9"/>
        <v>3.2.74.70.21.99</v>
      </c>
      <c r="I630" s="848" t="s">
        <v>5973</v>
      </c>
      <c r="J630" s="827" t="s">
        <v>3278</v>
      </c>
      <c r="K630" s="849" t="s">
        <v>2069</v>
      </c>
      <c r="L630" s="850" t="s">
        <v>3279</v>
      </c>
      <c r="M630" s="851" t="s">
        <v>692</v>
      </c>
      <c r="N630" s="852"/>
    </row>
    <row r="631" spans="1:14" ht="15" customHeight="1" x14ac:dyDescent="0.2">
      <c r="A631"/>
      <c r="B631" s="846" t="s">
        <v>691</v>
      </c>
      <c r="C631" s="846" t="s">
        <v>697</v>
      </c>
      <c r="D631" s="846" t="s">
        <v>2899</v>
      </c>
      <c r="E631" s="846" t="s">
        <v>2837</v>
      </c>
      <c r="F631" s="846" t="s">
        <v>3219</v>
      </c>
      <c r="G631" s="846" t="s">
        <v>687</v>
      </c>
      <c r="H631" s="847" t="str">
        <f t="shared" si="9"/>
        <v>3.2.74.70.22.00</v>
      </c>
      <c r="I631" s="848" t="s">
        <v>5973</v>
      </c>
      <c r="J631" s="825" t="s">
        <v>3280</v>
      </c>
      <c r="K631" s="849" t="s">
        <v>690</v>
      </c>
      <c r="L631" s="850" t="s">
        <v>3281</v>
      </c>
      <c r="M631" s="851" t="s">
        <v>692</v>
      </c>
      <c r="N631" s="852"/>
    </row>
    <row r="632" spans="1:14" ht="15" customHeight="1" x14ac:dyDescent="0.2">
      <c r="A632"/>
      <c r="B632" s="846" t="s">
        <v>691</v>
      </c>
      <c r="C632" s="846" t="s">
        <v>697</v>
      </c>
      <c r="D632" s="846" t="s">
        <v>2899</v>
      </c>
      <c r="E632" s="846" t="s">
        <v>2837</v>
      </c>
      <c r="F632" s="846" t="s">
        <v>3219</v>
      </c>
      <c r="G632" s="846" t="s">
        <v>700</v>
      </c>
      <c r="H632" s="847" t="str">
        <f t="shared" si="9"/>
        <v>3.2.74.70.22.01</v>
      </c>
      <c r="I632" s="848" t="s">
        <v>5973</v>
      </c>
      <c r="J632" s="827" t="s">
        <v>3282</v>
      </c>
      <c r="K632" s="849" t="s">
        <v>2069</v>
      </c>
      <c r="L632" s="850" t="s">
        <v>3283</v>
      </c>
      <c r="M632" s="851" t="s">
        <v>692</v>
      </c>
      <c r="N632" s="852"/>
    </row>
    <row r="633" spans="1:14" ht="15" customHeight="1" x14ac:dyDescent="0.2">
      <c r="A633"/>
      <c r="B633" s="846" t="s">
        <v>691</v>
      </c>
      <c r="C633" s="846" t="s">
        <v>697</v>
      </c>
      <c r="D633" s="846" t="s">
        <v>2899</v>
      </c>
      <c r="E633" s="846" t="s">
        <v>2837</v>
      </c>
      <c r="F633" s="846" t="s">
        <v>3219</v>
      </c>
      <c r="G633" s="846" t="s">
        <v>751</v>
      </c>
      <c r="H633" s="847" t="str">
        <f t="shared" si="9"/>
        <v>3.2.74.70.22.02</v>
      </c>
      <c r="I633" s="848" t="s">
        <v>5973</v>
      </c>
      <c r="J633" s="827" t="s">
        <v>3284</v>
      </c>
      <c r="K633" s="849" t="s">
        <v>2069</v>
      </c>
      <c r="L633" s="850" t="s">
        <v>3285</v>
      </c>
      <c r="M633" s="851" t="s">
        <v>692</v>
      </c>
      <c r="N633" s="852"/>
    </row>
    <row r="634" spans="1:14" ht="15" customHeight="1" x14ac:dyDescent="0.2">
      <c r="A634"/>
      <c r="B634" s="846" t="s">
        <v>691</v>
      </c>
      <c r="C634" s="846" t="s">
        <v>697</v>
      </c>
      <c r="D634" s="846" t="s">
        <v>2899</v>
      </c>
      <c r="E634" s="846" t="s">
        <v>2837</v>
      </c>
      <c r="F634" s="846" t="s">
        <v>3219</v>
      </c>
      <c r="G634" s="846" t="s">
        <v>812</v>
      </c>
      <c r="H634" s="847" t="str">
        <f t="shared" si="9"/>
        <v>3.2.74.70.22.99</v>
      </c>
      <c r="I634" s="848" t="s">
        <v>5973</v>
      </c>
      <c r="J634" s="827" t="s">
        <v>3286</v>
      </c>
      <c r="K634" s="849" t="s">
        <v>2069</v>
      </c>
      <c r="L634" s="850" t="s">
        <v>3287</v>
      </c>
      <c r="M634" s="851" t="s">
        <v>692</v>
      </c>
      <c r="N634" s="852"/>
    </row>
    <row r="635" spans="1:14" ht="15" customHeight="1" x14ac:dyDescent="0.2">
      <c r="A635"/>
      <c r="B635" s="846" t="s">
        <v>691</v>
      </c>
      <c r="C635" s="846" t="s">
        <v>697</v>
      </c>
      <c r="D635" s="846" t="s">
        <v>2899</v>
      </c>
      <c r="E635" s="846" t="s">
        <v>2837</v>
      </c>
      <c r="F635" s="846" t="s">
        <v>2831</v>
      </c>
      <c r="G635" s="846" t="s">
        <v>687</v>
      </c>
      <c r="H635" s="847" t="str">
        <f t="shared" si="9"/>
        <v>3.2.74.70.25.00</v>
      </c>
      <c r="I635" s="848" t="s">
        <v>5973</v>
      </c>
      <c r="J635" s="827" t="s">
        <v>3288</v>
      </c>
      <c r="K635" s="849" t="s">
        <v>2069</v>
      </c>
      <c r="L635" s="850" t="s">
        <v>3289</v>
      </c>
      <c r="M635" s="851" t="s">
        <v>692</v>
      </c>
      <c r="N635" s="852"/>
    </row>
    <row r="636" spans="1:14" ht="15" customHeight="1" x14ac:dyDescent="0.2">
      <c r="A636"/>
      <c r="B636" s="846" t="s">
        <v>691</v>
      </c>
      <c r="C636" s="846" t="s">
        <v>697</v>
      </c>
      <c r="D636" s="846" t="s">
        <v>2899</v>
      </c>
      <c r="E636" s="846" t="s">
        <v>2837</v>
      </c>
      <c r="F636" s="846" t="s">
        <v>2883</v>
      </c>
      <c r="G636" s="846" t="s">
        <v>687</v>
      </c>
      <c r="H636" s="847" t="str">
        <f t="shared" si="9"/>
        <v>3.2.74.70.91.00</v>
      </c>
      <c r="I636" s="848" t="s">
        <v>5973</v>
      </c>
      <c r="J636" s="827" t="s">
        <v>2884</v>
      </c>
      <c r="K636" s="849" t="s">
        <v>2069</v>
      </c>
      <c r="L636" s="850" t="s">
        <v>6096</v>
      </c>
      <c r="M636" s="851" t="s">
        <v>692</v>
      </c>
      <c r="N636" s="852"/>
    </row>
    <row r="637" spans="1:14" ht="15" customHeight="1" x14ac:dyDescent="0.2">
      <c r="A637"/>
      <c r="B637" s="846" t="s">
        <v>691</v>
      </c>
      <c r="C637" s="846" t="s">
        <v>697</v>
      </c>
      <c r="D637" s="846" t="s">
        <v>2899</v>
      </c>
      <c r="E637" s="846" t="s">
        <v>2837</v>
      </c>
      <c r="F637" s="846" t="s">
        <v>3246</v>
      </c>
      <c r="G637" s="846" t="s">
        <v>687</v>
      </c>
      <c r="H637" s="847" t="str">
        <f t="shared" si="9"/>
        <v>3.2.74.70.93.00</v>
      </c>
      <c r="I637" s="848" t="s">
        <v>5973</v>
      </c>
      <c r="J637" s="827" t="s">
        <v>3290</v>
      </c>
      <c r="K637" s="849" t="s">
        <v>2069</v>
      </c>
      <c r="L637" s="850" t="s">
        <v>5008</v>
      </c>
      <c r="M637" s="851" t="s">
        <v>692</v>
      </c>
      <c r="N637" s="852"/>
    </row>
    <row r="638" spans="1:14" ht="15" customHeight="1" x14ac:dyDescent="0.2">
      <c r="A638"/>
      <c r="B638" s="846" t="s">
        <v>691</v>
      </c>
      <c r="C638" s="846" t="s">
        <v>697</v>
      </c>
      <c r="D638" s="846" t="s">
        <v>2899</v>
      </c>
      <c r="E638" s="846" t="s">
        <v>2818</v>
      </c>
      <c r="F638" s="846" t="s">
        <v>687</v>
      </c>
      <c r="G638" s="846" t="s">
        <v>687</v>
      </c>
      <c r="H638" s="847" t="str">
        <f t="shared" si="9"/>
        <v>3.2.74.92.00.00</v>
      </c>
      <c r="I638" s="848" t="s">
        <v>5973</v>
      </c>
      <c r="J638" s="825" t="s">
        <v>2819</v>
      </c>
      <c r="K638" s="849" t="s">
        <v>690</v>
      </c>
      <c r="L638" s="850" t="s">
        <v>2820</v>
      </c>
      <c r="M638" s="851" t="s">
        <v>692</v>
      </c>
      <c r="N638" s="852"/>
    </row>
    <row r="639" spans="1:14" ht="15" customHeight="1" x14ac:dyDescent="0.2">
      <c r="A639" s="290"/>
      <c r="B639" s="845" t="s">
        <v>691</v>
      </c>
      <c r="C639" s="845" t="s">
        <v>697</v>
      </c>
      <c r="D639" s="845" t="s">
        <v>2838</v>
      </c>
      <c r="E639" s="845" t="s">
        <v>687</v>
      </c>
      <c r="F639" s="846" t="s">
        <v>687</v>
      </c>
      <c r="G639" s="846" t="s">
        <v>687</v>
      </c>
      <c r="H639" s="847" t="str">
        <f t="shared" si="9"/>
        <v>3.2.75.00.00.00</v>
      </c>
      <c r="I639" s="848" t="s">
        <v>5973</v>
      </c>
      <c r="J639" s="859" t="s">
        <v>3292</v>
      </c>
      <c r="K639" s="860" t="s">
        <v>690</v>
      </c>
      <c r="L639" s="850" t="s">
        <v>3293</v>
      </c>
      <c r="M639" s="851" t="s">
        <v>692</v>
      </c>
      <c r="N639" s="856"/>
    </row>
    <row r="640" spans="1:14" ht="15" customHeight="1" x14ac:dyDescent="0.2">
      <c r="A640" s="290"/>
      <c r="B640" s="845" t="s">
        <v>691</v>
      </c>
      <c r="C640" s="845" t="s">
        <v>697</v>
      </c>
      <c r="D640" s="845" t="s">
        <v>2904</v>
      </c>
      <c r="E640" s="845" t="s">
        <v>687</v>
      </c>
      <c r="F640" s="846" t="s">
        <v>687</v>
      </c>
      <c r="G640" s="846" t="s">
        <v>687</v>
      </c>
      <c r="H640" s="847" t="str">
        <f t="shared" si="9"/>
        <v>3.2.76.00.00.00</v>
      </c>
      <c r="I640" s="848" t="s">
        <v>5973</v>
      </c>
      <c r="J640" s="859" t="s">
        <v>3294</v>
      </c>
      <c r="K640" s="860" t="s">
        <v>690</v>
      </c>
      <c r="L640" s="850" t="s">
        <v>3295</v>
      </c>
      <c r="M640" s="851" t="s">
        <v>692</v>
      </c>
      <c r="N640" s="856"/>
    </row>
    <row r="641" spans="1:14" ht="15" customHeight="1" x14ac:dyDescent="0.2">
      <c r="A641" s="290"/>
      <c r="B641" s="845" t="s">
        <v>691</v>
      </c>
      <c r="C641" s="845" t="s">
        <v>697</v>
      </c>
      <c r="D641" s="845" t="s">
        <v>2840</v>
      </c>
      <c r="E641" s="845" t="s">
        <v>687</v>
      </c>
      <c r="F641" s="846" t="s">
        <v>687</v>
      </c>
      <c r="G641" s="846" t="s">
        <v>687</v>
      </c>
      <c r="H641" s="847" t="str">
        <f t="shared" si="9"/>
        <v>3.2.80.00.00.00</v>
      </c>
      <c r="I641" s="848" t="s">
        <v>5973</v>
      </c>
      <c r="J641" s="859" t="s">
        <v>2907</v>
      </c>
      <c r="K641" s="860" t="s">
        <v>690</v>
      </c>
      <c r="L641" s="850" t="s">
        <v>2908</v>
      </c>
      <c r="M641" s="851" t="s">
        <v>692</v>
      </c>
      <c r="N641" s="856"/>
    </row>
    <row r="642" spans="1:14" ht="15" customHeight="1" x14ac:dyDescent="0.2">
      <c r="A642"/>
      <c r="B642" s="845" t="s">
        <v>691</v>
      </c>
      <c r="C642" s="845" t="s">
        <v>697</v>
      </c>
      <c r="D642" s="845" t="s">
        <v>2842</v>
      </c>
      <c r="E642" s="845" t="s">
        <v>687</v>
      </c>
      <c r="F642" s="846" t="s">
        <v>687</v>
      </c>
      <c r="G642" s="846" t="s">
        <v>687</v>
      </c>
      <c r="H642" s="847" t="str">
        <f t="shared" si="9"/>
        <v>3.2.90.00.00.00</v>
      </c>
      <c r="I642" s="848" t="s">
        <v>5973</v>
      </c>
      <c r="J642" s="825" t="s">
        <v>2909</v>
      </c>
      <c r="K642" s="849" t="s">
        <v>690</v>
      </c>
      <c r="L642" s="850" t="s">
        <v>2910</v>
      </c>
      <c r="M642" s="851" t="s">
        <v>692</v>
      </c>
      <c r="N642" s="852"/>
    </row>
    <row r="643" spans="1:14" ht="15" customHeight="1" x14ac:dyDescent="0.2">
      <c r="A643"/>
      <c r="B643" s="845" t="s">
        <v>691</v>
      </c>
      <c r="C643" s="845" t="s">
        <v>697</v>
      </c>
      <c r="D643" s="845" t="s">
        <v>2842</v>
      </c>
      <c r="E643" s="845" t="s">
        <v>3218</v>
      </c>
      <c r="F643" s="846" t="s">
        <v>687</v>
      </c>
      <c r="G643" s="846" t="s">
        <v>687</v>
      </c>
      <c r="H643" s="847" t="str">
        <f t="shared" si="9"/>
        <v>3.2.90.21.00.00</v>
      </c>
      <c r="I643" s="848" t="s">
        <v>5973</v>
      </c>
      <c r="J643" s="825" t="s">
        <v>3272</v>
      </c>
      <c r="K643" s="849" t="s">
        <v>690</v>
      </c>
      <c r="L643" s="850" t="s">
        <v>3273</v>
      </c>
      <c r="M643" s="851" t="s">
        <v>692</v>
      </c>
      <c r="N643" s="852"/>
    </row>
    <row r="644" spans="1:14" ht="15" customHeight="1" x14ac:dyDescent="0.2">
      <c r="A644"/>
      <c r="B644" s="845" t="s">
        <v>691</v>
      </c>
      <c r="C644" s="845" t="s">
        <v>697</v>
      </c>
      <c r="D644" s="845" t="s">
        <v>2842</v>
      </c>
      <c r="E644" s="845" t="s">
        <v>3218</v>
      </c>
      <c r="F644" s="846" t="s">
        <v>700</v>
      </c>
      <c r="G644" s="846" t="s">
        <v>687</v>
      </c>
      <c r="H644" s="847" t="str">
        <f t="shared" si="9"/>
        <v>3.2.90.21.01.00</v>
      </c>
      <c r="I644" s="848" t="s">
        <v>5973</v>
      </c>
      <c r="J644" s="827" t="s">
        <v>3296</v>
      </c>
      <c r="K644" s="849" t="s">
        <v>2069</v>
      </c>
      <c r="L644" s="850" t="s">
        <v>3297</v>
      </c>
      <c r="M644" s="851" t="s">
        <v>692</v>
      </c>
      <c r="N644" s="852"/>
    </row>
    <row r="645" spans="1:14" ht="15" customHeight="1" x14ac:dyDescent="0.2">
      <c r="A645" s="290"/>
      <c r="B645" s="845" t="s">
        <v>691</v>
      </c>
      <c r="C645" s="845" t="s">
        <v>697</v>
      </c>
      <c r="D645" s="845" t="s">
        <v>2842</v>
      </c>
      <c r="E645" s="845" t="s">
        <v>3218</v>
      </c>
      <c r="F645" s="846" t="s">
        <v>751</v>
      </c>
      <c r="G645" s="846" t="s">
        <v>687</v>
      </c>
      <c r="H645" s="847" t="str">
        <f t="shared" si="9"/>
        <v>3.2.90.21.02.00</v>
      </c>
      <c r="I645" s="848" t="s">
        <v>5973</v>
      </c>
      <c r="J645" s="827" t="s">
        <v>3298</v>
      </c>
      <c r="K645" s="849" t="s">
        <v>2069</v>
      </c>
      <c r="L645" s="850" t="s">
        <v>3299</v>
      </c>
      <c r="M645" s="851" t="s">
        <v>692</v>
      </c>
      <c r="N645" s="852"/>
    </row>
    <row r="646" spans="1:14" ht="15" customHeight="1" x14ac:dyDescent="0.2">
      <c r="A646"/>
      <c r="B646" s="845" t="s">
        <v>691</v>
      </c>
      <c r="C646" s="845" t="s">
        <v>697</v>
      </c>
      <c r="D646" s="845" t="s">
        <v>2842</v>
      </c>
      <c r="E646" s="845" t="s">
        <v>3218</v>
      </c>
      <c r="F646" s="846" t="s">
        <v>812</v>
      </c>
      <c r="G646" s="846" t="s">
        <v>687</v>
      </c>
      <c r="H646" s="847" t="str">
        <f t="shared" si="9"/>
        <v>3.2.90.21.99.00</v>
      </c>
      <c r="I646" s="848" t="s">
        <v>5973</v>
      </c>
      <c r="J646" s="825" t="s">
        <v>3278</v>
      </c>
      <c r="K646" s="849" t="s">
        <v>690</v>
      </c>
      <c r="L646" s="850" t="s">
        <v>3279</v>
      </c>
      <c r="M646" s="851" t="s">
        <v>692</v>
      </c>
      <c r="N646" s="852"/>
    </row>
    <row r="647" spans="1:14" ht="15" customHeight="1" x14ac:dyDescent="0.2">
      <c r="A647"/>
      <c r="B647" s="845" t="s">
        <v>691</v>
      </c>
      <c r="C647" s="845" t="s">
        <v>697</v>
      </c>
      <c r="D647" s="845" t="s">
        <v>2842</v>
      </c>
      <c r="E647" s="845" t="s">
        <v>3219</v>
      </c>
      <c r="F647" s="846" t="s">
        <v>687</v>
      </c>
      <c r="G647" s="846" t="s">
        <v>687</v>
      </c>
      <c r="H647" s="847" t="str">
        <f t="shared" si="9"/>
        <v>3.2.90.22.00.00</v>
      </c>
      <c r="I647" s="848" t="s">
        <v>5973</v>
      </c>
      <c r="J647" s="825" t="s">
        <v>3280</v>
      </c>
      <c r="K647" s="849" t="s">
        <v>690</v>
      </c>
      <c r="L647" s="850" t="s">
        <v>3281</v>
      </c>
      <c r="M647" s="851" t="s">
        <v>692</v>
      </c>
      <c r="N647" s="852"/>
    </row>
    <row r="648" spans="1:14" ht="15" customHeight="1" x14ac:dyDescent="0.2">
      <c r="A648"/>
      <c r="B648" s="845" t="s">
        <v>691</v>
      </c>
      <c r="C648" s="845" t="s">
        <v>697</v>
      </c>
      <c r="D648" s="845" t="s">
        <v>2842</v>
      </c>
      <c r="E648" s="845" t="s">
        <v>3219</v>
      </c>
      <c r="F648" s="846" t="s">
        <v>700</v>
      </c>
      <c r="G648" s="846" t="s">
        <v>687</v>
      </c>
      <c r="H648" s="847" t="str">
        <f t="shared" ref="H648:H711" si="10">B648&amp;"."&amp;C648&amp;"."&amp;D648&amp;"."&amp;E648&amp;"."&amp;F648&amp;"."&amp;G648</f>
        <v>3.2.90.22.01.00</v>
      </c>
      <c r="I648" s="848" t="s">
        <v>5973</v>
      </c>
      <c r="J648" s="827" t="s">
        <v>3300</v>
      </c>
      <c r="K648" s="849" t="s">
        <v>2069</v>
      </c>
      <c r="L648" s="850" t="s">
        <v>6171</v>
      </c>
      <c r="M648" s="851" t="s">
        <v>692</v>
      </c>
      <c r="N648" s="852"/>
    </row>
    <row r="649" spans="1:14" ht="15" customHeight="1" x14ac:dyDescent="0.2">
      <c r="A649" s="290"/>
      <c r="B649" s="845" t="s">
        <v>691</v>
      </c>
      <c r="C649" s="845" t="s">
        <v>697</v>
      </c>
      <c r="D649" s="845" t="s">
        <v>2842</v>
      </c>
      <c r="E649" s="845" t="s">
        <v>3219</v>
      </c>
      <c r="F649" s="846" t="s">
        <v>751</v>
      </c>
      <c r="G649" s="846" t="s">
        <v>687</v>
      </c>
      <c r="H649" s="847" t="str">
        <f t="shared" si="10"/>
        <v>3.2.90.22.02.00</v>
      </c>
      <c r="I649" s="848" t="s">
        <v>5973</v>
      </c>
      <c r="J649" s="827" t="s">
        <v>3301</v>
      </c>
      <c r="K649" s="849" t="s">
        <v>2069</v>
      </c>
      <c r="L649" s="850" t="s">
        <v>6172</v>
      </c>
      <c r="M649" s="851" t="s">
        <v>692</v>
      </c>
      <c r="N649" s="852"/>
    </row>
    <row r="650" spans="1:14" ht="15" customHeight="1" x14ac:dyDescent="0.2">
      <c r="A650"/>
      <c r="B650" s="845" t="s">
        <v>691</v>
      </c>
      <c r="C650" s="845" t="s">
        <v>697</v>
      </c>
      <c r="D650" s="845" t="s">
        <v>2842</v>
      </c>
      <c r="E650" s="845" t="s">
        <v>3219</v>
      </c>
      <c r="F650" s="846" t="s">
        <v>812</v>
      </c>
      <c r="G650" s="846" t="s">
        <v>687</v>
      </c>
      <c r="H650" s="847" t="str">
        <f t="shared" si="10"/>
        <v>3.2.90.22.99.00</v>
      </c>
      <c r="I650" s="848" t="s">
        <v>5973</v>
      </c>
      <c r="J650" s="825" t="s">
        <v>6173</v>
      </c>
      <c r="K650" s="849" t="s">
        <v>690</v>
      </c>
      <c r="L650" s="850" t="s">
        <v>3287</v>
      </c>
      <c r="M650" s="851" t="s">
        <v>692</v>
      </c>
      <c r="N650" s="852"/>
    </row>
    <row r="651" spans="1:14" ht="15" customHeight="1" x14ac:dyDescent="0.2">
      <c r="A651"/>
      <c r="B651" s="845" t="s">
        <v>691</v>
      </c>
      <c r="C651" s="845" t="s">
        <v>697</v>
      </c>
      <c r="D651" s="845" t="s">
        <v>2842</v>
      </c>
      <c r="E651" s="845" t="s">
        <v>3150</v>
      </c>
      <c r="F651" s="846" t="s">
        <v>687</v>
      </c>
      <c r="G651" s="846" t="s">
        <v>687</v>
      </c>
      <c r="H651" s="847" t="str">
        <f t="shared" si="10"/>
        <v>3.2.90.23.00.00</v>
      </c>
      <c r="I651" s="848" t="s">
        <v>5973</v>
      </c>
      <c r="J651" s="825" t="s">
        <v>3302</v>
      </c>
      <c r="K651" s="849" t="s">
        <v>690</v>
      </c>
      <c r="L651" s="850" t="s">
        <v>3303</v>
      </c>
      <c r="M651" s="851" t="s">
        <v>692</v>
      </c>
      <c r="N651" s="852"/>
    </row>
    <row r="652" spans="1:14" ht="15" customHeight="1" x14ac:dyDescent="0.2">
      <c r="A652"/>
      <c r="B652" s="845" t="s">
        <v>691</v>
      </c>
      <c r="C652" s="845" t="s">
        <v>697</v>
      </c>
      <c r="D652" s="845" t="s">
        <v>2842</v>
      </c>
      <c r="E652" s="845" t="s">
        <v>3150</v>
      </c>
      <c r="F652" s="846" t="s">
        <v>700</v>
      </c>
      <c r="G652" s="846" t="s">
        <v>687</v>
      </c>
      <c r="H652" s="847" t="str">
        <f t="shared" si="10"/>
        <v>3.2.90.23.01.00</v>
      </c>
      <c r="I652" s="848" t="s">
        <v>5973</v>
      </c>
      <c r="J652" s="863" t="s">
        <v>3304</v>
      </c>
      <c r="K652" s="860" t="s">
        <v>2069</v>
      </c>
      <c r="L652" s="850" t="s">
        <v>3305</v>
      </c>
      <c r="M652" s="851" t="s">
        <v>692</v>
      </c>
      <c r="N652" s="856"/>
    </row>
    <row r="653" spans="1:14" ht="15" customHeight="1" x14ac:dyDescent="0.2">
      <c r="A653" s="290"/>
      <c r="B653" s="845" t="s">
        <v>691</v>
      </c>
      <c r="C653" s="845" t="s">
        <v>697</v>
      </c>
      <c r="D653" s="845" t="s">
        <v>2842</v>
      </c>
      <c r="E653" s="845" t="s">
        <v>3150</v>
      </c>
      <c r="F653" s="846" t="s">
        <v>751</v>
      </c>
      <c r="G653" s="846" t="s">
        <v>687</v>
      </c>
      <c r="H653" s="847" t="str">
        <f t="shared" si="10"/>
        <v>3.2.90.23.02.00</v>
      </c>
      <c r="I653" s="848" t="s">
        <v>5973</v>
      </c>
      <c r="J653" s="863" t="s">
        <v>3306</v>
      </c>
      <c r="K653" s="860" t="s">
        <v>2069</v>
      </c>
      <c r="L653" s="850" t="s">
        <v>6174</v>
      </c>
      <c r="M653" s="851" t="s">
        <v>692</v>
      </c>
      <c r="N653" s="856"/>
    </row>
    <row r="654" spans="1:14" ht="15" customHeight="1" x14ac:dyDescent="0.2">
      <c r="A654"/>
      <c r="B654" s="845" t="s">
        <v>691</v>
      </c>
      <c r="C654" s="845" t="s">
        <v>697</v>
      </c>
      <c r="D654" s="845" t="s">
        <v>2842</v>
      </c>
      <c r="E654" s="845" t="s">
        <v>3150</v>
      </c>
      <c r="F654" s="846" t="s">
        <v>742</v>
      </c>
      <c r="G654" s="846" t="s">
        <v>687</v>
      </c>
      <c r="H654" s="847" t="str">
        <f t="shared" si="10"/>
        <v>3.2.90.23.03.00</v>
      </c>
      <c r="I654" s="848" t="s">
        <v>5973</v>
      </c>
      <c r="J654" s="863" t="s">
        <v>3307</v>
      </c>
      <c r="K654" s="860" t="s">
        <v>2069</v>
      </c>
      <c r="L654" s="850" t="s">
        <v>3308</v>
      </c>
      <c r="M654" s="851" t="s">
        <v>692</v>
      </c>
      <c r="N654" s="856"/>
    </row>
    <row r="655" spans="1:14" ht="15" customHeight="1" x14ac:dyDescent="0.2">
      <c r="A655"/>
      <c r="B655" s="845" t="s">
        <v>691</v>
      </c>
      <c r="C655" s="845" t="s">
        <v>697</v>
      </c>
      <c r="D655" s="845" t="s">
        <v>2842</v>
      </c>
      <c r="E655" s="845" t="s">
        <v>3150</v>
      </c>
      <c r="F655" s="846" t="s">
        <v>836</v>
      </c>
      <c r="G655" s="846" t="s">
        <v>687</v>
      </c>
      <c r="H655" s="847" t="str">
        <f t="shared" si="10"/>
        <v>3.2.90.23.04.00</v>
      </c>
      <c r="I655" s="848" t="s">
        <v>5973</v>
      </c>
      <c r="J655" s="863" t="s">
        <v>3309</v>
      </c>
      <c r="K655" s="860" t="s">
        <v>2069</v>
      </c>
      <c r="L655" s="850" t="s">
        <v>3310</v>
      </c>
      <c r="M655" s="851" t="s">
        <v>692</v>
      </c>
      <c r="N655" s="856"/>
    </row>
    <row r="656" spans="1:14" ht="15" customHeight="1" x14ac:dyDescent="0.2">
      <c r="A656"/>
      <c r="B656" s="845" t="s">
        <v>691</v>
      </c>
      <c r="C656" s="845" t="s">
        <v>697</v>
      </c>
      <c r="D656" s="845" t="s">
        <v>2842</v>
      </c>
      <c r="E656" s="845" t="s">
        <v>3150</v>
      </c>
      <c r="F656" s="846" t="s">
        <v>812</v>
      </c>
      <c r="G656" s="846" t="s">
        <v>687</v>
      </c>
      <c r="H656" s="847" t="str">
        <f t="shared" si="10"/>
        <v>3.2.90.23.99.00</v>
      </c>
      <c r="I656" s="848" t="s">
        <v>5973</v>
      </c>
      <c r="J656" s="863" t="s">
        <v>3311</v>
      </c>
      <c r="K656" s="860" t="s">
        <v>2069</v>
      </c>
      <c r="L656" s="850" t="s">
        <v>3312</v>
      </c>
      <c r="M656" s="851" t="s">
        <v>692</v>
      </c>
      <c r="N656" s="856"/>
    </row>
    <row r="657" spans="1:14" ht="15" customHeight="1" x14ac:dyDescent="0.2">
      <c r="A657"/>
      <c r="B657" s="845" t="s">
        <v>691</v>
      </c>
      <c r="C657" s="845" t="s">
        <v>697</v>
      </c>
      <c r="D657" s="845" t="s">
        <v>2842</v>
      </c>
      <c r="E657" s="845" t="s">
        <v>3313</v>
      </c>
      <c r="F657" s="846" t="s">
        <v>687</v>
      </c>
      <c r="G657" s="846" t="s">
        <v>687</v>
      </c>
      <c r="H657" s="847" t="str">
        <f t="shared" si="10"/>
        <v>3.2.90.24.00.00</v>
      </c>
      <c r="I657" s="848" t="s">
        <v>5973</v>
      </c>
      <c r="J657" s="825" t="s">
        <v>3314</v>
      </c>
      <c r="K657" s="849" t="s">
        <v>690</v>
      </c>
      <c r="L657" s="850" t="s">
        <v>3315</v>
      </c>
      <c r="M657" s="851" t="s">
        <v>692</v>
      </c>
      <c r="N657" s="852"/>
    </row>
    <row r="658" spans="1:14" ht="15" customHeight="1" x14ac:dyDescent="0.2">
      <c r="A658"/>
      <c r="B658" s="845" t="s">
        <v>691</v>
      </c>
      <c r="C658" s="845" t="s">
        <v>697</v>
      </c>
      <c r="D658" s="845" t="s">
        <v>2842</v>
      </c>
      <c r="E658" s="845" t="s">
        <v>3313</v>
      </c>
      <c r="F658" s="846" t="s">
        <v>700</v>
      </c>
      <c r="G658" s="846" t="s">
        <v>687</v>
      </c>
      <c r="H658" s="847" t="str">
        <f t="shared" si="10"/>
        <v>3.2.90.24.01.00</v>
      </c>
      <c r="I658" s="848" t="s">
        <v>5973</v>
      </c>
      <c r="J658" s="863" t="s">
        <v>3316</v>
      </c>
      <c r="K658" s="860" t="s">
        <v>2069</v>
      </c>
      <c r="L658" s="850" t="s">
        <v>3317</v>
      </c>
      <c r="M658" s="851" t="s">
        <v>692</v>
      </c>
      <c r="N658" s="856"/>
    </row>
    <row r="659" spans="1:14" ht="15" customHeight="1" x14ac:dyDescent="0.2">
      <c r="A659" s="290"/>
      <c r="B659" s="845" t="s">
        <v>691</v>
      </c>
      <c r="C659" s="845" t="s">
        <v>697</v>
      </c>
      <c r="D659" s="845" t="s">
        <v>2842</v>
      </c>
      <c r="E659" s="845" t="s">
        <v>3313</v>
      </c>
      <c r="F659" s="846" t="s">
        <v>751</v>
      </c>
      <c r="G659" s="846" t="s">
        <v>687</v>
      </c>
      <c r="H659" s="847" t="str">
        <f t="shared" si="10"/>
        <v>3.2.90.24.02.00</v>
      </c>
      <c r="I659" s="848" t="s">
        <v>5973</v>
      </c>
      <c r="J659" s="863" t="s">
        <v>3318</v>
      </c>
      <c r="K659" s="860" t="s">
        <v>2069</v>
      </c>
      <c r="L659" s="850" t="s">
        <v>6175</v>
      </c>
      <c r="M659" s="851" t="s">
        <v>692</v>
      </c>
      <c r="N659" s="856"/>
    </row>
    <row r="660" spans="1:14" ht="15" customHeight="1" x14ac:dyDescent="0.2">
      <c r="A660"/>
      <c r="B660" s="845" t="s">
        <v>691</v>
      </c>
      <c r="C660" s="845" t="s">
        <v>697</v>
      </c>
      <c r="D660" s="845" t="s">
        <v>2842</v>
      </c>
      <c r="E660" s="845" t="s">
        <v>3313</v>
      </c>
      <c r="F660" s="846" t="s">
        <v>812</v>
      </c>
      <c r="G660" s="846" t="s">
        <v>687</v>
      </c>
      <c r="H660" s="847" t="str">
        <f t="shared" si="10"/>
        <v>3.2.90.24.99.00</v>
      </c>
      <c r="I660" s="848" t="s">
        <v>5973</v>
      </c>
      <c r="J660" s="863" t="s">
        <v>3319</v>
      </c>
      <c r="K660" s="860" t="s">
        <v>2069</v>
      </c>
      <c r="L660" s="850" t="s">
        <v>3320</v>
      </c>
      <c r="M660" s="851" t="s">
        <v>692</v>
      </c>
      <c r="N660" s="856"/>
    </row>
    <row r="661" spans="1:14" ht="15" customHeight="1" x14ac:dyDescent="0.2">
      <c r="A661"/>
      <c r="B661" s="845" t="s">
        <v>691</v>
      </c>
      <c r="C661" s="845" t="s">
        <v>697</v>
      </c>
      <c r="D661" s="845" t="s">
        <v>2842</v>
      </c>
      <c r="E661" s="845" t="s">
        <v>2831</v>
      </c>
      <c r="F661" s="846" t="s">
        <v>687</v>
      </c>
      <c r="G661" s="846" t="s">
        <v>687</v>
      </c>
      <c r="H661" s="847" t="str">
        <f t="shared" si="10"/>
        <v>3.2.90.25.00.00</v>
      </c>
      <c r="I661" s="848" t="s">
        <v>5973</v>
      </c>
      <c r="J661" s="825" t="s">
        <v>3321</v>
      </c>
      <c r="K661" s="849" t="s">
        <v>690</v>
      </c>
      <c r="L661" s="850" t="s">
        <v>3289</v>
      </c>
      <c r="M661" s="851" t="s">
        <v>692</v>
      </c>
      <c r="N661" s="852"/>
    </row>
    <row r="662" spans="1:14" ht="15" customHeight="1" x14ac:dyDescent="0.2">
      <c r="A662"/>
      <c r="B662" s="845" t="s">
        <v>691</v>
      </c>
      <c r="C662" s="845" t="s">
        <v>697</v>
      </c>
      <c r="D662" s="845" t="s">
        <v>2842</v>
      </c>
      <c r="E662" s="845" t="s">
        <v>2831</v>
      </c>
      <c r="F662" s="846" t="s">
        <v>700</v>
      </c>
      <c r="G662" s="846" t="s">
        <v>687</v>
      </c>
      <c r="H662" s="847" t="str">
        <f t="shared" si="10"/>
        <v>3.2.90.25.01.00</v>
      </c>
      <c r="I662" s="848" t="s">
        <v>5973</v>
      </c>
      <c r="J662" s="863" t="s">
        <v>3322</v>
      </c>
      <c r="K662" s="860" t="s">
        <v>2069</v>
      </c>
      <c r="L662" s="850" t="s">
        <v>3323</v>
      </c>
      <c r="M662" s="851" t="s">
        <v>692</v>
      </c>
      <c r="N662" s="856"/>
    </row>
    <row r="663" spans="1:14" ht="15" customHeight="1" x14ac:dyDescent="0.2">
      <c r="A663"/>
      <c r="B663" s="845" t="s">
        <v>691</v>
      </c>
      <c r="C663" s="845" t="s">
        <v>697</v>
      </c>
      <c r="D663" s="845" t="s">
        <v>2842</v>
      </c>
      <c r="E663" s="845" t="s">
        <v>2831</v>
      </c>
      <c r="F663" s="846" t="s">
        <v>812</v>
      </c>
      <c r="G663" s="846" t="s">
        <v>687</v>
      </c>
      <c r="H663" s="847" t="str">
        <f t="shared" si="10"/>
        <v>3.2.90.25.99.00</v>
      </c>
      <c r="I663" s="848" t="s">
        <v>5973</v>
      </c>
      <c r="J663" s="863" t="s">
        <v>3324</v>
      </c>
      <c r="K663" s="860" t="s">
        <v>2069</v>
      </c>
      <c r="L663" s="850" t="s">
        <v>3325</v>
      </c>
      <c r="M663" s="851" t="s">
        <v>692</v>
      </c>
      <c r="N663" s="856"/>
    </row>
    <row r="664" spans="1:14" ht="15" customHeight="1" x14ac:dyDescent="0.2">
      <c r="A664"/>
      <c r="B664" s="846" t="s">
        <v>691</v>
      </c>
      <c r="C664" s="846" t="s">
        <v>697</v>
      </c>
      <c r="D664" s="846" t="s">
        <v>2842</v>
      </c>
      <c r="E664" s="846" t="s">
        <v>2883</v>
      </c>
      <c r="F664" s="846" t="s">
        <v>687</v>
      </c>
      <c r="G664" s="846" t="s">
        <v>687</v>
      </c>
      <c r="H664" s="847" t="str">
        <f t="shared" si="10"/>
        <v>3.2.90.91.00.00</v>
      </c>
      <c r="I664" s="848" t="s">
        <v>5973</v>
      </c>
      <c r="J664" s="825" t="s">
        <v>2884</v>
      </c>
      <c r="K664" s="849" t="s">
        <v>690</v>
      </c>
      <c r="L664" s="850" t="s">
        <v>4941</v>
      </c>
      <c r="M664" s="851" t="s">
        <v>692</v>
      </c>
      <c r="N664" s="852"/>
    </row>
    <row r="665" spans="1:14" ht="15" customHeight="1" x14ac:dyDescent="0.2">
      <c r="A665"/>
      <c r="B665" s="846" t="s">
        <v>691</v>
      </c>
      <c r="C665" s="846" t="s">
        <v>697</v>
      </c>
      <c r="D665" s="846" t="s">
        <v>2842</v>
      </c>
      <c r="E665" s="846" t="s">
        <v>2818</v>
      </c>
      <c r="F665" s="846" t="s">
        <v>687</v>
      </c>
      <c r="G665" s="846" t="s">
        <v>687</v>
      </c>
      <c r="H665" s="847" t="str">
        <f t="shared" si="10"/>
        <v>3.2.90.92.00.00</v>
      </c>
      <c r="I665" s="848" t="s">
        <v>5973</v>
      </c>
      <c r="J665" s="825" t="s">
        <v>2819</v>
      </c>
      <c r="K665" s="849" t="s">
        <v>690</v>
      </c>
      <c r="L665" s="850" t="s">
        <v>2820</v>
      </c>
      <c r="M665" s="851" t="s">
        <v>692</v>
      </c>
      <c r="N665" s="852"/>
    </row>
    <row r="666" spans="1:14" ht="15" customHeight="1" x14ac:dyDescent="0.2">
      <c r="B666" s="845" t="s">
        <v>691</v>
      </c>
      <c r="C666" s="845" t="s">
        <v>697</v>
      </c>
      <c r="D666" s="845" t="s">
        <v>2842</v>
      </c>
      <c r="E666" s="845" t="s">
        <v>3246</v>
      </c>
      <c r="F666" s="845" t="s">
        <v>687</v>
      </c>
      <c r="G666" s="845" t="s">
        <v>687</v>
      </c>
      <c r="H666" s="847" t="str">
        <f t="shared" si="10"/>
        <v>3.2.90.93.00.00</v>
      </c>
      <c r="I666" s="848" t="s">
        <v>5973</v>
      </c>
      <c r="J666" s="825" t="s">
        <v>3290</v>
      </c>
      <c r="K666" s="849" t="s">
        <v>690</v>
      </c>
      <c r="L666" s="850" t="s">
        <v>4336</v>
      </c>
      <c r="M666" s="851" t="s">
        <v>692</v>
      </c>
      <c r="N666" s="852"/>
    </row>
    <row r="667" spans="1:14" ht="15" customHeight="1" x14ac:dyDescent="0.2">
      <c r="B667" s="845" t="s">
        <v>691</v>
      </c>
      <c r="C667" s="845" t="s">
        <v>697</v>
      </c>
      <c r="D667" s="845" t="s">
        <v>2842</v>
      </c>
      <c r="E667" s="845" t="s">
        <v>3246</v>
      </c>
      <c r="F667" s="845" t="s">
        <v>700</v>
      </c>
      <c r="G667" s="845" t="s">
        <v>687</v>
      </c>
      <c r="H667" s="847" t="str">
        <f t="shared" si="10"/>
        <v>3.2.90.93.01.00</v>
      </c>
      <c r="I667" s="848" t="s">
        <v>5973</v>
      </c>
      <c r="J667" s="827" t="s">
        <v>4093</v>
      </c>
      <c r="K667" s="849" t="s">
        <v>2069</v>
      </c>
      <c r="L667" s="850" t="s">
        <v>4062</v>
      </c>
      <c r="M667" s="851" t="s">
        <v>692</v>
      </c>
      <c r="N667" s="852"/>
    </row>
    <row r="668" spans="1:14" ht="15" customHeight="1" x14ac:dyDescent="0.2">
      <c r="B668" s="845" t="s">
        <v>691</v>
      </c>
      <c r="C668" s="845" t="s">
        <v>697</v>
      </c>
      <c r="D668" s="845" t="s">
        <v>2842</v>
      </c>
      <c r="E668" s="845" t="s">
        <v>3246</v>
      </c>
      <c r="F668" s="845" t="s">
        <v>751</v>
      </c>
      <c r="G668" s="845" t="s">
        <v>687</v>
      </c>
      <c r="H668" s="847" t="str">
        <f t="shared" si="10"/>
        <v>3.2.90.93.02.00</v>
      </c>
      <c r="I668" s="848" t="s">
        <v>5973</v>
      </c>
      <c r="J668" s="827" t="s">
        <v>4094</v>
      </c>
      <c r="K668" s="849" t="s">
        <v>2069</v>
      </c>
      <c r="L668" s="850" t="s">
        <v>4070</v>
      </c>
      <c r="M668" s="851" t="s">
        <v>692</v>
      </c>
      <c r="N668" s="852"/>
    </row>
    <row r="669" spans="1:14" ht="15" customHeight="1" x14ac:dyDescent="0.2">
      <c r="A669"/>
      <c r="B669" s="845" t="s">
        <v>691</v>
      </c>
      <c r="C669" s="845" t="s">
        <v>697</v>
      </c>
      <c r="D669" s="845" t="s">
        <v>2883</v>
      </c>
      <c r="E669" s="845" t="s">
        <v>687</v>
      </c>
      <c r="F669" s="846" t="s">
        <v>687</v>
      </c>
      <c r="G669" s="846" t="s">
        <v>687</v>
      </c>
      <c r="H669" s="847" t="str">
        <f t="shared" si="10"/>
        <v>3.2.91.00.00.00</v>
      </c>
      <c r="I669" s="848" t="s">
        <v>5973</v>
      </c>
      <c r="J669" s="825" t="s">
        <v>3326</v>
      </c>
      <c r="K669" s="849" t="s">
        <v>690</v>
      </c>
      <c r="L669" s="850" t="s">
        <v>3203</v>
      </c>
      <c r="M669" s="851" t="s">
        <v>692</v>
      </c>
      <c r="N669" s="852"/>
    </row>
    <row r="670" spans="1:14" ht="15" customHeight="1" x14ac:dyDescent="0.2">
      <c r="A670"/>
      <c r="B670" s="845" t="s">
        <v>691</v>
      </c>
      <c r="C670" s="845" t="s">
        <v>697</v>
      </c>
      <c r="D670" s="845" t="s">
        <v>2883</v>
      </c>
      <c r="E670" s="845" t="s">
        <v>3218</v>
      </c>
      <c r="F670" s="846" t="s">
        <v>687</v>
      </c>
      <c r="G670" s="846" t="s">
        <v>687</v>
      </c>
      <c r="H670" s="847" t="str">
        <f t="shared" si="10"/>
        <v>3.2.91.21.00.00</v>
      </c>
      <c r="I670" s="848" t="s">
        <v>5973</v>
      </c>
      <c r="J670" s="825" t="s">
        <v>3272</v>
      </c>
      <c r="K670" s="849" t="s">
        <v>690</v>
      </c>
      <c r="L670" s="850" t="s">
        <v>3273</v>
      </c>
      <c r="M670" s="851" t="s">
        <v>692</v>
      </c>
      <c r="N670" s="852"/>
    </row>
    <row r="671" spans="1:14" ht="15" customHeight="1" x14ac:dyDescent="0.2">
      <c r="A671"/>
      <c r="B671" s="845" t="s">
        <v>691</v>
      </c>
      <c r="C671" s="845" t="s">
        <v>697</v>
      </c>
      <c r="D671" s="845" t="s">
        <v>2883</v>
      </c>
      <c r="E671" s="845" t="s">
        <v>3218</v>
      </c>
      <c r="F671" s="846" t="s">
        <v>700</v>
      </c>
      <c r="G671" s="846" t="s">
        <v>687</v>
      </c>
      <c r="H671" s="847" t="str">
        <f t="shared" si="10"/>
        <v>3.2.91.21.01.00</v>
      </c>
      <c r="I671" s="848" t="s">
        <v>5973</v>
      </c>
      <c r="J671" s="827" t="s">
        <v>3296</v>
      </c>
      <c r="K671" s="849" t="s">
        <v>2069</v>
      </c>
      <c r="L671" s="850" t="s">
        <v>3297</v>
      </c>
      <c r="M671" s="851" t="s">
        <v>692</v>
      </c>
      <c r="N671" s="852"/>
    </row>
    <row r="672" spans="1:14" ht="15" customHeight="1" x14ac:dyDescent="0.2">
      <c r="A672"/>
      <c r="B672" s="845" t="s">
        <v>691</v>
      </c>
      <c r="C672" s="845" t="s">
        <v>697</v>
      </c>
      <c r="D672" s="845" t="s">
        <v>2883</v>
      </c>
      <c r="E672" s="845" t="s">
        <v>3218</v>
      </c>
      <c r="F672" s="846" t="s">
        <v>751</v>
      </c>
      <c r="G672" s="846" t="s">
        <v>687</v>
      </c>
      <c r="H672" s="847" t="str">
        <f t="shared" si="10"/>
        <v>3.2.91.21.02.00</v>
      </c>
      <c r="I672" s="848" t="s">
        <v>5973</v>
      </c>
      <c r="J672" s="827" t="s">
        <v>3298</v>
      </c>
      <c r="K672" s="849" t="s">
        <v>2069</v>
      </c>
      <c r="L672" s="850" t="s">
        <v>3299</v>
      </c>
      <c r="M672" s="851" t="s">
        <v>692</v>
      </c>
      <c r="N672" s="852"/>
    </row>
    <row r="673" spans="1:14" ht="15" customHeight="1" x14ac:dyDescent="0.2">
      <c r="A673"/>
      <c r="B673" s="845" t="s">
        <v>691</v>
      </c>
      <c r="C673" s="845" t="s">
        <v>697</v>
      </c>
      <c r="D673" s="845" t="s">
        <v>2883</v>
      </c>
      <c r="E673" s="845" t="s">
        <v>3218</v>
      </c>
      <c r="F673" s="846" t="s">
        <v>812</v>
      </c>
      <c r="G673" s="846" t="s">
        <v>687</v>
      </c>
      <c r="H673" s="847" t="str">
        <f t="shared" si="10"/>
        <v>3.2.91.21.99.00</v>
      </c>
      <c r="I673" s="848" t="s">
        <v>5973</v>
      </c>
      <c r="J673" s="825" t="s">
        <v>3278</v>
      </c>
      <c r="K673" s="849" t="s">
        <v>690</v>
      </c>
      <c r="L673" s="850" t="s">
        <v>3279</v>
      </c>
      <c r="M673" s="851" t="s">
        <v>692</v>
      </c>
      <c r="N673" s="852"/>
    </row>
    <row r="674" spans="1:14" ht="15" customHeight="1" x14ac:dyDescent="0.2">
      <c r="A674"/>
      <c r="B674" s="845" t="s">
        <v>691</v>
      </c>
      <c r="C674" s="845" t="s">
        <v>697</v>
      </c>
      <c r="D674" s="845" t="s">
        <v>2883</v>
      </c>
      <c r="E674" s="845" t="s">
        <v>3219</v>
      </c>
      <c r="F674" s="846" t="s">
        <v>687</v>
      </c>
      <c r="G674" s="846" t="s">
        <v>687</v>
      </c>
      <c r="H674" s="847" t="str">
        <f t="shared" si="10"/>
        <v>3.2.91.22.00.00</v>
      </c>
      <c r="I674" s="848" t="s">
        <v>5973</v>
      </c>
      <c r="J674" s="825" t="s">
        <v>3280</v>
      </c>
      <c r="K674" s="849" t="s">
        <v>690</v>
      </c>
      <c r="L674" s="850" t="s">
        <v>3281</v>
      </c>
      <c r="M674" s="851" t="s">
        <v>692</v>
      </c>
      <c r="N674" s="852"/>
    </row>
    <row r="675" spans="1:14" ht="15" customHeight="1" x14ac:dyDescent="0.2">
      <c r="A675"/>
      <c r="B675" s="845" t="s">
        <v>691</v>
      </c>
      <c r="C675" s="845" t="s">
        <v>697</v>
      </c>
      <c r="D675" s="845" t="s">
        <v>2883</v>
      </c>
      <c r="E675" s="845" t="s">
        <v>3219</v>
      </c>
      <c r="F675" s="846" t="s">
        <v>700</v>
      </c>
      <c r="G675" s="846" t="s">
        <v>687</v>
      </c>
      <c r="H675" s="847" t="str">
        <f t="shared" si="10"/>
        <v>3.2.91.22.01.00</v>
      </c>
      <c r="I675" s="848" t="s">
        <v>5973</v>
      </c>
      <c r="J675" s="827" t="s">
        <v>3300</v>
      </c>
      <c r="K675" s="849" t="s">
        <v>2069</v>
      </c>
      <c r="L675" s="850" t="s">
        <v>6171</v>
      </c>
      <c r="M675" s="851" t="s">
        <v>692</v>
      </c>
      <c r="N675" s="852"/>
    </row>
    <row r="676" spans="1:14" ht="15" customHeight="1" x14ac:dyDescent="0.2">
      <c r="A676"/>
      <c r="B676" s="845" t="s">
        <v>691</v>
      </c>
      <c r="C676" s="845" t="s">
        <v>697</v>
      </c>
      <c r="D676" s="845" t="s">
        <v>2883</v>
      </c>
      <c r="E676" s="845" t="s">
        <v>3219</v>
      </c>
      <c r="F676" s="846" t="s">
        <v>751</v>
      </c>
      <c r="G676" s="846" t="s">
        <v>687</v>
      </c>
      <c r="H676" s="847" t="str">
        <f t="shared" si="10"/>
        <v>3.2.91.22.02.00</v>
      </c>
      <c r="I676" s="848" t="s">
        <v>5973</v>
      </c>
      <c r="J676" s="827" t="s">
        <v>3301</v>
      </c>
      <c r="K676" s="849" t="s">
        <v>2069</v>
      </c>
      <c r="L676" s="850" t="s">
        <v>6172</v>
      </c>
      <c r="M676" s="851" t="s">
        <v>692</v>
      </c>
      <c r="N676" s="852"/>
    </row>
    <row r="677" spans="1:14" ht="15" customHeight="1" x14ac:dyDescent="0.2">
      <c r="A677"/>
      <c r="B677" s="845" t="s">
        <v>691</v>
      </c>
      <c r="C677" s="845" t="s">
        <v>697</v>
      </c>
      <c r="D677" s="845" t="s">
        <v>2883</v>
      </c>
      <c r="E677" s="845" t="s">
        <v>3219</v>
      </c>
      <c r="F677" s="846" t="s">
        <v>812</v>
      </c>
      <c r="G677" s="846" t="s">
        <v>687</v>
      </c>
      <c r="H677" s="847" t="str">
        <f t="shared" si="10"/>
        <v>3.2.91.22.99.00</v>
      </c>
      <c r="I677" s="848" t="s">
        <v>5973</v>
      </c>
      <c r="J677" s="825" t="s">
        <v>3286</v>
      </c>
      <c r="K677" s="849" t="s">
        <v>690</v>
      </c>
      <c r="L677" s="850" t="s">
        <v>3287</v>
      </c>
      <c r="M677" s="851" t="s">
        <v>692</v>
      </c>
      <c r="N677" s="852"/>
    </row>
    <row r="678" spans="1:14" ht="15" customHeight="1" x14ac:dyDescent="0.2">
      <c r="A678"/>
      <c r="B678" s="846" t="s">
        <v>691</v>
      </c>
      <c r="C678" s="846" t="s">
        <v>697</v>
      </c>
      <c r="D678" s="846" t="s">
        <v>2883</v>
      </c>
      <c r="E678" s="846" t="s">
        <v>2818</v>
      </c>
      <c r="F678" s="846" t="s">
        <v>687</v>
      </c>
      <c r="G678" s="846" t="s">
        <v>687</v>
      </c>
      <c r="H678" s="847" t="str">
        <f t="shared" si="10"/>
        <v>3.2.91.92.00.00</v>
      </c>
      <c r="I678" s="848" t="s">
        <v>5973</v>
      </c>
      <c r="J678" s="825" t="s">
        <v>2819</v>
      </c>
      <c r="K678" s="849" t="s">
        <v>690</v>
      </c>
      <c r="L678" s="850" t="s">
        <v>2820</v>
      </c>
      <c r="M678" s="851" t="s">
        <v>692</v>
      </c>
      <c r="N678" s="852"/>
    </row>
    <row r="679" spans="1:14" ht="15" customHeight="1" x14ac:dyDescent="0.2">
      <c r="A679"/>
      <c r="B679" s="845" t="s">
        <v>691</v>
      </c>
      <c r="C679" s="845" t="s">
        <v>697</v>
      </c>
      <c r="D679" s="845" t="s">
        <v>2818</v>
      </c>
      <c r="E679" s="845" t="s">
        <v>687</v>
      </c>
      <c r="F679" s="846" t="s">
        <v>687</v>
      </c>
      <c r="G679" s="846" t="s">
        <v>687</v>
      </c>
      <c r="H679" s="847" t="str">
        <f t="shared" si="10"/>
        <v>3.2.92.00.00.00</v>
      </c>
      <c r="I679" s="848" t="s">
        <v>5973</v>
      </c>
      <c r="J679" s="862" t="s">
        <v>4360</v>
      </c>
      <c r="K679" s="860" t="s">
        <v>690</v>
      </c>
      <c r="L679" s="850" t="s">
        <v>6160</v>
      </c>
      <c r="M679" s="851" t="s">
        <v>692</v>
      </c>
      <c r="N679" s="856"/>
    </row>
    <row r="680" spans="1:14" ht="15" customHeight="1" x14ac:dyDescent="0.2">
      <c r="A680"/>
      <c r="B680" s="845" t="s">
        <v>691</v>
      </c>
      <c r="C680" s="845" t="s">
        <v>697</v>
      </c>
      <c r="D680" s="845" t="s">
        <v>3246</v>
      </c>
      <c r="E680" s="845" t="s">
        <v>687</v>
      </c>
      <c r="F680" s="846" t="s">
        <v>687</v>
      </c>
      <c r="G680" s="846" t="s">
        <v>687</v>
      </c>
      <c r="H680" s="847" t="str">
        <f t="shared" si="10"/>
        <v>3.2.93.00.00.00</v>
      </c>
      <c r="I680" s="848" t="s">
        <v>5973</v>
      </c>
      <c r="J680" s="859" t="s">
        <v>3247</v>
      </c>
      <c r="K680" s="860" t="s">
        <v>690</v>
      </c>
      <c r="L680" s="850" t="s">
        <v>6162</v>
      </c>
      <c r="M680" s="851" t="s">
        <v>692</v>
      </c>
      <c r="N680" s="856"/>
    </row>
    <row r="681" spans="1:14" ht="15" customHeight="1" x14ac:dyDescent="0.2">
      <c r="A681"/>
      <c r="B681" s="845" t="s">
        <v>691</v>
      </c>
      <c r="C681" s="845" t="s">
        <v>697</v>
      </c>
      <c r="D681" s="845" t="s">
        <v>2885</v>
      </c>
      <c r="E681" s="845" t="s">
        <v>687</v>
      </c>
      <c r="F681" s="846" t="s">
        <v>687</v>
      </c>
      <c r="G681" s="846" t="s">
        <v>687</v>
      </c>
      <c r="H681" s="847" t="str">
        <f t="shared" si="10"/>
        <v>3.2.94.00.00.00</v>
      </c>
      <c r="I681" s="848" t="s">
        <v>5973</v>
      </c>
      <c r="J681" s="859" t="s">
        <v>3248</v>
      </c>
      <c r="K681" s="860" t="s">
        <v>690</v>
      </c>
      <c r="L681" s="850" t="s">
        <v>6163</v>
      </c>
      <c r="M681" s="851" t="s">
        <v>692</v>
      </c>
      <c r="N681" s="856"/>
    </row>
    <row r="682" spans="1:14" ht="15" customHeight="1" x14ac:dyDescent="0.2">
      <c r="A682"/>
      <c r="B682" s="845" t="s">
        <v>691</v>
      </c>
      <c r="C682" s="845" t="s">
        <v>697</v>
      </c>
      <c r="D682" s="845" t="s">
        <v>3249</v>
      </c>
      <c r="E682" s="845" t="s">
        <v>687</v>
      </c>
      <c r="F682" s="846" t="s">
        <v>687</v>
      </c>
      <c r="G682" s="846" t="s">
        <v>687</v>
      </c>
      <c r="H682" s="847" t="str">
        <f t="shared" si="10"/>
        <v>3.2.95.00.00.00</v>
      </c>
      <c r="I682" s="848" t="s">
        <v>5973</v>
      </c>
      <c r="J682" s="825" t="s">
        <v>3250</v>
      </c>
      <c r="K682" s="849" t="s">
        <v>690</v>
      </c>
      <c r="L682" s="850" t="s">
        <v>3327</v>
      </c>
      <c r="M682" s="851" t="s">
        <v>692</v>
      </c>
      <c r="N682" s="852"/>
    </row>
    <row r="683" spans="1:14" ht="15" customHeight="1" x14ac:dyDescent="0.2">
      <c r="A683"/>
      <c r="B683" s="845" t="s">
        <v>691</v>
      </c>
      <c r="C683" s="845" t="s">
        <v>697</v>
      </c>
      <c r="D683" s="845" t="s">
        <v>3249</v>
      </c>
      <c r="E683" s="845" t="s">
        <v>3218</v>
      </c>
      <c r="F683" s="846" t="s">
        <v>687</v>
      </c>
      <c r="G683" s="846" t="s">
        <v>687</v>
      </c>
      <c r="H683" s="847" t="str">
        <f t="shared" si="10"/>
        <v>3.2.95.21.00.00</v>
      </c>
      <c r="I683" s="848" t="s">
        <v>5973</v>
      </c>
      <c r="J683" s="825" t="s">
        <v>3272</v>
      </c>
      <c r="K683" s="849" t="s">
        <v>690</v>
      </c>
      <c r="L683" s="850" t="s">
        <v>3273</v>
      </c>
      <c r="M683" s="851" t="s">
        <v>692</v>
      </c>
      <c r="N683" s="852"/>
    </row>
    <row r="684" spans="1:14" ht="15" customHeight="1" x14ac:dyDescent="0.2">
      <c r="A684"/>
      <c r="B684" s="845" t="s">
        <v>691</v>
      </c>
      <c r="C684" s="845" t="s">
        <v>697</v>
      </c>
      <c r="D684" s="845" t="s">
        <v>3249</v>
      </c>
      <c r="E684" s="845" t="s">
        <v>3218</v>
      </c>
      <c r="F684" s="846" t="s">
        <v>700</v>
      </c>
      <c r="G684" s="846" t="s">
        <v>687</v>
      </c>
      <c r="H684" s="847" t="str">
        <f t="shared" si="10"/>
        <v>3.2.95.21.01.00</v>
      </c>
      <c r="I684" s="848" t="s">
        <v>5973</v>
      </c>
      <c r="J684" s="827" t="s">
        <v>3296</v>
      </c>
      <c r="K684" s="849" t="s">
        <v>2069</v>
      </c>
      <c r="L684" s="850" t="s">
        <v>3297</v>
      </c>
      <c r="M684" s="851" t="s">
        <v>692</v>
      </c>
      <c r="N684" s="852"/>
    </row>
    <row r="685" spans="1:14" ht="15" customHeight="1" x14ac:dyDescent="0.2">
      <c r="A685"/>
      <c r="B685" s="845" t="s">
        <v>691</v>
      </c>
      <c r="C685" s="845" t="s">
        <v>697</v>
      </c>
      <c r="D685" s="845" t="s">
        <v>3249</v>
      </c>
      <c r="E685" s="845" t="s">
        <v>3218</v>
      </c>
      <c r="F685" s="846" t="s">
        <v>751</v>
      </c>
      <c r="G685" s="846" t="s">
        <v>687</v>
      </c>
      <c r="H685" s="847" t="str">
        <f t="shared" si="10"/>
        <v>3.2.95.21.02.00</v>
      </c>
      <c r="I685" s="848" t="s">
        <v>5973</v>
      </c>
      <c r="J685" s="827" t="s">
        <v>3298</v>
      </c>
      <c r="K685" s="849" t="s">
        <v>2069</v>
      </c>
      <c r="L685" s="850" t="s">
        <v>3299</v>
      </c>
      <c r="M685" s="851" t="s">
        <v>692</v>
      </c>
      <c r="N685" s="852"/>
    </row>
    <row r="686" spans="1:14" ht="15" customHeight="1" x14ac:dyDescent="0.2">
      <c r="A686"/>
      <c r="B686" s="845" t="s">
        <v>691</v>
      </c>
      <c r="C686" s="845" t="s">
        <v>697</v>
      </c>
      <c r="D686" s="845" t="s">
        <v>3249</v>
      </c>
      <c r="E686" s="845" t="s">
        <v>3218</v>
      </c>
      <c r="F686" s="846" t="s">
        <v>812</v>
      </c>
      <c r="G686" s="846" t="s">
        <v>687</v>
      </c>
      <c r="H686" s="847" t="str">
        <f t="shared" si="10"/>
        <v>3.2.95.21.99.00</v>
      </c>
      <c r="I686" s="848" t="s">
        <v>5973</v>
      </c>
      <c r="J686" s="825" t="s">
        <v>3278</v>
      </c>
      <c r="K686" s="849" t="s">
        <v>690</v>
      </c>
      <c r="L686" s="850" t="s">
        <v>3279</v>
      </c>
      <c r="M686" s="851" t="s">
        <v>692</v>
      </c>
      <c r="N686" s="852"/>
    </row>
    <row r="687" spans="1:14" ht="15" customHeight="1" x14ac:dyDescent="0.2">
      <c r="A687"/>
      <c r="B687" s="845" t="s">
        <v>691</v>
      </c>
      <c r="C687" s="845" t="s">
        <v>697</v>
      </c>
      <c r="D687" s="845" t="s">
        <v>3249</v>
      </c>
      <c r="E687" s="845" t="s">
        <v>3219</v>
      </c>
      <c r="F687" s="846" t="s">
        <v>687</v>
      </c>
      <c r="G687" s="846" t="s">
        <v>687</v>
      </c>
      <c r="H687" s="847" t="str">
        <f t="shared" si="10"/>
        <v>3.2.95.22.00.00</v>
      </c>
      <c r="I687" s="848" t="s">
        <v>5973</v>
      </c>
      <c r="J687" s="825" t="s">
        <v>3280</v>
      </c>
      <c r="K687" s="849" t="s">
        <v>690</v>
      </c>
      <c r="L687" s="850" t="s">
        <v>3281</v>
      </c>
      <c r="M687" s="851" t="s">
        <v>692</v>
      </c>
      <c r="N687" s="852"/>
    </row>
    <row r="688" spans="1:14" ht="15" customHeight="1" x14ac:dyDescent="0.2">
      <c r="A688"/>
      <c r="B688" s="845" t="s">
        <v>691</v>
      </c>
      <c r="C688" s="845" t="s">
        <v>697</v>
      </c>
      <c r="D688" s="845" t="s">
        <v>3249</v>
      </c>
      <c r="E688" s="845" t="s">
        <v>3219</v>
      </c>
      <c r="F688" s="846" t="s">
        <v>700</v>
      </c>
      <c r="G688" s="846" t="s">
        <v>687</v>
      </c>
      <c r="H688" s="847" t="str">
        <f t="shared" si="10"/>
        <v>3.2.95.22.01.00</v>
      </c>
      <c r="I688" s="848" t="s">
        <v>5973</v>
      </c>
      <c r="J688" s="827" t="s">
        <v>3300</v>
      </c>
      <c r="K688" s="849" t="s">
        <v>2069</v>
      </c>
      <c r="L688" s="850" t="s">
        <v>6171</v>
      </c>
      <c r="M688" s="851" t="s">
        <v>692</v>
      </c>
      <c r="N688" s="852"/>
    </row>
    <row r="689" spans="1:14" ht="15" customHeight="1" x14ac:dyDescent="0.2">
      <c r="A689"/>
      <c r="B689" s="845" t="s">
        <v>691</v>
      </c>
      <c r="C689" s="845" t="s">
        <v>697</v>
      </c>
      <c r="D689" s="845" t="s">
        <v>3249</v>
      </c>
      <c r="E689" s="845" t="s">
        <v>3219</v>
      </c>
      <c r="F689" s="846" t="s">
        <v>751</v>
      </c>
      <c r="G689" s="846" t="s">
        <v>687</v>
      </c>
      <c r="H689" s="847" t="str">
        <f t="shared" si="10"/>
        <v>3.2.95.22.02.00</v>
      </c>
      <c r="I689" s="848" t="s">
        <v>5973</v>
      </c>
      <c r="J689" s="827" t="s">
        <v>3301</v>
      </c>
      <c r="K689" s="849" t="s">
        <v>2069</v>
      </c>
      <c r="L689" s="850" t="s">
        <v>6172</v>
      </c>
      <c r="M689" s="851" t="s">
        <v>692</v>
      </c>
      <c r="N689" s="852"/>
    </row>
    <row r="690" spans="1:14" ht="15" customHeight="1" x14ac:dyDescent="0.2">
      <c r="A690"/>
      <c r="B690" s="845" t="s">
        <v>691</v>
      </c>
      <c r="C690" s="845" t="s">
        <v>697</v>
      </c>
      <c r="D690" s="845" t="s">
        <v>3249</v>
      </c>
      <c r="E690" s="845" t="s">
        <v>3219</v>
      </c>
      <c r="F690" s="846" t="s">
        <v>812</v>
      </c>
      <c r="G690" s="846" t="s">
        <v>687</v>
      </c>
      <c r="H690" s="847" t="str">
        <f t="shared" si="10"/>
        <v>3.2.95.22.99.00</v>
      </c>
      <c r="I690" s="848" t="s">
        <v>5973</v>
      </c>
      <c r="J690" s="825" t="s">
        <v>3286</v>
      </c>
      <c r="K690" s="849" t="s">
        <v>690</v>
      </c>
      <c r="L690" s="850" t="s">
        <v>3287</v>
      </c>
      <c r="M690" s="851" t="s">
        <v>692</v>
      </c>
      <c r="N690" s="852"/>
    </row>
    <row r="691" spans="1:14" ht="15" customHeight="1" x14ac:dyDescent="0.2">
      <c r="A691"/>
      <c r="B691" s="846" t="s">
        <v>691</v>
      </c>
      <c r="C691" s="846" t="s">
        <v>697</v>
      </c>
      <c r="D691" s="846" t="s">
        <v>3249</v>
      </c>
      <c r="E691" s="846" t="s">
        <v>2818</v>
      </c>
      <c r="F691" s="846" t="s">
        <v>687</v>
      </c>
      <c r="G691" s="846" t="s">
        <v>687</v>
      </c>
      <c r="H691" s="847" t="str">
        <f t="shared" si="10"/>
        <v>3.2.95.92.00.00</v>
      </c>
      <c r="I691" s="848" t="s">
        <v>5973</v>
      </c>
      <c r="J691" s="825" t="s">
        <v>2819</v>
      </c>
      <c r="K691" s="849" t="s">
        <v>690</v>
      </c>
      <c r="L691" s="850" t="s">
        <v>2820</v>
      </c>
      <c r="M691" s="851" t="s">
        <v>692</v>
      </c>
      <c r="N691" s="852"/>
    </row>
    <row r="692" spans="1:14" ht="15" customHeight="1" x14ac:dyDescent="0.2">
      <c r="A692"/>
      <c r="B692" s="845" t="s">
        <v>691</v>
      </c>
      <c r="C692" s="845" t="s">
        <v>697</v>
      </c>
      <c r="D692" s="845" t="s">
        <v>2888</v>
      </c>
      <c r="E692" s="845" t="s">
        <v>687</v>
      </c>
      <c r="F692" s="846" t="s">
        <v>687</v>
      </c>
      <c r="G692" s="846" t="s">
        <v>687</v>
      </c>
      <c r="H692" s="847" t="str">
        <f t="shared" si="10"/>
        <v>3.2.96.00.00.00</v>
      </c>
      <c r="I692" s="848" t="s">
        <v>5973</v>
      </c>
      <c r="J692" s="825" t="s">
        <v>3258</v>
      </c>
      <c r="K692" s="849" t="s">
        <v>690</v>
      </c>
      <c r="L692" s="850" t="s">
        <v>3259</v>
      </c>
      <c r="M692" s="851" t="s">
        <v>692</v>
      </c>
      <c r="N692" s="852"/>
    </row>
    <row r="693" spans="1:14" ht="15" customHeight="1" x14ac:dyDescent="0.2">
      <c r="A693"/>
      <c r="B693" s="845" t="s">
        <v>691</v>
      </c>
      <c r="C693" s="845" t="s">
        <v>697</v>
      </c>
      <c r="D693" s="845" t="s">
        <v>2888</v>
      </c>
      <c r="E693" s="845" t="s">
        <v>3218</v>
      </c>
      <c r="F693" s="846" t="s">
        <v>687</v>
      </c>
      <c r="G693" s="846" t="s">
        <v>687</v>
      </c>
      <c r="H693" s="847" t="str">
        <f t="shared" si="10"/>
        <v>3.2.96.21.00.00</v>
      </c>
      <c r="I693" s="848" t="s">
        <v>5973</v>
      </c>
      <c r="J693" s="825" t="s">
        <v>3272</v>
      </c>
      <c r="K693" s="849" t="s">
        <v>690</v>
      </c>
      <c r="L693" s="850" t="s">
        <v>3273</v>
      </c>
      <c r="M693" s="851" t="s">
        <v>692</v>
      </c>
      <c r="N693" s="852"/>
    </row>
    <row r="694" spans="1:14" ht="15" customHeight="1" x14ac:dyDescent="0.2">
      <c r="A694"/>
      <c r="B694" s="845" t="s">
        <v>691</v>
      </c>
      <c r="C694" s="845" t="s">
        <v>697</v>
      </c>
      <c r="D694" s="845" t="s">
        <v>2888</v>
      </c>
      <c r="E694" s="845" t="s">
        <v>3218</v>
      </c>
      <c r="F694" s="846" t="s">
        <v>700</v>
      </c>
      <c r="G694" s="846" t="s">
        <v>687</v>
      </c>
      <c r="H694" s="847" t="str">
        <f t="shared" si="10"/>
        <v>3.2.96.21.01.00</v>
      </c>
      <c r="I694" s="848" t="s">
        <v>5973</v>
      </c>
      <c r="J694" s="827" t="s">
        <v>3296</v>
      </c>
      <c r="K694" s="849" t="s">
        <v>2069</v>
      </c>
      <c r="L694" s="850" t="s">
        <v>3297</v>
      </c>
      <c r="M694" s="851" t="s">
        <v>692</v>
      </c>
      <c r="N694" s="852"/>
    </row>
    <row r="695" spans="1:14" ht="15" customHeight="1" x14ac:dyDescent="0.2">
      <c r="A695"/>
      <c r="B695" s="845" t="s">
        <v>691</v>
      </c>
      <c r="C695" s="845" t="s">
        <v>697</v>
      </c>
      <c r="D695" s="845" t="s">
        <v>2888</v>
      </c>
      <c r="E695" s="845" t="s">
        <v>3218</v>
      </c>
      <c r="F695" s="846" t="s">
        <v>751</v>
      </c>
      <c r="G695" s="846" t="s">
        <v>687</v>
      </c>
      <c r="H695" s="847" t="str">
        <f t="shared" si="10"/>
        <v>3.2.96.21.02.00</v>
      </c>
      <c r="I695" s="848" t="s">
        <v>5973</v>
      </c>
      <c r="J695" s="827" t="s">
        <v>3298</v>
      </c>
      <c r="K695" s="849" t="s">
        <v>2069</v>
      </c>
      <c r="L695" s="850" t="s">
        <v>3299</v>
      </c>
      <c r="M695" s="851" t="s">
        <v>692</v>
      </c>
      <c r="N695" s="852"/>
    </row>
    <row r="696" spans="1:14" ht="15" customHeight="1" x14ac:dyDescent="0.2">
      <c r="A696"/>
      <c r="B696" s="845" t="s">
        <v>691</v>
      </c>
      <c r="C696" s="845" t="s">
        <v>697</v>
      </c>
      <c r="D696" s="845" t="s">
        <v>2888</v>
      </c>
      <c r="E696" s="845" t="s">
        <v>3218</v>
      </c>
      <c r="F696" s="846" t="s">
        <v>812</v>
      </c>
      <c r="G696" s="846" t="s">
        <v>687</v>
      </c>
      <c r="H696" s="847" t="str">
        <f t="shared" si="10"/>
        <v>3.2.96.21.99.00</v>
      </c>
      <c r="I696" s="848" t="s">
        <v>5973</v>
      </c>
      <c r="J696" s="825" t="s">
        <v>3278</v>
      </c>
      <c r="K696" s="849" t="s">
        <v>690</v>
      </c>
      <c r="L696" s="850" t="s">
        <v>3279</v>
      </c>
      <c r="M696" s="851" t="s">
        <v>692</v>
      </c>
      <c r="N696" s="852"/>
    </row>
    <row r="697" spans="1:14" ht="15" customHeight="1" x14ac:dyDescent="0.2">
      <c r="A697"/>
      <c r="B697" s="845" t="s">
        <v>691</v>
      </c>
      <c r="C697" s="845" t="s">
        <v>697</v>
      </c>
      <c r="D697" s="845" t="s">
        <v>2888</v>
      </c>
      <c r="E697" s="845" t="s">
        <v>3219</v>
      </c>
      <c r="F697" s="846" t="s">
        <v>687</v>
      </c>
      <c r="G697" s="846" t="s">
        <v>687</v>
      </c>
      <c r="H697" s="847" t="str">
        <f t="shared" si="10"/>
        <v>3.2.96.22.00.00</v>
      </c>
      <c r="I697" s="848" t="s">
        <v>5973</v>
      </c>
      <c r="J697" s="825" t="s">
        <v>3280</v>
      </c>
      <c r="K697" s="849" t="s">
        <v>690</v>
      </c>
      <c r="L697" s="850" t="s">
        <v>3281</v>
      </c>
      <c r="M697" s="851" t="s">
        <v>692</v>
      </c>
      <c r="N697" s="852"/>
    </row>
    <row r="698" spans="1:14" ht="15" customHeight="1" x14ac:dyDescent="0.2">
      <c r="A698"/>
      <c r="B698" s="845" t="s">
        <v>691</v>
      </c>
      <c r="C698" s="845" t="s">
        <v>697</v>
      </c>
      <c r="D698" s="845" t="s">
        <v>2888</v>
      </c>
      <c r="E698" s="845" t="s">
        <v>3219</v>
      </c>
      <c r="F698" s="846" t="s">
        <v>700</v>
      </c>
      <c r="G698" s="846" t="s">
        <v>687</v>
      </c>
      <c r="H698" s="847" t="str">
        <f t="shared" si="10"/>
        <v>3.2.96.22.01.00</v>
      </c>
      <c r="I698" s="848" t="s">
        <v>5973</v>
      </c>
      <c r="J698" s="827" t="s">
        <v>3300</v>
      </c>
      <c r="K698" s="849" t="s">
        <v>2069</v>
      </c>
      <c r="L698" s="850" t="s">
        <v>6171</v>
      </c>
      <c r="M698" s="851" t="s">
        <v>692</v>
      </c>
      <c r="N698" s="852"/>
    </row>
    <row r="699" spans="1:14" ht="15" customHeight="1" x14ac:dyDescent="0.2">
      <c r="A699"/>
      <c r="B699" s="845" t="s">
        <v>691</v>
      </c>
      <c r="C699" s="845" t="s">
        <v>697</v>
      </c>
      <c r="D699" s="845" t="s">
        <v>2888</v>
      </c>
      <c r="E699" s="845" t="s">
        <v>3219</v>
      </c>
      <c r="F699" s="846" t="s">
        <v>751</v>
      </c>
      <c r="G699" s="846" t="s">
        <v>687</v>
      </c>
      <c r="H699" s="847" t="str">
        <f t="shared" si="10"/>
        <v>3.2.96.22.02.00</v>
      </c>
      <c r="I699" s="848" t="s">
        <v>5973</v>
      </c>
      <c r="J699" s="827" t="s">
        <v>3301</v>
      </c>
      <c r="K699" s="849" t="s">
        <v>2069</v>
      </c>
      <c r="L699" s="850" t="s">
        <v>6172</v>
      </c>
      <c r="M699" s="851" t="s">
        <v>692</v>
      </c>
      <c r="N699" s="852"/>
    </row>
    <row r="700" spans="1:14" ht="15" customHeight="1" x14ac:dyDescent="0.2">
      <c r="A700"/>
      <c r="B700" s="845" t="s">
        <v>691</v>
      </c>
      <c r="C700" s="845" t="s">
        <v>697</v>
      </c>
      <c r="D700" s="845" t="s">
        <v>2888</v>
      </c>
      <c r="E700" s="845" t="s">
        <v>3219</v>
      </c>
      <c r="F700" s="846" t="s">
        <v>812</v>
      </c>
      <c r="G700" s="846" t="s">
        <v>687</v>
      </c>
      <c r="H700" s="847" t="str">
        <f t="shared" si="10"/>
        <v>3.2.96.22.99.00</v>
      </c>
      <c r="I700" s="848" t="s">
        <v>5973</v>
      </c>
      <c r="J700" s="825" t="s">
        <v>3286</v>
      </c>
      <c r="K700" s="849" t="s">
        <v>690</v>
      </c>
      <c r="L700" s="850" t="s">
        <v>3287</v>
      </c>
      <c r="M700" s="851" t="s">
        <v>692</v>
      </c>
      <c r="N700" s="852"/>
    </row>
    <row r="701" spans="1:14" ht="15" customHeight="1" x14ac:dyDescent="0.2">
      <c r="A701"/>
      <c r="B701" s="846" t="s">
        <v>691</v>
      </c>
      <c r="C701" s="846" t="s">
        <v>697</v>
      </c>
      <c r="D701" s="846" t="s">
        <v>2888</v>
      </c>
      <c r="E701" s="846" t="s">
        <v>2818</v>
      </c>
      <c r="F701" s="846" t="s">
        <v>687</v>
      </c>
      <c r="G701" s="846" t="s">
        <v>687</v>
      </c>
      <c r="H701" s="847" t="str">
        <f t="shared" si="10"/>
        <v>3.2.96.92.00.00</v>
      </c>
      <c r="I701" s="848" t="s">
        <v>5973</v>
      </c>
      <c r="J701" s="825" t="s">
        <v>2819</v>
      </c>
      <c r="K701" s="849" t="s">
        <v>690</v>
      </c>
      <c r="L701" s="850" t="s">
        <v>2820</v>
      </c>
      <c r="M701" s="851" t="s">
        <v>692</v>
      </c>
      <c r="N701" s="852"/>
    </row>
    <row r="702" spans="1:14" ht="15" customHeight="1" x14ac:dyDescent="0.2">
      <c r="A702"/>
      <c r="B702" s="845" t="s">
        <v>691</v>
      </c>
      <c r="C702" s="845" t="s">
        <v>691</v>
      </c>
      <c r="D702" s="845" t="s">
        <v>687</v>
      </c>
      <c r="E702" s="845" t="s">
        <v>687</v>
      </c>
      <c r="F702" s="846" t="s">
        <v>687</v>
      </c>
      <c r="G702" s="846" t="s">
        <v>687</v>
      </c>
      <c r="H702" s="847" t="str">
        <f t="shared" si="10"/>
        <v>3.3.00.00.00.00</v>
      </c>
      <c r="I702" s="848" t="s">
        <v>5973</v>
      </c>
      <c r="J702" s="825" t="s">
        <v>3328</v>
      </c>
      <c r="K702" s="849" t="s">
        <v>690</v>
      </c>
      <c r="L702" s="850" t="s">
        <v>3329</v>
      </c>
      <c r="M702" s="851" t="s">
        <v>692</v>
      </c>
      <c r="N702" s="852"/>
    </row>
    <row r="703" spans="1:14" ht="15" customHeight="1" x14ac:dyDescent="0.2">
      <c r="A703" s="290"/>
      <c r="B703" s="845" t="s">
        <v>691</v>
      </c>
      <c r="C703" s="845" t="s">
        <v>691</v>
      </c>
      <c r="D703" s="845" t="s">
        <v>2812</v>
      </c>
      <c r="E703" s="845" t="s">
        <v>687</v>
      </c>
      <c r="F703" s="846" t="s">
        <v>687</v>
      </c>
      <c r="G703" s="846" t="s">
        <v>687</v>
      </c>
      <c r="H703" s="847" t="str">
        <f t="shared" si="10"/>
        <v>3.3.20.00.00.00</v>
      </c>
      <c r="I703" s="848" t="s">
        <v>5973</v>
      </c>
      <c r="J703" s="825" t="s">
        <v>2813</v>
      </c>
      <c r="K703" s="849" t="s">
        <v>690</v>
      </c>
      <c r="L703" s="850" t="s">
        <v>2814</v>
      </c>
      <c r="M703" s="851" t="s">
        <v>692</v>
      </c>
      <c r="N703" s="852"/>
    </row>
    <row r="704" spans="1:14" ht="15" customHeight="1" x14ac:dyDescent="0.2">
      <c r="A704"/>
      <c r="B704" s="846" t="s">
        <v>691</v>
      </c>
      <c r="C704" s="846" t="s">
        <v>691</v>
      </c>
      <c r="D704" s="846" t="s">
        <v>2812</v>
      </c>
      <c r="E704" s="846" t="s">
        <v>2815</v>
      </c>
      <c r="F704" s="846" t="s">
        <v>687</v>
      </c>
      <c r="G704" s="846" t="s">
        <v>687</v>
      </c>
      <c r="H704" s="847" t="str">
        <f t="shared" si="10"/>
        <v>3.3.20.41.00.00</v>
      </c>
      <c r="I704" s="848" t="s">
        <v>5973</v>
      </c>
      <c r="J704" s="825" t="s">
        <v>2816</v>
      </c>
      <c r="K704" s="849" t="s">
        <v>690</v>
      </c>
      <c r="L704" s="850" t="s">
        <v>2817</v>
      </c>
      <c r="M704" s="851" t="s">
        <v>692</v>
      </c>
      <c r="N704" s="852"/>
    </row>
    <row r="705" spans="1:14" ht="15" customHeight="1" x14ac:dyDescent="0.2">
      <c r="A705"/>
      <c r="B705" s="845" t="s">
        <v>691</v>
      </c>
      <c r="C705" s="845" t="s">
        <v>691</v>
      </c>
      <c r="D705" s="845" t="s">
        <v>3219</v>
      </c>
      <c r="E705" s="845" t="s">
        <v>687</v>
      </c>
      <c r="F705" s="846" t="s">
        <v>687</v>
      </c>
      <c r="G705" s="846" t="s">
        <v>687</v>
      </c>
      <c r="H705" s="847" t="str">
        <f t="shared" si="10"/>
        <v>3.3.22.00.00.00</v>
      </c>
      <c r="I705" s="848" t="s">
        <v>5973</v>
      </c>
      <c r="J705" s="825" t="s">
        <v>3330</v>
      </c>
      <c r="K705" s="849" t="s">
        <v>690</v>
      </c>
      <c r="L705" s="850" t="s">
        <v>3331</v>
      </c>
      <c r="M705" s="851" t="s">
        <v>692</v>
      </c>
      <c r="N705" s="852"/>
    </row>
    <row r="706" spans="1:14" ht="15" customHeight="1" x14ac:dyDescent="0.2">
      <c r="A706"/>
      <c r="B706" s="845" t="s">
        <v>691</v>
      </c>
      <c r="C706" s="845" t="s">
        <v>691</v>
      </c>
      <c r="D706" s="845" t="s">
        <v>3219</v>
      </c>
      <c r="E706" s="845" t="s">
        <v>2961</v>
      </c>
      <c r="F706" s="846" t="s">
        <v>687</v>
      </c>
      <c r="G706" s="846" t="s">
        <v>687</v>
      </c>
      <c r="H706" s="847" t="str">
        <f t="shared" si="10"/>
        <v>3.3.22.14.00.00</v>
      </c>
      <c r="I706" s="848" t="s">
        <v>5973</v>
      </c>
      <c r="J706" s="827" t="s">
        <v>3332</v>
      </c>
      <c r="K706" s="849" t="s">
        <v>2069</v>
      </c>
      <c r="L706" s="850" t="s">
        <v>3333</v>
      </c>
      <c r="M706" s="851" t="s">
        <v>692</v>
      </c>
      <c r="N706" s="852"/>
    </row>
    <row r="707" spans="1:14" ht="15" customHeight="1" x14ac:dyDescent="0.2">
      <c r="A707"/>
      <c r="B707" s="845" t="s">
        <v>691</v>
      </c>
      <c r="C707" s="845" t="s">
        <v>691</v>
      </c>
      <c r="D707" s="845" t="s">
        <v>3219</v>
      </c>
      <c r="E707" s="845" t="s">
        <v>2821</v>
      </c>
      <c r="F707" s="846" t="s">
        <v>687</v>
      </c>
      <c r="G707" s="846" t="s">
        <v>687</v>
      </c>
      <c r="H707" s="847" t="str">
        <f t="shared" si="10"/>
        <v>3.3.22.30.00.00</v>
      </c>
      <c r="I707" s="848" t="s">
        <v>5973</v>
      </c>
      <c r="J707" s="825" t="s">
        <v>3334</v>
      </c>
      <c r="K707" s="849" t="s">
        <v>690</v>
      </c>
      <c r="L707" s="850" t="s">
        <v>3335</v>
      </c>
      <c r="M707" s="851" t="s">
        <v>692</v>
      </c>
      <c r="N707" s="852"/>
    </row>
    <row r="708" spans="1:14" ht="15" customHeight="1" x14ac:dyDescent="0.2">
      <c r="A708"/>
      <c r="B708" s="846" t="s">
        <v>691</v>
      </c>
      <c r="C708" s="846" t="s">
        <v>691</v>
      </c>
      <c r="D708" s="846" t="s">
        <v>3219</v>
      </c>
      <c r="E708" s="846" t="s">
        <v>3003</v>
      </c>
      <c r="F708" s="846" t="s">
        <v>687</v>
      </c>
      <c r="G708" s="846" t="s">
        <v>687</v>
      </c>
      <c r="H708" s="847" t="str">
        <f t="shared" si="10"/>
        <v>3.3.22.33.00.00</v>
      </c>
      <c r="I708" s="848" t="s">
        <v>5973</v>
      </c>
      <c r="J708" s="825" t="s">
        <v>3336</v>
      </c>
      <c r="K708" s="849" t="s">
        <v>690</v>
      </c>
      <c r="L708" s="850" t="s">
        <v>3337</v>
      </c>
      <c r="M708" s="851" t="s">
        <v>692</v>
      </c>
      <c r="N708" s="852"/>
    </row>
    <row r="709" spans="1:14" ht="15" customHeight="1" x14ac:dyDescent="0.2">
      <c r="A709"/>
      <c r="B709" s="846" t="s">
        <v>691</v>
      </c>
      <c r="C709" s="846" t="s">
        <v>691</v>
      </c>
      <c r="D709" s="846" t="s">
        <v>3219</v>
      </c>
      <c r="E709" s="846" t="s">
        <v>2832</v>
      </c>
      <c r="F709" s="846" t="s">
        <v>687</v>
      </c>
      <c r="G709" s="846" t="s">
        <v>687</v>
      </c>
      <c r="H709" s="847" t="str">
        <f t="shared" si="10"/>
        <v>3.3.22.35.00.00</v>
      </c>
      <c r="I709" s="848" t="s">
        <v>5973</v>
      </c>
      <c r="J709" s="825" t="s">
        <v>3338</v>
      </c>
      <c r="K709" s="849" t="s">
        <v>690</v>
      </c>
      <c r="L709" s="850" t="s">
        <v>3339</v>
      </c>
      <c r="M709" s="851" t="s">
        <v>692</v>
      </c>
      <c r="N709" s="852"/>
    </row>
    <row r="710" spans="1:14" ht="15" customHeight="1" x14ac:dyDescent="0.2">
      <c r="A710"/>
      <c r="B710" s="846" t="s">
        <v>691</v>
      </c>
      <c r="C710" s="846" t="s">
        <v>691</v>
      </c>
      <c r="D710" s="846" t="s">
        <v>3219</v>
      </c>
      <c r="E710" s="846" t="s">
        <v>3122</v>
      </c>
      <c r="F710" s="846" t="s">
        <v>687</v>
      </c>
      <c r="G710" s="846" t="s">
        <v>687</v>
      </c>
      <c r="H710" s="847" t="str">
        <f t="shared" si="10"/>
        <v>3.3.22.36.00.00</v>
      </c>
      <c r="I710" s="848" t="s">
        <v>5973</v>
      </c>
      <c r="J710" s="825" t="s">
        <v>3340</v>
      </c>
      <c r="K710" s="849" t="s">
        <v>690</v>
      </c>
      <c r="L710" s="850" t="s">
        <v>3341</v>
      </c>
      <c r="M710" s="851" t="s">
        <v>692</v>
      </c>
      <c r="N710" s="852"/>
    </row>
    <row r="711" spans="1:14" ht="15" customHeight="1" x14ac:dyDescent="0.2">
      <c r="A711"/>
      <c r="B711" s="846" t="s">
        <v>691</v>
      </c>
      <c r="C711" s="846" t="s">
        <v>691</v>
      </c>
      <c r="D711" s="846" t="s">
        <v>3219</v>
      </c>
      <c r="E711" s="846" t="s">
        <v>3342</v>
      </c>
      <c r="F711" s="846" t="s">
        <v>687</v>
      </c>
      <c r="G711" s="846" t="s">
        <v>687</v>
      </c>
      <c r="H711" s="847" t="str">
        <f t="shared" si="10"/>
        <v>3.3.22.39.00.00</v>
      </c>
      <c r="I711" s="848" t="s">
        <v>5973</v>
      </c>
      <c r="J711" s="825" t="s">
        <v>3343</v>
      </c>
      <c r="K711" s="849" t="s">
        <v>690</v>
      </c>
      <c r="L711" s="850" t="s">
        <v>3344</v>
      </c>
      <c r="M711" s="851" t="s">
        <v>692</v>
      </c>
      <c r="N711" s="852"/>
    </row>
    <row r="712" spans="1:14" ht="15" customHeight="1" x14ac:dyDescent="0.2">
      <c r="A712"/>
      <c r="B712" s="846" t="s">
        <v>691</v>
      </c>
      <c r="C712" s="846" t="s">
        <v>691</v>
      </c>
      <c r="D712" s="846" t="s">
        <v>3219</v>
      </c>
      <c r="E712" s="846" t="s">
        <v>2824</v>
      </c>
      <c r="F712" s="846" t="s">
        <v>687</v>
      </c>
      <c r="G712" s="846" t="s">
        <v>687</v>
      </c>
      <c r="H712" s="847" t="str">
        <f t="shared" ref="H712:H775" si="11">B712&amp;"."&amp;C712&amp;"."&amp;D712&amp;"."&amp;E712&amp;"."&amp;F712&amp;"."&amp;G712</f>
        <v>3.3.22.40.00.00</v>
      </c>
      <c r="I712" s="848" t="s">
        <v>5973</v>
      </c>
      <c r="J712" s="825" t="s">
        <v>3345</v>
      </c>
      <c r="K712" s="849" t="s">
        <v>690</v>
      </c>
      <c r="L712" s="850" t="s">
        <v>3346</v>
      </c>
      <c r="M712" s="851" t="s">
        <v>692</v>
      </c>
      <c r="N712" s="852"/>
    </row>
    <row r="713" spans="1:14" ht="15" customHeight="1" x14ac:dyDescent="0.2">
      <c r="A713"/>
      <c r="B713" s="845" t="s">
        <v>691</v>
      </c>
      <c r="C713" s="845" t="s">
        <v>691</v>
      </c>
      <c r="D713" s="845" t="s">
        <v>3219</v>
      </c>
      <c r="E713" s="845" t="s">
        <v>3246</v>
      </c>
      <c r="F713" s="845" t="s">
        <v>687</v>
      </c>
      <c r="G713" s="845" t="s">
        <v>687</v>
      </c>
      <c r="H713" s="847" t="str">
        <f t="shared" si="11"/>
        <v>3.3.22.93.00.00</v>
      </c>
      <c r="I713" s="848" t="s">
        <v>5973</v>
      </c>
      <c r="J713" s="825" t="s">
        <v>3290</v>
      </c>
      <c r="K713" s="849" t="s">
        <v>690</v>
      </c>
      <c r="L713" s="850" t="s">
        <v>4336</v>
      </c>
      <c r="M713" s="851" t="s">
        <v>692</v>
      </c>
      <c r="N713" s="852"/>
    </row>
    <row r="714" spans="1:14" ht="15" customHeight="1" x14ac:dyDescent="0.2">
      <c r="B714" s="845" t="s">
        <v>691</v>
      </c>
      <c r="C714" s="845" t="s">
        <v>691</v>
      </c>
      <c r="D714" s="845" t="s">
        <v>3219</v>
      </c>
      <c r="E714" s="845" t="s">
        <v>3246</v>
      </c>
      <c r="F714" s="845" t="s">
        <v>836</v>
      </c>
      <c r="G714" s="845" t="s">
        <v>687</v>
      </c>
      <c r="H714" s="847" t="str">
        <f t="shared" si="11"/>
        <v>3.3.22.93.04.00</v>
      </c>
      <c r="I714" s="848" t="s">
        <v>5973</v>
      </c>
      <c r="J714" s="827" t="s">
        <v>5009</v>
      </c>
      <c r="K714" s="849" t="s">
        <v>2069</v>
      </c>
      <c r="L714" s="850" t="s">
        <v>3349</v>
      </c>
      <c r="M714" s="851" t="s">
        <v>692</v>
      </c>
      <c r="N714" s="852"/>
    </row>
    <row r="715" spans="1:14" ht="15" customHeight="1" x14ac:dyDescent="0.2">
      <c r="A715" s="290"/>
      <c r="B715" s="845" t="s">
        <v>691</v>
      </c>
      <c r="C715" s="845" t="s">
        <v>691</v>
      </c>
      <c r="D715" s="845" t="s">
        <v>2821</v>
      </c>
      <c r="E715" s="845" t="s">
        <v>687</v>
      </c>
      <c r="F715" s="846" t="s">
        <v>687</v>
      </c>
      <c r="G715" s="846" t="s">
        <v>687</v>
      </c>
      <c r="H715" s="847" t="str">
        <f t="shared" si="11"/>
        <v>3.3.30.00.00.00</v>
      </c>
      <c r="I715" s="848" t="s">
        <v>5973</v>
      </c>
      <c r="J715" s="825" t="s">
        <v>2822</v>
      </c>
      <c r="K715" s="849" t="s">
        <v>690</v>
      </c>
      <c r="L715" s="850" t="s">
        <v>2823</v>
      </c>
      <c r="M715" s="851" t="s">
        <v>692</v>
      </c>
      <c r="N715" s="852"/>
    </row>
    <row r="716" spans="1:14" ht="15" customHeight="1" x14ac:dyDescent="0.2">
      <c r="A716"/>
      <c r="B716" s="846" t="s">
        <v>691</v>
      </c>
      <c r="C716" s="846" t="s">
        <v>691</v>
      </c>
      <c r="D716" s="846" t="s">
        <v>2821</v>
      </c>
      <c r="E716" s="846" t="s">
        <v>2815</v>
      </c>
      <c r="F716" s="846" t="s">
        <v>687</v>
      </c>
      <c r="G716" s="846" t="s">
        <v>687</v>
      </c>
      <c r="H716" s="847" t="str">
        <f t="shared" si="11"/>
        <v>3.3.30.41.00.00</v>
      </c>
      <c r="I716" s="848" t="s">
        <v>5973</v>
      </c>
      <c r="J716" s="825" t="s">
        <v>2816</v>
      </c>
      <c r="K716" s="849" t="s">
        <v>690</v>
      </c>
      <c r="L716" s="850" t="s">
        <v>2817</v>
      </c>
      <c r="M716" s="851" t="s">
        <v>692</v>
      </c>
      <c r="N716" s="852"/>
    </row>
    <row r="717" spans="1:14" ht="15" customHeight="1" x14ac:dyDescent="0.2">
      <c r="B717" s="846" t="s">
        <v>691</v>
      </c>
      <c r="C717" s="846" t="s">
        <v>691</v>
      </c>
      <c r="D717" s="846" t="s">
        <v>2821</v>
      </c>
      <c r="E717" s="846" t="s">
        <v>2849</v>
      </c>
      <c r="F717" s="846" t="s">
        <v>687</v>
      </c>
      <c r="G717" s="846" t="s">
        <v>687</v>
      </c>
      <c r="H717" s="847" t="str">
        <f t="shared" si="11"/>
        <v>3.3.30.43.00.00</v>
      </c>
      <c r="I717" s="848" t="s">
        <v>5973</v>
      </c>
      <c r="J717" s="825" t="s">
        <v>2850</v>
      </c>
      <c r="K717" s="849" t="s">
        <v>690</v>
      </c>
      <c r="L717" s="850" t="s">
        <v>2851</v>
      </c>
      <c r="M717" s="851" t="s">
        <v>692</v>
      </c>
      <c r="N717" s="852"/>
    </row>
    <row r="718" spans="1:14" ht="15" customHeight="1" x14ac:dyDescent="0.2">
      <c r="B718" s="846" t="s">
        <v>691</v>
      </c>
      <c r="C718" s="846" t="s">
        <v>691</v>
      </c>
      <c r="D718" s="846" t="s">
        <v>2821</v>
      </c>
      <c r="E718" s="846" t="s">
        <v>2849</v>
      </c>
      <c r="F718" s="846" t="s">
        <v>1153</v>
      </c>
      <c r="G718" s="846" t="s">
        <v>687</v>
      </c>
      <c r="H718" s="847" t="str">
        <f t="shared" si="11"/>
        <v>3.3.30.43.05.00</v>
      </c>
      <c r="I718" s="848" t="s">
        <v>5973</v>
      </c>
      <c r="J718" s="827" t="s">
        <v>4909</v>
      </c>
      <c r="K718" s="849" t="s">
        <v>2069</v>
      </c>
      <c r="L718" s="850" t="s">
        <v>2829</v>
      </c>
      <c r="M718" s="851" t="s">
        <v>692</v>
      </c>
      <c r="N718" s="852"/>
    </row>
    <row r="719" spans="1:14" ht="15" customHeight="1" x14ac:dyDescent="0.2">
      <c r="B719" s="846" t="s">
        <v>691</v>
      </c>
      <c r="C719" s="846" t="s">
        <v>691</v>
      </c>
      <c r="D719" s="846" t="s">
        <v>2821</v>
      </c>
      <c r="E719" s="846" t="s">
        <v>2849</v>
      </c>
      <c r="F719" s="846" t="s">
        <v>1157</v>
      </c>
      <c r="G719" s="846" t="s">
        <v>687</v>
      </c>
      <c r="H719" s="847" t="str">
        <f t="shared" si="11"/>
        <v>3.3.30.43.06.00</v>
      </c>
      <c r="I719" s="848" t="s">
        <v>5973</v>
      </c>
      <c r="J719" s="863" t="s">
        <v>5010</v>
      </c>
      <c r="K719" s="860" t="s">
        <v>2069</v>
      </c>
      <c r="L719" s="850" t="s">
        <v>6176</v>
      </c>
      <c r="M719" s="851" t="s">
        <v>692</v>
      </c>
      <c r="N719" s="852"/>
    </row>
    <row r="720" spans="1:14" ht="15" customHeight="1" x14ac:dyDescent="0.2">
      <c r="B720" s="846" t="s">
        <v>691</v>
      </c>
      <c r="C720" s="846" t="s">
        <v>691</v>
      </c>
      <c r="D720" s="846" t="s">
        <v>2821</v>
      </c>
      <c r="E720" s="846" t="s">
        <v>2849</v>
      </c>
      <c r="F720" s="846" t="s">
        <v>1932</v>
      </c>
      <c r="G720" s="846" t="s">
        <v>687</v>
      </c>
      <c r="H720" s="847" t="str">
        <f t="shared" si="11"/>
        <v>3.3.30.43.07.00</v>
      </c>
      <c r="I720" s="848" t="s">
        <v>5973</v>
      </c>
      <c r="J720" s="863" t="s">
        <v>4927</v>
      </c>
      <c r="K720" s="860" t="s">
        <v>2069</v>
      </c>
      <c r="L720" s="850" t="s">
        <v>6177</v>
      </c>
      <c r="M720" s="851" t="s">
        <v>692</v>
      </c>
      <c r="N720" s="852"/>
    </row>
    <row r="721" spans="1:14" ht="15" customHeight="1" x14ac:dyDescent="0.2">
      <c r="B721" s="846" t="s">
        <v>691</v>
      </c>
      <c r="C721" s="846" t="s">
        <v>691</v>
      </c>
      <c r="D721" s="846" t="s">
        <v>2821</v>
      </c>
      <c r="E721" s="846" t="s">
        <v>2849</v>
      </c>
      <c r="F721" s="846" t="s">
        <v>1943</v>
      </c>
      <c r="G721" s="846" t="s">
        <v>687</v>
      </c>
      <c r="H721" s="847" t="str">
        <f t="shared" si="11"/>
        <v>3.3.30.43.08.00</v>
      </c>
      <c r="I721" s="848" t="s">
        <v>5973</v>
      </c>
      <c r="J721" s="863" t="s">
        <v>4928</v>
      </c>
      <c r="K721" s="860" t="s">
        <v>2069</v>
      </c>
      <c r="L721" s="850" t="s">
        <v>6178</v>
      </c>
      <c r="M721" s="851" t="s">
        <v>692</v>
      </c>
      <c r="N721" s="852"/>
    </row>
    <row r="722" spans="1:14" ht="15" customHeight="1" x14ac:dyDescent="0.2">
      <c r="B722" s="846" t="s">
        <v>691</v>
      </c>
      <c r="C722" s="846" t="s">
        <v>691</v>
      </c>
      <c r="D722" s="846" t="s">
        <v>2821</v>
      </c>
      <c r="E722" s="846" t="s">
        <v>2849</v>
      </c>
      <c r="F722" s="846" t="s">
        <v>812</v>
      </c>
      <c r="G722" s="846" t="s">
        <v>687</v>
      </c>
      <c r="H722" s="847" t="str">
        <f t="shared" si="11"/>
        <v>3.3.30.43.99.00</v>
      </c>
      <c r="I722" s="848" t="s">
        <v>5973</v>
      </c>
      <c r="J722" s="825" t="s">
        <v>5011</v>
      </c>
      <c r="K722" s="849" t="s">
        <v>690</v>
      </c>
      <c r="L722" s="850" t="s">
        <v>2851</v>
      </c>
      <c r="M722" s="851" t="s">
        <v>692</v>
      </c>
      <c r="N722" s="852"/>
    </row>
    <row r="723" spans="1:14" ht="15" customHeight="1" x14ac:dyDescent="0.2">
      <c r="A723"/>
      <c r="B723" s="846" t="s">
        <v>691</v>
      </c>
      <c r="C723" s="846" t="s">
        <v>691</v>
      </c>
      <c r="D723" s="846" t="s">
        <v>2821</v>
      </c>
      <c r="E723" s="846" t="s">
        <v>3347</v>
      </c>
      <c r="F723" s="846" t="s">
        <v>687</v>
      </c>
      <c r="G723" s="846" t="s">
        <v>687</v>
      </c>
      <c r="H723" s="847" t="str">
        <f t="shared" si="11"/>
        <v>3.3.30.81.00.00</v>
      </c>
      <c r="I723" s="848" t="s">
        <v>5973</v>
      </c>
      <c r="J723" s="825" t="s">
        <v>3348</v>
      </c>
      <c r="K723" s="849" t="s">
        <v>690</v>
      </c>
      <c r="L723" s="850" t="s">
        <v>4019</v>
      </c>
      <c r="M723" s="851" t="s">
        <v>692</v>
      </c>
      <c r="N723" s="852"/>
    </row>
    <row r="724" spans="1:14" ht="15" customHeight="1" x14ac:dyDescent="0.2">
      <c r="A724" s="503"/>
      <c r="B724" s="846" t="s">
        <v>691</v>
      </c>
      <c r="C724" s="846" t="s">
        <v>691</v>
      </c>
      <c r="D724" s="846" t="s">
        <v>2821</v>
      </c>
      <c r="E724" s="846" t="s">
        <v>2818</v>
      </c>
      <c r="F724" s="846" t="s">
        <v>687</v>
      </c>
      <c r="G724" s="846" t="s">
        <v>687</v>
      </c>
      <c r="H724" s="847" t="str">
        <f t="shared" si="11"/>
        <v>3.3.30.92.00.00</v>
      </c>
      <c r="I724" s="848" t="s">
        <v>5973</v>
      </c>
      <c r="J724" s="825" t="s">
        <v>2819</v>
      </c>
      <c r="K724" s="849" t="s">
        <v>690</v>
      </c>
      <c r="L724" s="850" t="s">
        <v>2820</v>
      </c>
      <c r="M724" s="851" t="s">
        <v>692</v>
      </c>
      <c r="N724" s="852"/>
    </row>
    <row r="725" spans="1:14" ht="15" customHeight="1" x14ac:dyDescent="0.2">
      <c r="A725"/>
      <c r="B725" s="845" t="s">
        <v>691</v>
      </c>
      <c r="C725" s="845" t="s">
        <v>691</v>
      </c>
      <c r="D725" s="845" t="s">
        <v>2821</v>
      </c>
      <c r="E725" s="845" t="s">
        <v>3246</v>
      </c>
      <c r="F725" s="845" t="s">
        <v>687</v>
      </c>
      <c r="G725" s="845" t="s">
        <v>687</v>
      </c>
      <c r="H725" s="847" t="str">
        <f t="shared" si="11"/>
        <v>3.3.30.93.00.00</v>
      </c>
      <c r="I725" s="848" t="s">
        <v>5973</v>
      </c>
      <c r="J725" s="825" t="s">
        <v>3290</v>
      </c>
      <c r="K725" s="849" t="s">
        <v>690</v>
      </c>
      <c r="L725" s="850" t="s">
        <v>4336</v>
      </c>
      <c r="M725" s="851" t="s">
        <v>692</v>
      </c>
      <c r="N725" s="852"/>
    </row>
    <row r="726" spans="1:14" ht="15" customHeight="1" x14ac:dyDescent="0.2">
      <c r="B726" s="845" t="s">
        <v>691</v>
      </c>
      <c r="C726" s="845" t="s">
        <v>691</v>
      </c>
      <c r="D726" s="845" t="s">
        <v>2821</v>
      </c>
      <c r="E726" s="845" t="s">
        <v>3246</v>
      </c>
      <c r="F726" s="845" t="s">
        <v>836</v>
      </c>
      <c r="G726" s="845" t="s">
        <v>687</v>
      </c>
      <c r="H726" s="847" t="str">
        <f t="shared" si="11"/>
        <v>3.3.30.93.04.00</v>
      </c>
      <c r="I726" s="848" t="s">
        <v>5973</v>
      </c>
      <c r="J726" s="827" t="s">
        <v>5009</v>
      </c>
      <c r="K726" s="849" t="s">
        <v>2069</v>
      </c>
      <c r="L726" s="850" t="s">
        <v>3349</v>
      </c>
      <c r="M726" s="851" t="s">
        <v>692</v>
      </c>
      <c r="N726" s="852"/>
    </row>
    <row r="727" spans="1:14" ht="15" customHeight="1" x14ac:dyDescent="0.2">
      <c r="A727"/>
      <c r="B727" s="845" t="s">
        <v>691</v>
      </c>
      <c r="C727" s="845" t="s">
        <v>691</v>
      </c>
      <c r="D727" s="845" t="s">
        <v>2821</v>
      </c>
      <c r="E727" s="845" t="s">
        <v>3246</v>
      </c>
      <c r="F727" s="845" t="s">
        <v>812</v>
      </c>
      <c r="G727" s="845" t="s">
        <v>687</v>
      </c>
      <c r="H727" s="847" t="str">
        <f t="shared" si="11"/>
        <v>3.3.30.93.99.00</v>
      </c>
      <c r="I727" s="848" t="s">
        <v>5973</v>
      </c>
      <c r="J727" s="825" t="s">
        <v>6179</v>
      </c>
      <c r="K727" s="849" t="s">
        <v>690</v>
      </c>
      <c r="L727" s="850" t="s">
        <v>5012</v>
      </c>
      <c r="M727" s="851" t="s">
        <v>692</v>
      </c>
      <c r="N727" s="852"/>
    </row>
    <row r="728" spans="1:14" ht="15" customHeight="1" x14ac:dyDescent="0.2">
      <c r="A728" s="290"/>
      <c r="B728" s="845" t="s">
        <v>691</v>
      </c>
      <c r="C728" s="845" t="s">
        <v>691</v>
      </c>
      <c r="D728" s="845" t="s">
        <v>2996</v>
      </c>
      <c r="E728" s="845" t="s">
        <v>687</v>
      </c>
      <c r="F728" s="846" t="s">
        <v>687</v>
      </c>
      <c r="G728" s="846" t="s">
        <v>687</v>
      </c>
      <c r="H728" s="847" t="str">
        <f t="shared" si="11"/>
        <v>3.3.31.00.00.00</v>
      </c>
      <c r="I728" s="848" t="s">
        <v>5973</v>
      </c>
      <c r="J728" s="825" t="s">
        <v>3350</v>
      </c>
      <c r="K728" s="849" t="s">
        <v>690</v>
      </c>
      <c r="L728" s="850" t="s">
        <v>3351</v>
      </c>
      <c r="M728" s="851" t="s">
        <v>692</v>
      </c>
      <c r="N728" s="852"/>
    </row>
    <row r="729" spans="1:14" ht="15" customHeight="1" x14ac:dyDescent="0.2">
      <c r="A729"/>
      <c r="B729" s="846" t="s">
        <v>691</v>
      </c>
      <c r="C729" s="846" t="s">
        <v>691</v>
      </c>
      <c r="D729" s="846" t="s">
        <v>2996</v>
      </c>
      <c r="E729" s="846" t="s">
        <v>2815</v>
      </c>
      <c r="F729" s="846" t="s">
        <v>687</v>
      </c>
      <c r="G729" s="846" t="s">
        <v>687</v>
      </c>
      <c r="H729" s="847" t="str">
        <f t="shared" si="11"/>
        <v>3.3.31.41.00.00</v>
      </c>
      <c r="I729" s="848" t="s">
        <v>5973</v>
      </c>
      <c r="J729" s="825" t="s">
        <v>2816</v>
      </c>
      <c r="K729" s="849" t="s">
        <v>690</v>
      </c>
      <c r="L729" s="850" t="s">
        <v>2817</v>
      </c>
      <c r="M729" s="851" t="s">
        <v>692</v>
      </c>
      <c r="N729" s="852"/>
    </row>
    <row r="730" spans="1:14" ht="15" customHeight="1" x14ac:dyDescent="0.2">
      <c r="A730"/>
      <c r="B730" s="846" t="s">
        <v>691</v>
      </c>
      <c r="C730" s="846" t="s">
        <v>691</v>
      </c>
      <c r="D730" s="846" t="s">
        <v>2996</v>
      </c>
      <c r="E730" s="846" t="s">
        <v>2815</v>
      </c>
      <c r="F730" s="846" t="s">
        <v>700</v>
      </c>
      <c r="G730" s="846" t="s">
        <v>687</v>
      </c>
      <c r="H730" s="847" t="str">
        <f t="shared" si="11"/>
        <v>3.3.31.41.01.00</v>
      </c>
      <c r="I730" s="848" t="s">
        <v>5973</v>
      </c>
      <c r="J730" s="827" t="s">
        <v>5013</v>
      </c>
      <c r="K730" s="849" t="s">
        <v>2069</v>
      </c>
      <c r="L730" s="855" t="s">
        <v>6180</v>
      </c>
      <c r="M730" s="851" t="s">
        <v>692</v>
      </c>
      <c r="N730" s="852"/>
    </row>
    <row r="731" spans="1:14" ht="15" customHeight="1" x14ac:dyDescent="0.2">
      <c r="A731"/>
      <c r="B731" s="846" t="s">
        <v>691</v>
      </c>
      <c r="C731" s="846" t="s">
        <v>691</v>
      </c>
      <c r="D731" s="854" t="s">
        <v>2996</v>
      </c>
      <c r="E731" s="846" t="s">
        <v>2815</v>
      </c>
      <c r="F731" s="846" t="s">
        <v>751</v>
      </c>
      <c r="G731" s="846" t="s">
        <v>687</v>
      </c>
      <c r="H731" s="847" t="str">
        <f t="shared" si="11"/>
        <v>3.3.31.41.02.00</v>
      </c>
      <c r="I731" s="848" t="s">
        <v>5973</v>
      </c>
      <c r="J731" s="827" t="s">
        <v>5014</v>
      </c>
      <c r="K731" s="849" t="s">
        <v>2069</v>
      </c>
      <c r="L731" s="855" t="s">
        <v>6181</v>
      </c>
      <c r="M731" s="851" t="s">
        <v>692</v>
      </c>
      <c r="N731" s="852"/>
    </row>
    <row r="732" spans="1:14" ht="15" customHeight="1" x14ac:dyDescent="0.2">
      <c r="A732"/>
      <c r="B732" s="846" t="s">
        <v>691</v>
      </c>
      <c r="C732" s="846" t="s">
        <v>691</v>
      </c>
      <c r="D732" s="846" t="s">
        <v>2996</v>
      </c>
      <c r="E732" s="846" t="s">
        <v>2815</v>
      </c>
      <c r="F732" s="846" t="s">
        <v>742</v>
      </c>
      <c r="G732" s="846" t="s">
        <v>687</v>
      </c>
      <c r="H732" s="847" t="str">
        <f t="shared" si="11"/>
        <v>3.3.31.41.03.00</v>
      </c>
      <c r="I732" s="848" t="s">
        <v>5973</v>
      </c>
      <c r="J732" s="827" t="s">
        <v>5015</v>
      </c>
      <c r="K732" s="849" t="s">
        <v>2069</v>
      </c>
      <c r="L732" s="855" t="s">
        <v>6182</v>
      </c>
      <c r="M732" s="851" t="s">
        <v>692</v>
      </c>
      <c r="N732" s="852"/>
    </row>
    <row r="733" spans="1:14" ht="15" customHeight="1" x14ac:dyDescent="0.2">
      <c r="A733"/>
      <c r="B733" s="846" t="s">
        <v>691</v>
      </c>
      <c r="C733" s="846" t="s">
        <v>691</v>
      </c>
      <c r="D733" s="846" t="s">
        <v>2996</v>
      </c>
      <c r="E733" s="846" t="s">
        <v>2815</v>
      </c>
      <c r="F733" s="846" t="s">
        <v>836</v>
      </c>
      <c r="G733" s="846" t="s">
        <v>687</v>
      </c>
      <c r="H733" s="847" t="str">
        <f t="shared" si="11"/>
        <v>3.3.31.41.04.00</v>
      </c>
      <c r="I733" s="848" t="s">
        <v>5973</v>
      </c>
      <c r="J733" s="827" t="s">
        <v>5016</v>
      </c>
      <c r="K733" s="849" t="s">
        <v>2069</v>
      </c>
      <c r="L733" s="855" t="s">
        <v>6183</v>
      </c>
      <c r="M733" s="851" t="s">
        <v>692</v>
      </c>
      <c r="N733" s="852"/>
    </row>
    <row r="734" spans="1:14" ht="15" customHeight="1" x14ac:dyDescent="0.2">
      <c r="A734"/>
      <c r="B734" s="846" t="s">
        <v>691</v>
      </c>
      <c r="C734" s="846" t="s">
        <v>691</v>
      </c>
      <c r="D734" s="846" t="s">
        <v>2996</v>
      </c>
      <c r="E734" s="846" t="s">
        <v>2815</v>
      </c>
      <c r="F734" s="846" t="s">
        <v>1157</v>
      </c>
      <c r="G734" s="846" t="s">
        <v>687</v>
      </c>
      <c r="H734" s="847" t="str">
        <f t="shared" si="11"/>
        <v>3.3.31.41.06.00</v>
      </c>
      <c r="I734" s="848" t="s">
        <v>5973</v>
      </c>
      <c r="J734" s="827" t="s">
        <v>5017</v>
      </c>
      <c r="K734" s="849" t="s">
        <v>2069</v>
      </c>
      <c r="L734" s="850" t="s">
        <v>3352</v>
      </c>
      <c r="M734" s="851" t="s">
        <v>692</v>
      </c>
      <c r="N734" s="852"/>
    </row>
    <row r="735" spans="1:14" ht="15" customHeight="1" x14ac:dyDescent="0.2">
      <c r="A735"/>
      <c r="B735" s="846" t="s">
        <v>691</v>
      </c>
      <c r="C735" s="846" t="s">
        <v>691</v>
      </c>
      <c r="D735" s="846" t="s">
        <v>2996</v>
      </c>
      <c r="E735" s="846" t="s">
        <v>2818</v>
      </c>
      <c r="F735" s="846" t="s">
        <v>687</v>
      </c>
      <c r="G735" s="846" t="s">
        <v>687</v>
      </c>
      <c r="H735" s="847" t="str">
        <f t="shared" si="11"/>
        <v>3.3.31.92.00.00</v>
      </c>
      <c r="I735" s="848" t="s">
        <v>5973</v>
      </c>
      <c r="J735" s="825" t="s">
        <v>2819</v>
      </c>
      <c r="K735" s="849" t="s">
        <v>690</v>
      </c>
      <c r="L735" s="850" t="s">
        <v>2820</v>
      </c>
      <c r="M735" s="851" t="s">
        <v>692</v>
      </c>
      <c r="N735" s="852"/>
    </row>
    <row r="736" spans="1:14" ht="15" customHeight="1" x14ac:dyDescent="0.2">
      <c r="A736"/>
      <c r="B736" s="845" t="s">
        <v>691</v>
      </c>
      <c r="C736" s="845" t="s">
        <v>691</v>
      </c>
      <c r="D736" s="845" t="s">
        <v>2996</v>
      </c>
      <c r="E736" s="845" t="s">
        <v>3246</v>
      </c>
      <c r="F736" s="845" t="s">
        <v>687</v>
      </c>
      <c r="G736" s="845" t="s">
        <v>687</v>
      </c>
      <c r="H736" s="847" t="str">
        <f t="shared" si="11"/>
        <v>3.3.31.93.00.00</v>
      </c>
      <c r="I736" s="848" t="s">
        <v>5973</v>
      </c>
      <c r="J736" s="825" t="s">
        <v>3290</v>
      </c>
      <c r="K736" s="849" t="s">
        <v>690</v>
      </c>
      <c r="L736" s="850" t="s">
        <v>4336</v>
      </c>
      <c r="M736" s="851" t="s">
        <v>692</v>
      </c>
      <c r="N736" s="852"/>
    </row>
    <row r="737" spans="1:14" ht="15" customHeight="1" x14ac:dyDescent="0.2">
      <c r="B737" s="845" t="s">
        <v>691</v>
      </c>
      <c r="C737" s="845" t="s">
        <v>691</v>
      </c>
      <c r="D737" s="845" t="s">
        <v>2996</v>
      </c>
      <c r="E737" s="845" t="s">
        <v>3246</v>
      </c>
      <c r="F737" s="845" t="s">
        <v>836</v>
      </c>
      <c r="G737" s="845" t="s">
        <v>687</v>
      </c>
      <c r="H737" s="847" t="str">
        <f t="shared" si="11"/>
        <v>3.3.31.93.04.00</v>
      </c>
      <c r="I737" s="848" t="s">
        <v>5973</v>
      </c>
      <c r="J737" s="827" t="s">
        <v>5009</v>
      </c>
      <c r="K737" s="849" t="s">
        <v>2069</v>
      </c>
      <c r="L737" s="850" t="s">
        <v>3349</v>
      </c>
      <c r="M737" s="851" t="s">
        <v>692</v>
      </c>
      <c r="N737" s="852"/>
    </row>
    <row r="738" spans="1:14" ht="15" customHeight="1" x14ac:dyDescent="0.2">
      <c r="A738"/>
      <c r="B738" s="845" t="s">
        <v>691</v>
      </c>
      <c r="C738" s="845" t="s">
        <v>691</v>
      </c>
      <c r="D738" s="845" t="s">
        <v>2996</v>
      </c>
      <c r="E738" s="845" t="s">
        <v>3246</v>
      </c>
      <c r="F738" s="845" t="s">
        <v>812</v>
      </c>
      <c r="G738" s="845" t="s">
        <v>687</v>
      </c>
      <c r="H738" s="847" t="str">
        <f t="shared" si="11"/>
        <v>3.3.31.93.99.00</v>
      </c>
      <c r="I738" s="848" t="s">
        <v>5973</v>
      </c>
      <c r="J738" s="825" t="s">
        <v>6179</v>
      </c>
      <c r="K738" s="849" t="s">
        <v>690</v>
      </c>
      <c r="L738" s="850" t="s">
        <v>5012</v>
      </c>
      <c r="M738" s="851" t="s">
        <v>692</v>
      </c>
      <c r="N738" s="852"/>
    </row>
    <row r="739" spans="1:14" ht="15" customHeight="1" x14ac:dyDescent="0.2">
      <c r="A739"/>
      <c r="B739" s="845" t="s">
        <v>691</v>
      </c>
      <c r="C739" s="845" t="s">
        <v>691</v>
      </c>
      <c r="D739" s="845" t="s">
        <v>3116</v>
      </c>
      <c r="E739" s="845" t="s">
        <v>687</v>
      </c>
      <c r="F739" s="846" t="s">
        <v>687</v>
      </c>
      <c r="G739" s="846" t="s">
        <v>687</v>
      </c>
      <c r="H739" s="847" t="str">
        <f t="shared" si="11"/>
        <v>3.3.32.00.00.00</v>
      </c>
      <c r="I739" s="848" t="s">
        <v>5973</v>
      </c>
      <c r="J739" s="825" t="s">
        <v>3353</v>
      </c>
      <c r="K739" s="849" t="s">
        <v>690</v>
      </c>
      <c r="L739" s="850" t="s">
        <v>3354</v>
      </c>
      <c r="M739" s="851" t="s">
        <v>692</v>
      </c>
      <c r="N739" s="852"/>
    </row>
    <row r="740" spans="1:14" ht="15" customHeight="1" x14ac:dyDescent="0.2">
      <c r="A740"/>
      <c r="B740" s="845" t="s">
        <v>691</v>
      </c>
      <c r="C740" s="845" t="s">
        <v>691</v>
      </c>
      <c r="D740" s="845" t="s">
        <v>3116</v>
      </c>
      <c r="E740" s="845" t="s">
        <v>2961</v>
      </c>
      <c r="F740" s="846" t="s">
        <v>687</v>
      </c>
      <c r="G740" s="846" t="s">
        <v>687</v>
      </c>
      <c r="H740" s="847" t="str">
        <f t="shared" si="11"/>
        <v>3.3.32.14.00.00</v>
      </c>
      <c r="I740" s="848" t="s">
        <v>5973</v>
      </c>
      <c r="J740" s="825" t="s">
        <v>3332</v>
      </c>
      <c r="K740" s="849" t="s">
        <v>690</v>
      </c>
      <c r="L740" s="850" t="s">
        <v>3333</v>
      </c>
      <c r="M740" s="851" t="s">
        <v>692</v>
      </c>
      <c r="N740" s="852"/>
    </row>
    <row r="741" spans="1:14" ht="15" customHeight="1" x14ac:dyDescent="0.2">
      <c r="A741"/>
      <c r="B741" s="845" t="s">
        <v>691</v>
      </c>
      <c r="C741" s="845" t="s">
        <v>691</v>
      </c>
      <c r="D741" s="845" t="s">
        <v>3116</v>
      </c>
      <c r="E741" s="845" t="s">
        <v>2961</v>
      </c>
      <c r="F741" s="846" t="s">
        <v>700</v>
      </c>
      <c r="G741" s="846" t="s">
        <v>687</v>
      </c>
      <c r="H741" s="847" t="str">
        <f t="shared" si="11"/>
        <v>3.3.32.14.01.00</v>
      </c>
      <c r="I741" s="848" t="s">
        <v>5973</v>
      </c>
      <c r="J741" s="827" t="s">
        <v>3355</v>
      </c>
      <c r="K741" s="849" t="s">
        <v>2069</v>
      </c>
      <c r="L741" s="850" t="s">
        <v>3356</v>
      </c>
      <c r="M741" s="851" t="s">
        <v>692</v>
      </c>
      <c r="N741" s="852"/>
    </row>
    <row r="742" spans="1:14" ht="15" customHeight="1" x14ac:dyDescent="0.2">
      <c r="A742"/>
      <c r="B742" s="845" t="s">
        <v>691</v>
      </c>
      <c r="C742" s="845" t="s">
        <v>691</v>
      </c>
      <c r="D742" s="845" t="s">
        <v>3116</v>
      </c>
      <c r="E742" s="845" t="s">
        <v>2961</v>
      </c>
      <c r="F742" s="846" t="s">
        <v>751</v>
      </c>
      <c r="G742" s="846" t="s">
        <v>687</v>
      </c>
      <c r="H742" s="847" t="str">
        <f t="shared" si="11"/>
        <v>3.3.32.14.02.00</v>
      </c>
      <c r="I742" s="848" t="s">
        <v>5973</v>
      </c>
      <c r="J742" s="827" t="s">
        <v>3357</v>
      </c>
      <c r="K742" s="849" t="s">
        <v>2069</v>
      </c>
      <c r="L742" s="850" t="s">
        <v>3358</v>
      </c>
      <c r="M742" s="851" t="s">
        <v>692</v>
      </c>
      <c r="N742" s="852"/>
    </row>
    <row r="743" spans="1:14" ht="15" customHeight="1" x14ac:dyDescent="0.2">
      <c r="A743"/>
      <c r="B743" s="845" t="s">
        <v>691</v>
      </c>
      <c r="C743" s="845" t="s">
        <v>691</v>
      </c>
      <c r="D743" s="845" t="s">
        <v>3116</v>
      </c>
      <c r="E743" s="845" t="s">
        <v>2918</v>
      </c>
      <c r="F743" s="846" t="s">
        <v>687</v>
      </c>
      <c r="G743" s="846" t="s">
        <v>687</v>
      </c>
      <c r="H743" s="847" t="str">
        <f t="shared" si="11"/>
        <v>3.3.32.18.00.00</v>
      </c>
      <c r="I743" s="848" t="s">
        <v>5973</v>
      </c>
      <c r="J743" s="825" t="s">
        <v>3359</v>
      </c>
      <c r="K743" s="849" t="s">
        <v>690</v>
      </c>
      <c r="L743" s="850" t="s">
        <v>5018</v>
      </c>
      <c r="M743" s="851" t="s">
        <v>692</v>
      </c>
      <c r="N743" s="852"/>
    </row>
    <row r="744" spans="1:14" ht="15" customHeight="1" x14ac:dyDescent="0.2">
      <c r="A744"/>
      <c r="B744" s="845" t="s">
        <v>691</v>
      </c>
      <c r="C744" s="845" t="s">
        <v>691</v>
      </c>
      <c r="D744" s="845" t="s">
        <v>3116</v>
      </c>
      <c r="E744" s="845" t="s">
        <v>2812</v>
      </c>
      <c r="F744" s="846" t="s">
        <v>687</v>
      </c>
      <c r="G744" s="846" t="s">
        <v>687</v>
      </c>
      <c r="H744" s="847" t="str">
        <f t="shared" si="11"/>
        <v>3.3.32.20.00.00</v>
      </c>
      <c r="I744" s="848" t="s">
        <v>5973</v>
      </c>
      <c r="J744" s="827" t="s">
        <v>3360</v>
      </c>
      <c r="K744" s="849" t="s">
        <v>2069</v>
      </c>
      <c r="L744" s="850" t="s">
        <v>3361</v>
      </c>
      <c r="M744" s="851" t="s">
        <v>692</v>
      </c>
      <c r="N744" s="852"/>
    </row>
    <row r="745" spans="1:14" ht="15" customHeight="1" x14ac:dyDescent="0.2">
      <c r="A745"/>
      <c r="B745" s="845" t="s">
        <v>691</v>
      </c>
      <c r="C745" s="845" t="s">
        <v>691</v>
      </c>
      <c r="D745" s="845" t="s">
        <v>3116</v>
      </c>
      <c r="E745" s="845" t="s">
        <v>2821</v>
      </c>
      <c r="F745" s="846" t="s">
        <v>687</v>
      </c>
      <c r="G745" s="846" t="s">
        <v>687</v>
      </c>
      <c r="H745" s="847" t="str">
        <f t="shared" si="11"/>
        <v>3.3.32.30.00.00</v>
      </c>
      <c r="I745" s="848" t="s">
        <v>5973</v>
      </c>
      <c r="J745" s="825" t="s">
        <v>3334</v>
      </c>
      <c r="K745" s="849" t="s">
        <v>690</v>
      </c>
      <c r="L745" s="850" t="s">
        <v>3335</v>
      </c>
      <c r="M745" s="851" t="s">
        <v>692</v>
      </c>
      <c r="N745" s="852"/>
    </row>
    <row r="746" spans="1:14" ht="15" customHeight="1" x14ac:dyDescent="0.2">
      <c r="A746"/>
      <c r="B746" s="846" t="s">
        <v>691</v>
      </c>
      <c r="C746" s="846" t="s">
        <v>691</v>
      </c>
      <c r="D746" s="846" t="s">
        <v>3116</v>
      </c>
      <c r="E746" s="846" t="s">
        <v>3116</v>
      </c>
      <c r="F746" s="846" t="s">
        <v>687</v>
      </c>
      <c r="G746" s="846" t="s">
        <v>687</v>
      </c>
      <c r="H746" s="847" t="str">
        <f t="shared" si="11"/>
        <v>3.3.32.32.00.00</v>
      </c>
      <c r="I746" s="848" t="s">
        <v>5973</v>
      </c>
      <c r="J746" s="825" t="s">
        <v>6184</v>
      </c>
      <c r="K746" s="860" t="s">
        <v>690</v>
      </c>
      <c r="L746" s="850" t="s">
        <v>3417</v>
      </c>
      <c r="M746" s="851" t="s">
        <v>692</v>
      </c>
      <c r="N746" s="852"/>
    </row>
    <row r="747" spans="1:14" ht="15" customHeight="1" x14ac:dyDescent="0.2">
      <c r="A747"/>
      <c r="B747" s="846" t="s">
        <v>691</v>
      </c>
      <c r="C747" s="846" t="s">
        <v>691</v>
      </c>
      <c r="D747" s="846" t="s">
        <v>3116</v>
      </c>
      <c r="E747" s="846" t="s">
        <v>3003</v>
      </c>
      <c r="F747" s="846" t="s">
        <v>687</v>
      </c>
      <c r="G747" s="846" t="s">
        <v>687</v>
      </c>
      <c r="H747" s="847" t="str">
        <f t="shared" si="11"/>
        <v>3.3.32.33.00.00</v>
      </c>
      <c r="I747" s="848" t="s">
        <v>5973</v>
      </c>
      <c r="J747" s="825" t="s">
        <v>3336</v>
      </c>
      <c r="K747" s="849" t="s">
        <v>690</v>
      </c>
      <c r="L747" s="850" t="s">
        <v>3337</v>
      </c>
      <c r="M747" s="851" t="s">
        <v>692</v>
      </c>
      <c r="N747" s="852"/>
    </row>
    <row r="748" spans="1:14" ht="15" customHeight="1" x14ac:dyDescent="0.2">
      <c r="A748"/>
      <c r="B748" s="846" t="s">
        <v>691</v>
      </c>
      <c r="C748" s="846" t="s">
        <v>691</v>
      </c>
      <c r="D748" s="846" t="s">
        <v>3116</v>
      </c>
      <c r="E748" s="846" t="s">
        <v>2832</v>
      </c>
      <c r="F748" s="846" t="s">
        <v>687</v>
      </c>
      <c r="G748" s="846" t="s">
        <v>687</v>
      </c>
      <c r="H748" s="847" t="str">
        <f t="shared" si="11"/>
        <v>3.3.32.35.00.00</v>
      </c>
      <c r="I748" s="848" t="s">
        <v>5973</v>
      </c>
      <c r="J748" s="825" t="s">
        <v>3338</v>
      </c>
      <c r="K748" s="849" t="s">
        <v>690</v>
      </c>
      <c r="L748" s="850" t="s">
        <v>3382</v>
      </c>
      <c r="M748" s="851" t="s">
        <v>692</v>
      </c>
      <c r="N748" s="852"/>
    </row>
    <row r="749" spans="1:14" ht="15" customHeight="1" x14ac:dyDescent="0.2">
      <c r="A749"/>
      <c r="B749" s="846" t="s">
        <v>691</v>
      </c>
      <c r="C749" s="846" t="s">
        <v>691</v>
      </c>
      <c r="D749" s="846" t="s">
        <v>3116</v>
      </c>
      <c r="E749" s="846" t="s">
        <v>3122</v>
      </c>
      <c r="F749" s="846" t="s">
        <v>687</v>
      </c>
      <c r="G749" s="846" t="s">
        <v>687</v>
      </c>
      <c r="H749" s="847" t="str">
        <f t="shared" si="11"/>
        <v>3.3.32.36.00.00</v>
      </c>
      <c r="I749" s="848" t="s">
        <v>5973</v>
      </c>
      <c r="J749" s="827" t="s">
        <v>3340</v>
      </c>
      <c r="K749" s="849" t="s">
        <v>2069</v>
      </c>
      <c r="L749" s="850" t="s">
        <v>3341</v>
      </c>
      <c r="M749" s="851" t="s">
        <v>692</v>
      </c>
      <c r="N749" s="852"/>
    </row>
    <row r="750" spans="1:14" ht="15" customHeight="1" x14ac:dyDescent="0.2">
      <c r="A750"/>
      <c r="B750" s="846" t="s">
        <v>691</v>
      </c>
      <c r="C750" s="846" t="s">
        <v>691</v>
      </c>
      <c r="D750" s="846" t="s">
        <v>3116</v>
      </c>
      <c r="E750" s="846" t="s">
        <v>3342</v>
      </c>
      <c r="F750" s="846" t="s">
        <v>687</v>
      </c>
      <c r="G750" s="846" t="s">
        <v>687</v>
      </c>
      <c r="H750" s="847" t="str">
        <f t="shared" si="11"/>
        <v>3.3.32.39.00.00</v>
      </c>
      <c r="I750" s="848" t="s">
        <v>5973</v>
      </c>
      <c r="J750" s="825" t="s">
        <v>3343</v>
      </c>
      <c r="K750" s="849" t="s">
        <v>690</v>
      </c>
      <c r="L750" s="850" t="s">
        <v>3344</v>
      </c>
      <c r="M750" s="851" t="s">
        <v>692</v>
      </c>
      <c r="N750" s="852"/>
    </row>
    <row r="751" spans="1:14" ht="15" customHeight="1" x14ac:dyDescent="0.2">
      <c r="A751"/>
      <c r="B751" s="846" t="s">
        <v>691</v>
      </c>
      <c r="C751" s="846" t="s">
        <v>691</v>
      </c>
      <c r="D751" s="846" t="s">
        <v>3116</v>
      </c>
      <c r="E751" s="846" t="s">
        <v>2824</v>
      </c>
      <c r="F751" s="846" t="s">
        <v>687</v>
      </c>
      <c r="G751" s="846" t="s">
        <v>687</v>
      </c>
      <c r="H751" s="847" t="str">
        <f t="shared" si="11"/>
        <v>3.3.32.40.00.00</v>
      </c>
      <c r="I751" s="848" t="s">
        <v>5973</v>
      </c>
      <c r="J751" s="825" t="s">
        <v>3345</v>
      </c>
      <c r="K751" s="849" t="s">
        <v>690</v>
      </c>
      <c r="L751" s="850" t="s">
        <v>3346</v>
      </c>
      <c r="M751" s="851" t="s">
        <v>692</v>
      </c>
      <c r="N751" s="852"/>
    </row>
    <row r="752" spans="1:14" ht="15" customHeight="1" x14ac:dyDescent="0.2">
      <c r="A752"/>
      <c r="B752" s="846" t="s">
        <v>691</v>
      </c>
      <c r="C752" s="846" t="s">
        <v>691</v>
      </c>
      <c r="D752" s="846" t="s">
        <v>3116</v>
      </c>
      <c r="E752" s="846" t="s">
        <v>3056</v>
      </c>
      <c r="F752" s="846" t="s">
        <v>687</v>
      </c>
      <c r="G752" s="846" t="s">
        <v>687</v>
      </c>
      <c r="H752" s="847" t="str">
        <f t="shared" si="11"/>
        <v>3.3.32.47.00.00</v>
      </c>
      <c r="I752" s="848" t="s">
        <v>5973</v>
      </c>
      <c r="J752" s="825" t="s">
        <v>3362</v>
      </c>
      <c r="K752" s="849" t="s">
        <v>690</v>
      </c>
      <c r="L752" s="850" t="s">
        <v>3363</v>
      </c>
      <c r="M752" s="851" t="s">
        <v>692</v>
      </c>
      <c r="N752" s="852"/>
    </row>
    <row r="753" spans="1:14" ht="15" customHeight="1" x14ac:dyDescent="0.2">
      <c r="A753"/>
      <c r="B753" s="846" t="s">
        <v>691</v>
      </c>
      <c r="C753" s="846" t="s">
        <v>691</v>
      </c>
      <c r="D753" s="846" t="s">
        <v>3116</v>
      </c>
      <c r="E753" s="846" t="s">
        <v>2818</v>
      </c>
      <c r="F753" s="846" t="s">
        <v>687</v>
      </c>
      <c r="G753" s="846" t="s">
        <v>687</v>
      </c>
      <c r="H753" s="847" t="str">
        <f t="shared" si="11"/>
        <v>3.3.32.92.00.00</v>
      </c>
      <c r="I753" s="848" t="s">
        <v>5973</v>
      </c>
      <c r="J753" s="825" t="s">
        <v>2819</v>
      </c>
      <c r="K753" s="849" t="s">
        <v>690</v>
      </c>
      <c r="L753" s="850" t="s">
        <v>2820</v>
      </c>
      <c r="M753" s="851" t="s">
        <v>692</v>
      </c>
      <c r="N753" s="852"/>
    </row>
    <row r="754" spans="1:14" ht="15" customHeight="1" x14ac:dyDescent="0.2">
      <c r="A754"/>
      <c r="B754" s="845" t="s">
        <v>691</v>
      </c>
      <c r="C754" s="845" t="s">
        <v>691</v>
      </c>
      <c r="D754" s="845" t="s">
        <v>3116</v>
      </c>
      <c r="E754" s="845" t="s">
        <v>3246</v>
      </c>
      <c r="F754" s="845" t="s">
        <v>687</v>
      </c>
      <c r="G754" s="845" t="s">
        <v>687</v>
      </c>
      <c r="H754" s="847" t="str">
        <f t="shared" si="11"/>
        <v>3.3.32.93.00.00</v>
      </c>
      <c r="I754" s="848" t="s">
        <v>5973</v>
      </c>
      <c r="J754" s="825" t="s">
        <v>3290</v>
      </c>
      <c r="K754" s="849" t="s">
        <v>690</v>
      </c>
      <c r="L754" s="850" t="s">
        <v>4336</v>
      </c>
      <c r="M754" s="851" t="s">
        <v>692</v>
      </c>
      <c r="N754" s="852"/>
    </row>
    <row r="755" spans="1:14" ht="15" customHeight="1" x14ac:dyDescent="0.2">
      <c r="B755" s="845" t="s">
        <v>691</v>
      </c>
      <c r="C755" s="845" t="s">
        <v>691</v>
      </c>
      <c r="D755" s="845" t="s">
        <v>3116</v>
      </c>
      <c r="E755" s="845" t="s">
        <v>3246</v>
      </c>
      <c r="F755" s="845" t="s">
        <v>836</v>
      </c>
      <c r="G755" s="845" t="s">
        <v>687</v>
      </c>
      <c r="H755" s="847" t="str">
        <f t="shared" si="11"/>
        <v>3.3.32.93.04.00</v>
      </c>
      <c r="I755" s="848" t="s">
        <v>5973</v>
      </c>
      <c r="J755" s="827" t="s">
        <v>5009</v>
      </c>
      <c r="K755" s="849" t="s">
        <v>2069</v>
      </c>
      <c r="L755" s="850" t="s">
        <v>3349</v>
      </c>
      <c r="M755" s="851" t="s">
        <v>692</v>
      </c>
      <c r="N755" s="852"/>
    </row>
    <row r="756" spans="1:14" ht="15" customHeight="1" x14ac:dyDescent="0.2">
      <c r="A756" s="290"/>
      <c r="B756" s="845" t="s">
        <v>691</v>
      </c>
      <c r="C756" s="845" t="s">
        <v>691</v>
      </c>
      <c r="D756" s="845" t="s">
        <v>2832</v>
      </c>
      <c r="E756" s="845" t="s">
        <v>687</v>
      </c>
      <c r="F756" s="846" t="s">
        <v>687</v>
      </c>
      <c r="G756" s="846" t="s">
        <v>687</v>
      </c>
      <c r="H756" s="847" t="str">
        <f t="shared" si="11"/>
        <v>3.3.35.00.00.00</v>
      </c>
      <c r="I756" s="848" t="s">
        <v>5973</v>
      </c>
      <c r="J756" s="825" t="s">
        <v>3364</v>
      </c>
      <c r="K756" s="849" t="s">
        <v>690</v>
      </c>
      <c r="L756" s="850" t="s">
        <v>3365</v>
      </c>
      <c r="M756" s="851" t="s">
        <v>692</v>
      </c>
      <c r="N756" s="852"/>
    </row>
    <row r="757" spans="1:14" ht="15" customHeight="1" x14ac:dyDescent="0.2">
      <c r="A757"/>
      <c r="B757" s="846" t="s">
        <v>691</v>
      </c>
      <c r="C757" s="846" t="s">
        <v>691</v>
      </c>
      <c r="D757" s="846" t="s">
        <v>2832</v>
      </c>
      <c r="E757" s="846" t="s">
        <v>2815</v>
      </c>
      <c r="F757" s="846" t="s">
        <v>687</v>
      </c>
      <c r="G757" s="846" t="s">
        <v>687</v>
      </c>
      <c r="H757" s="847" t="str">
        <f t="shared" si="11"/>
        <v>3.3.35.41.00.00</v>
      </c>
      <c r="I757" s="848" t="s">
        <v>5973</v>
      </c>
      <c r="J757" s="825" t="s">
        <v>2816</v>
      </c>
      <c r="K757" s="849" t="s">
        <v>690</v>
      </c>
      <c r="L757" s="850" t="s">
        <v>2817</v>
      </c>
      <c r="M757" s="851" t="s">
        <v>692</v>
      </c>
      <c r="N757" s="852"/>
    </row>
    <row r="758" spans="1:14" ht="15" customHeight="1" x14ac:dyDescent="0.2">
      <c r="A758"/>
      <c r="B758" s="846" t="s">
        <v>691</v>
      </c>
      <c r="C758" s="846" t="s">
        <v>691</v>
      </c>
      <c r="D758" s="846" t="s">
        <v>2832</v>
      </c>
      <c r="E758" s="846" t="s">
        <v>2815</v>
      </c>
      <c r="F758" s="846" t="s">
        <v>836</v>
      </c>
      <c r="G758" s="846" t="s">
        <v>687</v>
      </c>
      <c r="H758" s="847" t="str">
        <f t="shared" si="11"/>
        <v>3.3.35.41.04.00</v>
      </c>
      <c r="I758" s="848" t="s">
        <v>5973</v>
      </c>
      <c r="J758" s="827" t="s">
        <v>5016</v>
      </c>
      <c r="K758" s="849" t="s">
        <v>2069</v>
      </c>
      <c r="L758" s="855" t="s">
        <v>6183</v>
      </c>
      <c r="M758" s="851" t="s">
        <v>692</v>
      </c>
      <c r="N758" s="852"/>
    </row>
    <row r="759" spans="1:14" ht="15" customHeight="1" x14ac:dyDescent="0.2">
      <c r="A759"/>
      <c r="B759" s="846" t="s">
        <v>691</v>
      </c>
      <c r="C759" s="846" t="s">
        <v>691</v>
      </c>
      <c r="D759" s="846" t="s">
        <v>2832</v>
      </c>
      <c r="E759" s="846" t="s">
        <v>2818</v>
      </c>
      <c r="F759" s="846" t="s">
        <v>687</v>
      </c>
      <c r="G759" s="846" t="s">
        <v>687</v>
      </c>
      <c r="H759" s="847" t="str">
        <f t="shared" si="11"/>
        <v>3.3.35.92.00.00</v>
      </c>
      <c r="I759" s="848" t="s">
        <v>5973</v>
      </c>
      <c r="J759" s="825" t="s">
        <v>2819</v>
      </c>
      <c r="K759" s="849" t="s">
        <v>690</v>
      </c>
      <c r="L759" s="850" t="s">
        <v>2820</v>
      </c>
      <c r="M759" s="851" t="s">
        <v>692</v>
      </c>
      <c r="N759" s="852"/>
    </row>
    <row r="760" spans="1:14" ht="15" customHeight="1" x14ac:dyDescent="0.2">
      <c r="A760" s="290"/>
      <c r="B760" s="845" t="s">
        <v>691</v>
      </c>
      <c r="C760" s="845" t="s">
        <v>691</v>
      </c>
      <c r="D760" s="845" t="s">
        <v>3122</v>
      </c>
      <c r="E760" s="845" t="s">
        <v>687</v>
      </c>
      <c r="F760" s="846" t="s">
        <v>687</v>
      </c>
      <c r="G760" s="846" t="s">
        <v>687</v>
      </c>
      <c r="H760" s="847" t="str">
        <f t="shared" si="11"/>
        <v>3.3.36.00.00.00</v>
      </c>
      <c r="I760" s="848" t="s">
        <v>5973</v>
      </c>
      <c r="J760" s="825" t="s">
        <v>3366</v>
      </c>
      <c r="K760" s="849" t="s">
        <v>690</v>
      </c>
      <c r="L760" s="850" t="s">
        <v>3367</v>
      </c>
      <c r="M760" s="851" t="s">
        <v>692</v>
      </c>
      <c r="N760" s="852"/>
    </row>
    <row r="761" spans="1:14" ht="15" customHeight="1" x14ac:dyDescent="0.2">
      <c r="A761"/>
      <c r="B761" s="846" t="s">
        <v>691</v>
      </c>
      <c r="C761" s="846" t="s">
        <v>691</v>
      </c>
      <c r="D761" s="846" t="s">
        <v>3122</v>
      </c>
      <c r="E761" s="846" t="s">
        <v>2815</v>
      </c>
      <c r="F761" s="846" t="s">
        <v>687</v>
      </c>
      <c r="G761" s="846" t="s">
        <v>687</v>
      </c>
      <c r="H761" s="847" t="str">
        <f t="shared" si="11"/>
        <v>3.3.36.41.00.00</v>
      </c>
      <c r="I761" s="848" t="s">
        <v>5973</v>
      </c>
      <c r="J761" s="825" t="s">
        <v>2816</v>
      </c>
      <c r="K761" s="849" t="s">
        <v>690</v>
      </c>
      <c r="L761" s="850" t="s">
        <v>2817</v>
      </c>
      <c r="M761" s="851" t="s">
        <v>692</v>
      </c>
      <c r="N761" s="852"/>
    </row>
    <row r="762" spans="1:14" ht="15" customHeight="1" x14ac:dyDescent="0.2">
      <c r="A762"/>
      <c r="B762" s="846" t="s">
        <v>691</v>
      </c>
      <c r="C762" s="846" t="s">
        <v>691</v>
      </c>
      <c r="D762" s="846" t="s">
        <v>3122</v>
      </c>
      <c r="E762" s="846" t="s">
        <v>2815</v>
      </c>
      <c r="F762" s="846" t="s">
        <v>836</v>
      </c>
      <c r="G762" s="846" t="s">
        <v>687</v>
      </c>
      <c r="H762" s="847" t="str">
        <f t="shared" si="11"/>
        <v>3.3.36.41.04.00</v>
      </c>
      <c r="I762" s="848" t="s">
        <v>5973</v>
      </c>
      <c r="J762" s="827" t="s">
        <v>5016</v>
      </c>
      <c r="K762" s="849" t="s">
        <v>2069</v>
      </c>
      <c r="L762" s="855" t="s">
        <v>6183</v>
      </c>
      <c r="M762" s="851" t="s">
        <v>692</v>
      </c>
      <c r="N762" s="852"/>
    </row>
    <row r="763" spans="1:14" ht="15" customHeight="1" x14ac:dyDescent="0.2">
      <c r="A763"/>
      <c r="B763" s="846" t="s">
        <v>691</v>
      </c>
      <c r="C763" s="846" t="s">
        <v>691</v>
      </c>
      <c r="D763" s="846" t="s">
        <v>3122</v>
      </c>
      <c r="E763" s="846" t="s">
        <v>2818</v>
      </c>
      <c r="F763" s="846" t="s">
        <v>687</v>
      </c>
      <c r="G763" s="846" t="s">
        <v>687</v>
      </c>
      <c r="H763" s="847" t="str">
        <f t="shared" si="11"/>
        <v>3.3.36.92.00.00</v>
      </c>
      <c r="I763" s="848" t="s">
        <v>5973</v>
      </c>
      <c r="J763" s="825" t="s">
        <v>2819</v>
      </c>
      <c r="K763" s="849" t="s">
        <v>690</v>
      </c>
      <c r="L763" s="850" t="s">
        <v>2820</v>
      </c>
      <c r="M763" s="851" t="s">
        <v>692</v>
      </c>
      <c r="N763" s="852"/>
    </row>
    <row r="764" spans="1:14" ht="15" customHeight="1" x14ac:dyDescent="0.2">
      <c r="A764" s="290"/>
      <c r="B764" s="845" t="s">
        <v>691</v>
      </c>
      <c r="C764" s="845" t="s">
        <v>691</v>
      </c>
      <c r="D764" s="845" t="s">
        <v>2824</v>
      </c>
      <c r="E764" s="845" t="s">
        <v>687</v>
      </c>
      <c r="F764" s="846" t="s">
        <v>687</v>
      </c>
      <c r="G764" s="846" t="s">
        <v>687</v>
      </c>
      <c r="H764" s="847" t="str">
        <f t="shared" si="11"/>
        <v>3.3.40.00.00.00</v>
      </c>
      <c r="I764" s="848" t="s">
        <v>5973</v>
      </c>
      <c r="J764" s="825" t="s">
        <v>2825</v>
      </c>
      <c r="K764" s="849" t="s">
        <v>690</v>
      </c>
      <c r="L764" s="850" t="s">
        <v>2826</v>
      </c>
      <c r="M764" s="851" t="s">
        <v>692</v>
      </c>
      <c r="N764" s="852"/>
    </row>
    <row r="765" spans="1:14" ht="15" customHeight="1" x14ac:dyDescent="0.2">
      <c r="A765"/>
      <c r="B765" s="846" t="s">
        <v>691</v>
      </c>
      <c r="C765" s="846" t="s">
        <v>691</v>
      </c>
      <c r="D765" s="846" t="s">
        <v>2824</v>
      </c>
      <c r="E765" s="846" t="s">
        <v>2815</v>
      </c>
      <c r="F765" s="846" t="s">
        <v>687</v>
      </c>
      <c r="G765" s="846" t="s">
        <v>687</v>
      </c>
      <c r="H765" s="847" t="str">
        <f t="shared" si="11"/>
        <v>3.3.40.41.00.00</v>
      </c>
      <c r="I765" s="848" t="s">
        <v>5973</v>
      </c>
      <c r="J765" s="825" t="s">
        <v>2816</v>
      </c>
      <c r="K765" s="849" t="s">
        <v>690</v>
      </c>
      <c r="L765" s="850" t="s">
        <v>2817</v>
      </c>
      <c r="M765" s="851" t="s">
        <v>692</v>
      </c>
      <c r="N765" s="852"/>
    </row>
    <row r="766" spans="1:14" ht="15" customHeight="1" x14ac:dyDescent="0.2">
      <c r="A766"/>
      <c r="B766" s="846" t="s">
        <v>691</v>
      </c>
      <c r="C766" s="846" t="s">
        <v>691</v>
      </c>
      <c r="D766" s="846" t="s">
        <v>2824</v>
      </c>
      <c r="E766" s="846" t="s">
        <v>2815</v>
      </c>
      <c r="F766" s="846" t="s">
        <v>700</v>
      </c>
      <c r="G766" s="846" t="s">
        <v>687</v>
      </c>
      <c r="H766" s="847" t="str">
        <f t="shared" si="11"/>
        <v>3.3.40.41.01.00</v>
      </c>
      <c r="I766" s="848" t="s">
        <v>5973</v>
      </c>
      <c r="J766" s="827" t="s">
        <v>5013</v>
      </c>
      <c r="K766" s="849" t="s">
        <v>2069</v>
      </c>
      <c r="L766" s="855" t="s">
        <v>6180</v>
      </c>
      <c r="M766" s="851" t="s">
        <v>692</v>
      </c>
      <c r="N766" s="852"/>
    </row>
    <row r="767" spans="1:14" ht="15" customHeight="1" x14ac:dyDescent="0.2">
      <c r="A767"/>
      <c r="B767" s="846" t="s">
        <v>691</v>
      </c>
      <c r="C767" s="846" t="s">
        <v>691</v>
      </c>
      <c r="D767" s="846" t="s">
        <v>2824</v>
      </c>
      <c r="E767" s="846" t="s">
        <v>2815</v>
      </c>
      <c r="F767" s="846" t="s">
        <v>751</v>
      </c>
      <c r="G767" s="846" t="s">
        <v>687</v>
      </c>
      <c r="H767" s="847" t="str">
        <f t="shared" si="11"/>
        <v>3.3.40.41.02.00</v>
      </c>
      <c r="I767" s="848" t="s">
        <v>5973</v>
      </c>
      <c r="J767" s="827" t="s">
        <v>5014</v>
      </c>
      <c r="K767" s="849" t="s">
        <v>2069</v>
      </c>
      <c r="L767" s="855" t="s">
        <v>6185</v>
      </c>
      <c r="M767" s="851" t="s">
        <v>692</v>
      </c>
      <c r="N767" s="852"/>
    </row>
    <row r="768" spans="1:14" ht="15" customHeight="1" x14ac:dyDescent="0.2">
      <c r="A768"/>
      <c r="B768" s="846" t="s">
        <v>691</v>
      </c>
      <c r="C768" s="846" t="s">
        <v>691</v>
      </c>
      <c r="D768" s="846" t="s">
        <v>2824</v>
      </c>
      <c r="E768" s="846" t="s">
        <v>2815</v>
      </c>
      <c r="F768" s="846" t="s">
        <v>742</v>
      </c>
      <c r="G768" s="846" t="s">
        <v>687</v>
      </c>
      <c r="H768" s="847" t="str">
        <f t="shared" si="11"/>
        <v>3.3.40.41.03.00</v>
      </c>
      <c r="I768" s="848" t="s">
        <v>5973</v>
      </c>
      <c r="J768" s="827" t="s">
        <v>5019</v>
      </c>
      <c r="K768" s="849" t="s">
        <v>2069</v>
      </c>
      <c r="L768" s="855" t="s">
        <v>6186</v>
      </c>
      <c r="M768" s="851" t="s">
        <v>692</v>
      </c>
      <c r="N768" s="852"/>
    </row>
    <row r="769" spans="1:15" ht="15" customHeight="1" x14ac:dyDescent="0.2">
      <c r="A769"/>
      <c r="B769" s="846" t="s">
        <v>691</v>
      </c>
      <c r="C769" s="846" t="s">
        <v>691</v>
      </c>
      <c r="D769" s="846" t="s">
        <v>2824</v>
      </c>
      <c r="E769" s="846" t="s">
        <v>2815</v>
      </c>
      <c r="F769" s="846" t="s">
        <v>836</v>
      </c>
      <c r="G769" s="846" t="s">
        <v>687</v>
      </c>
      <c r="H769" s="847" t="str">
        <f t="shared" si="11"/>
        <v>3.3.40.41.04.00</v>
      </c>
      <c r="I769" s="848" t="s">
        <v>5973</v>
      </c>
      <c r="J769" s="827" t="s">
        <v>5016</v>
      </c>
      <c r="K769" s="849" t="s">
        <v>2069</v>
      </c>
      <c r="L769" s="855" t="s">
        <v>6183</v>
      </c>
      <c r="M769" s="851" t="s">
        <v>692</v>
      </c>
      <c r="N769" s="852"/>
    </row>
    <row r="770" spans="1:15" ht="15" customHeight="1" x14ac:dyDescent="0.2">
      <c r="A770"/>
      <c r="B770" s="846" t="s">
        <v>691</v>
      </c>
      <c r="C770" s="846" t="s">
        <v>691</v>
      </c>
      <c r="D770" s="846" t="s">
        <v>2824</v>
      </c>
      <c r="E770" s="846" t="s">
        <v>2815</v>
      </c>
      <c r="F770" s="846" t="s">
        <v>1157</v>
      </c>
      <c r="G770" s="846" t="s">
        <v>687</v>
      </c>
      <c r="H770" s="847" t="str">
        <f t="shared" si="11"/>
        <v>3.3.40.41.06.00</v>
      </c>
      <c r="I770" s="848" t="s">
        <v>5973</v>
      </c>
      <c r="J770" s="827" t="s">
        <v>5017</v>
      </c>
      <c r="K770" s="849" t="s">
        <v>2069</v>
      </c>
      <c r="L770" s="850" t="s">
        <v>3352</v>
      </c>
      <c r="M770" s="851" t="s">
        <v>692</v>
      </c>
      <c r="N770" s="852"/>
    </row>
    <row r="771" spans="1:15" ht="15" customHeight="1" x14ac:dyDescent="0.2">
      <c r="A771"/>
      <c r="B771" s="846" t="s">
        <v>691</v>
      </c>
      <c r="C771" s="846" t="s">
        <v>691</v>
      </c>
      <c r="D771" s="846" t="s">
        <v>2824</v>
      </c>
      <c r="E771" s="846" t="s">
        <v>2883</v>
      </c>
      <c r="F771" s="846" t="s">
        <v>687</v>
      </c>
      <c r="G771" s="846" t="s">
        <v>687</v>
      </c>
      <c r="H771" s="847" t="str">
        <f t="shared" si="11"/>
        <v>3.3.40.91.00.00</v>
      </c>
      <c r="I771" s="848" t="s">
        <v>5973</v>
      </c>
      <c r="J771" s="825" t="s">
        <v>2884</v>
      </c>
      <c r="K771" s="849" t="s">
        <v>690</v>
      </c>
      <c r="L771" s="850" t="s">
        <v>4941</v>
      </c>
      <c r="M771" s="851" t="s">
        <v>692</v>
      </c>
      <c r="N771" s="852"/>
    </row>
    <row r="772" spans="1:15" ht="15" customHeight="1" x14ac:dyDescent="0.2">
      <c r="A772"/>
      <c r="B772" s="845" t="s">
        <v>691</v>
      </c>
      <c r="C772" s="845" t="s">
        <v>691</v>
      </c>
      <c r="D772" s="845" t="s">
        <v>2824</v>
      </c>
      <c r="E772" s="845" t="s">
        <v>3246</v>
      </c>
      <c r="F772" s="845" t="s">
        <v>687</v>
      </c>
      <c r="G772" s="845" t="s">
        <v>687</v>
      </c>
      <c r="H772" s="847" t="str">
        <f t="shared" si="11"/>
        <v>3.3.40.93.00.00</v>
      </c>
      <c r="I772" s="848" t="s">
        <v>5973</v>
      </c>
      <c r="J772" s="825" t="s">
        <v>3290</v>
      </c>
      <c r="K772" s="849" t="s">
        <v>690</v>
      </c>
      <c r="L772" s="850" t="s">
        <v>4336</v>
      </c>
      <c r="M772" s="851" t="s">
        <v>692</v>
      </c>
      <c r="N772" s="852"/>
    </row>
    <row r="773" spans="1:15" ht="15" customHeight="1" x14ac:dyDescent="0.2">
      <c r="B773" s="845" t="s">
        <v>691</v>
      </c>
      <c r="C773" s="845" t="s">
        <v>691</v>
      </c>
      <c r="D773" s="845" t="s">
        <v>2824</v>
      </c>
      <c r="E773" s="845" t="s">
        <v>3246</v>
      </c>
      <c r="F773" s="845" t="s">
        <v>836</v>
      </c>
      <c r="G773" s="845" t="s">
        <v>687</v>
      </c>
      <c r="H773" s="847" t="str">
        <f t="shared" si="11"/>
        <v>3.3.40.93.04.00</v>
      </c>
      <c r="I773" s="848" t="s">
        <v>5973</v>
      </c>
      <c r="J773" s="827" t="s">
        <v>5009</v>
      </c>
      <c r="K773" s="849" t="s">
        <v>2069</v>
      </c>
      <c r="L773" s="850" t="s">
        <v>3349</v>
      </c>
      <c r="M773" s="851" t="s">
        <v>692</v>
      </c>
      <c r="N773" s="852"/>
    </row>
    <row r="774" spans="1:15" ht="15" customHeight="1" x14ac:dyDescent="0.2">
      <c r="B774" s="845" t="s">
        <v>691</v>
      </c>
      <c r="C774" s="845" t="s">
        <v>691</v>
      </c>
      <c r="D774" s="845" t="s">
        <v>2824</v>
      </c>
      <c r="E774" s="845" t="s">
        <v>3246</v>
      </c>
      <c r="F774" s="845" t="s">
        <v>812</v>
      </c>
      <c r="G774" s="845" t="s">
        <v>687</v>
      </c>
      <c r="H774" s="847" t="str">
        <f t="shared" si="11"/>
        <v>3.3.40.93.99.00</v>
      </c>
      <c r="I774" s="848" t="s">
        <v>5973</v>
      </c>
      <c r="J774" s="825" t="s">
        <v>6179</v>
      </c>
      <c r="K774" s="849" t="s">
        <v>690</v>
      </c>
      <c r="L774" s="850" t="s">
        <v>5012</v>
      </c>
      <c r="M774" s="851" t="s">
        <v>692</v>
      </c>
      <c r="N774" s="852"/>
    </row>
    <row r="775" spans="1:15" ht="15" customHeight="1" x14ac:dyDescent="0.2">
      <c r="A775" s="290"/>
      <c r="B775" s="845" t="s">
        <v>691</v>
      </c>
      <c r="C775" s="845" t="s">
        <v>691</v>
      </c>
      <c r="D775" s="845" t="s">
        <v>2815</v>
      </c>
      <c r="E775" s="845" t="s">
        <v>687</v>
      </c>
      <c r="F775" s="846" t="s">
        <v>687</v>
      </c>
      <c r="G775" s="846" t="s">
        <v>687</v>
      </c>
      <c r="H775" s="847" t="str">
        <f t="shared" si="11"/>
        <v>3.3.41.00.00.00</v>
      </c>
      <c r="I775" s="848" t="s">
        <v>5973</v>
      </c>
      <c r="J775" s="825" t="s">
        <v>3368</v>
      </c>
      <c r="K775" s="849" t="s">
        <v>690</v>
      </c>
      <c r="L775" s="850" t="s">
        <v>3369</v>
      </c>
      <c r="M775" s="851" t="s">
        <v>692</v>
      </c>
      <c r="N775" s="852"/>
    </row>
    <row r="776" spans="1:15" ht="15" customHeight="1" x14ac:dyDescent="0.2">
      <c r="A776"/>
      <c r="B776" s="846" t="s">
        <v>691</v>
      </c>
      <c r="C776" s="846" t="s">
        <v>691</v>
      </c>
      <c r="D776" s="846" t="s">
        <v>2815</v>
      </c>
      <c r="E776" s="846" t="s">
        <v>2815</v>
      </c>
      <c r="F776" s="846" t="s">
        <v>687</v>
      </c>
      <c r="G776" s="846" t="s">
        <v>687</v>
      </c>
      <c r="H776" s="847" t="str">
        <f t="shared" ref="H776:H839" si="12">B776&amp;"."&amp;C776&amp;"."&amp;D776&amp;"."&amp;E776&amp;"."&amp;F776&amp;"."&amp;G776</f>
        <v>3.3.41.41.00.00</v>
      </c>
      <c r="I776" s="848" t="s">
        <v>5973</v>
      </c>
      <c r="J776" s="825" t="s">
        <v>2816</v>
      </c>
      <c r="K776" s="849" t="s">
        <v>690</v>
      </c>
      <c r="L776" s="850" t="s">
        <v>2817</v>
      </c>
      <c r="M776" s="851" t="s">
        <v>692</v>
      </c>
      <c r="N776" s="852"/>
    </row>
    <row r="777" spans="1:15" ht="15" customHeight="1" x14ac:dyDescent="0.2">
      <c r="A777"/>
      <c r="B777" s="846" t="s">
        <v>691</v>
      </c>
      <c r="C777" s="846" t="s">
        <v>691</v>
      </c>
      <c r="D777" s="846" t="s">
        <v>2815</v>
      </c>
      <c r="E777" s="846" t="s">
        <v>2815</v>
      </c>
      <c r="F777" s="846" t="s">
        <v>700</v>
      </c>
      <c r="G777" s="846" t="s">
        <v>687</v>
      </c>
      <c r="H777" s="847" t="str">
        <f t="shared" si="12"/>
        <v>3.3.41.41.01.00</v>
      </c>
      <c r="I777" s="848" t="s">
        <v>5973</v>
      </c>
      <c r="J777" s="827" t="s">
        <v>5020</v>
      </c>
      <c r="K777" s="849" t="s">
        <v>2069</v>
      </c>
      <c r="L777" s="855" t="s">
        <v>6180</v>
      </c>
      <c r="M777" s="851" t="s">
        <v>692</v>
      </c>
      <c r="N777" s="852"/>
    </row>
    <row r="778" spans="1:15" ht="15" customHeight="1" x14ac:dyDescent="0.2">
      <c r="A778"/>
      <c r="B778" s="846" t="s">
        <v>691</v>
      </c>
      <c r="C778" s="846" t="s">
        <v>691</v>
      </c>
      <c r="D778" s="846" t="s">
        <v>2815</v>
      </c>
      <c r="E778" s="846" t="s">
        <v>2815</v>
      </c>
      <c r="F778" s="846" t="s">
        <v>751</v>
      </c>
      <c r="G778" s="846" t="s">
        <v>687</v>
      </c>
      <c r="H778" s="847" t="str">
        <f t="shared" si="12"/>
        <v>3.3.41.41.02.00</v>
      </c>
      <c r="I778" s="848" t="s">
        <v>5973</v>
      </c>
      <c r="J778" s="827" t="s">
        <v>5014</v>
      </c>
      <c r="K778" s="849" t="s">
        <v>2069</v>
      </c>
      <c r="L778" s="855" t="s">
        <v>6185</v>
      </c>
      <c r="M778" s="851" t="s">
        <v>692</v>
      </c>
      <c r="N778" s="852"/>
      <c r="O778" s="286"/>
    </row>
    <row r="779" spans="1:15" ht="15" customHeight="1" x14ac:dyDescent="0.2">
      <c r="A779"/>
      <c r="B779" s="846" t="s">
        <v>691</v>
      </c>
      <c r="C779" s="846" t="s">
        <v>691</v>
      </c>
      <c r="D779" s="846" t="s">
        <v>2815</v>
      </c>
      <c r="E779" s="846" t="s">
        <v>2815</v>
      </c>
      <c r="F779" s="846" t="s">
        <v>742</v>
      </c>
      <c r="G779" s="846" t="s">
        <v>687</v>
      </c>
      <c r="H779" s="847" t="str">
        <f t="shared" si="12"/>
        <v>3.3.41.41.03.00</v>
      </c>
      <c r="I779" s="848" t="s">
        <v>5973</v>
      </c>
      <c r="J779" s="827" t="s">
        <v>5015</v>
      </c>
      <c r="K779" s="849" t="s">
        <v>2069</v>
      </c>
      <c r="L779" s="855" t="s">
        <v>6186</v>
      </c>
      <c r="M779" s="851" t="s">
        <v>692</v>
      </c>
      <c r="N779" s="852"/>
    </row>
    <row r="780" spans="1:15" ht="15" customHeight="1" x14ac:dyDescent="0.2">
      <c r="A780"/>
      <c r="B780" s="846" t="s">
        <v>691</v>
      </c>
      <c r="C780" s="846" t="s">
        <v>691</v>
      </c>
      <c r="D780" s="846" t="s">
        <v>2815</v>
      </c>
      <c r="E780" s="846" t="s">
        <v>2815</v>
      </c>
      <c r="F780" s="846" t="s">
        <v>836</v>
      </c>
      <c r="G780" s="846" t="s">
        <v>687</v>
      </c>
      <c r="H780" s="847" t="str">
        <f t="shared" si="12"/>
        <v>3.3.41.41.04.00</v>
      </c>
      <c r="I780" s="848" t="s">
        <v>5973</v>
      </c>
      <c r="J780" s="827" t="s">
        <v>5016</v>
      </c>
      <c r="K780" s="849" t="s">
        <v>2069</v>
      </c>
      <c r="L780" s="855" t="s">
        <v>6183</v>
      </c>
      <c r="M780" s="851" t="s">
        <v>692</v>
      </c>
      <c r="N780" s="852"/>
    </row>
    <row r="781" spans="1:15" ht="15" customHeight="1" x14ac:dyDescent="0.2">
      <c r="A781"/>
      <c r="B781" s="846" t="s">
        <v>691</v>
      </c>
      <c r="C781" s="846" t="s">
        <v>691</v>
      </c>
      <c r="D781" s="846" t="s">
        <v>2815</v>
      </c>
      <c r="E781" s="846" t="s">
        <v>2815</v>
      </c>
      <c r="F781" s="846" t="s">
        <v>1932</v>
      </c>
      <c r="G781" s="846" t="s">
        <v>687</v>
      </c>
      <c r="H781" s="847" t="str">
        <f t="shared" si="12"/>
        <v>3.3.41.41.07.00</v>
      </c>
      <c r="I781" s="848" t="s">
        <v>5973</v>
      </c>
      <c r="J781" s="827" t="s">
        <v>5021</v>
      </c>
      <c r="K781" s="849" t="s">
        <v>2069</v>
      </c>
      <c r="L781" s="850" t="s">
        <v>3370</v>
      </c>
      <c r="M781" s="851" t="s">
        <v>692</v>
      </c>
      <c r="N781" s="852"/>
    </row>
    <row r="782" spans="1:15" ht="15" customHeight="1" x14ac:dyDescent="0.2">
      <c r="A782"/>
      <c r="B782" s="846" t="s">
        <v>691</v>
      </c>
      <c r="C782" s="846" t="s">
        <v>691</v>
      </c>
      <c r="D782" s="846" t="s">
        <v>2815</v>
      </c>
      <c r="E782" s="846" t="s">
        <v>2815</v>
      </c>
      <c r="F782" s="846" t="s">
        <v>1943</v>
      </c>
      <c r="G782" s="846" t="s">
        <v>687</v>
      </c>
      <c r="H782" s="847" t="str">
        <f t="shared" si="12"/>
        <v>3.3.41.41.08.00</v>
      </c>
      <c r="I782" s="848" t="s">
        <v>5973</v>
      </c>
      <c r="J782" s="827" t="s">
        <v>5022</v>
      </c>
      <c r="K782" s="849" t="s">
        <v>2069</v>
      </c>
      <c r="L782" s="850" t="s">
        <v>3371</v>
      </c>
      <c r="M782" s="851" t="s">
        <v>692</v>
      </c>
      <c r="N782" s="852"/>
    </row>
    <row r="783" spans="1:15" ht="15" customHeight="1" x14ac:dyDescent="0.2">
      <c r="A783"/>
      <c r="B783" s="846" t="s">
        <v>691</v>
      </c>
      <c r="C783" s="846" t="s">
        <v>691</v>
      </c>
      <c r="D783" s="846" t="s">
        <v>2815</v>
      </c>
      <c r="E783" s="846" t="s">
        <v>2815</v>
      </c>
      <c r="F783" s="846" t="s">
        <v>812</v>
      </c>
      <c r="G783" s="846" t="s">
        <v>687</v>
      </c>
      <c r="H783" s="847" t="str">
        <f t="shared" si="12"/>
        <v>3.3.41.41.99.00</v>
      </c>
      <c r="I783" s="848" t="s">
        <v>5973</v>
      </c>
      <c r="J783" s="827" t="s">
        <v>5017</v>
      </c>
      <c r="K783" s="849" t="s">
        <v>2069</v>
      </c>
      <c r="L783" s="850" t="s">
        <v>3352</v>
      </c>
      <c r="M783" s="851" t="s">
        <v>692</v>
      </c>
      <c r="N783" s="852"/>
    </row>
    <row r="784" spans="1:15" ht="15" customHeight="1" x14ac:dyDescent="0.2">
      <c r="A784"/>
      <c r="B784" s="846" t="s">
        <v>691</v>
      </c>
      <c r="C784" s="846" t="s">
        <v>691</v>
      </c>
      <c r="D784" s="846" t="s">
        <v>2815</v>
      </c>
      <c r="E784" s="846" t="s">
        <v>2818</v>
      </c>
      <c r="F784" s="846" t="s">
        <v>687</v>
      </c>
      <c r="G784" s="846" t="s">
        <v>687</v>
      </c>
      <c r="H784" s="847" t="str">
        <f t="shared" si="12"/>
        <v>3.3.41.92.00.00</v>
      </c>
      <c r="I784" s="848" t="s">
        <v>5973</v>
      </c>
      <c r="J784" s="825" t="s">
        <v>2819</v>
      </c>
      <c r="K784" s="849" t="s">
        <v>690</v>
      </c>
      <c r="L784" s="850" t="s">
        <v>2820</v>
      </c>
      <c r="M784" s="851" t="s">
        <v>692</v>
      </c>
      <c r="N784" s="852"/>
    </row>
    <row r="785" spans="1:14" ht="15" customHeight="1" x14ac:dyDescent="0.2">
      <c r="A785"/>
      <c r="B785" s="845" t="s">
        <v>691</v>
      </c>
      <c r="C785" s="845" t="s">
        <v>691</v>
      </c>
      <c r="D785" s="845" t="s">
        <v>2815</v>
      </c>
      <c r="E785" s="845" t="s">
        <v>3246</v>
      </c>
      <c r="F785" s="845" t="s">
        <v>687</v>
      </c>
      <c r="G785" s="845" t="s">
        <v>687</v>
      </c>
      <c r="H785" s="847" t="str">
        <f t="shared" si="12"/>
        <v>3.3.41.93.00.00</v>
      </c>
      <c r="I785" s="848" t="s">
        <v>5973</v>
      </c>
      <c r="J785" s="825" t="s">
        <v>3290</v>
      </c>
      <c r="K785" s="849" t="s">
        <v>690</v>
      </c>
      <c r="L785" s="850" t="s">
        <v>4336</v>
      </c>
      <c r="M785" s="851" t="s">
        <v>692</v>
      </c>
      <c r="N785" s="852"/>
    </row>
    <row r="786" spans="1:14" ht="15" customHeight="1" x14ac:dyDescent="0.2">
      <c r="B786" s="845" t="s">
        <v>691</v>
      </c>
      <c r="C786" s="845" t="s">
        <v>691</v>
      </c>
      <c r="D786" s="845" t="s">
        <v>2815</v>
      </c>
      <c r="E786" s="845" t="s">
        <v>3246</v>
      </c>
      <c r="F786" s="845" t="s">
        <v>836</v>
      </c>
      <c r="G786" s="845" t="s">
        <v>687</v>
      </c>
      <c r="H786" s="847" t="str">
        <f t="shared" si="12"/>
        <v>3.3.41.93.04.00</v>
      </c>
      <c r="I786" s="848" t="s">
        <v>5973</v>
      </c>
      <c r="J786" s="827" t="s">
        <v>5009</v>
      </c>
      <c r="K786" s="849" t="s">
        <v>2069</v>
      </c>
      <c r="L786" s="850" t="s">
        <v>3349</v>
      </c>
      <c r="M786" s="851" t="s">
        <v>692</v>
      </c>
      <c r="N786" s="852"/>
    </row>
    <row r="787" spans="1:14" ht="15" customHeight="1" x14ac:dyDescent="0.2">
      <c r="A787"/>
      <c r="B787" s="845" t="s">
        <v>691</v>
      </c>
      <c r="C787" s="845" t="s">
        <v>691</v>
      </c>
      <c r="D787" s="845" t="s">
        <v>3009</v>
      </c>
      <c r="E787" s="845" t="s">
        <v>687</v>
      </c>
      <c r="F787" s="846" t="s">
        <v>687</v>
      </c>
      <c r="G787" s="846" t="s">
        <v>687</v>
      </c>
      <c r="H787" s="847" t="str">
        <f t="shared" si="12"/>
        <v>3.3.42.00.00.00</v>
      </c>
      <c r="I787" s="848" t="s">
        <v>5973</v>
      </c>
      <c r="J787" s="825" t="s">
        <v>3372</v>
      </c>
      <c r="K787" s="849" t="s">
        <v>690</v>
      </c>
      <c r="L787" s="850" t="s">
        <v>3373</v>
      </c>
      <c r="M787" s="851" t="s">
        <v>692</v>
      </c>
      <c r="N787" s="852"/>
    </row>
    <row r="788" spans="1:14" ht="15" customHeight="1" x14ac:dyDescent="0.2">
      <c r="A788"/>
      <c r="B788" s="845" t="s">
        <v>691</v>
      </c>
      <c r="C788" s="845" t="s">
        <v>691</v>
      </c>
      <c r="D788" s="845" t="s">
        <v>3009</v>
      </c>
      <c r="E788" s="845" t="s">
        <v>2961</v>
      </c>
      <c r="F788" s="846" t="s">
        <v>687</v>
      </c>
      <c r="G788" s="846" t="s">
        <v>687</v>
      </c>
      <c r="H788" s="847" t="str">
        <f t="shared" si="12"/>
        <v>3.3.42.14.00.00</v>
      </c>
      <c r="I788" s="848" t="s">
        <v>5973</v>
      </c>
      <c r="J788" s="825" t="s">
        <v>3332</v>
      </c>
      <c r="K788" s="849" t="s">
        <v>690</v>
      </c>
      <c r="L788" s="850" t="s">
        <v>3333</v>
      </c>
      <c r="M788" s="851" t="s">
        <v>692</v>
      </c>
      <c r="N788" s="852"/>
    </row>
    <row r="789" spans="1:14" ht="15" customHeight="1" x14ac:dyDescent="0.2">
      <c r="A789"/>
      <c r="B789" s="845" t="s">
        <v>691</v>
      </c>
      <c r="C789" s="845" t="s">
        <v>691</v>
      </c>
      <c r="D789" s="845" t="s">
        <v>3009</v>
      </c>
      <c r="E789" s="845" t="s">
        <v>2961</v>
      </c>
      <c r="F789" s="846" t="s">
        <v>700</v>
      </c>
      <c r="G789" s="846" t="s">
        <v>687</v>
      </c>
      <c r="H789" s="847" t="str">
        <f t="shared" si="12"/>
        <v>3.3.42.14.01.00</v>
      </c>
      <c r="I789" s="848" t="s">
        <v>5973</v>
      </c>
      <c r="J789" s="827" t="s">
        <v>3355</v>
      </c>
      <c r="K789" s="849" t="s">
        <v>2069</v>
      </c>
      <c r="L789" s="850" t="s">
        <v>3356</v>
      </c>
      <c r="M789" s="851" t="s">
        <v>692</v>
      </c>
      <c r="N789" s="852"/>
    </row>
    <row r="790" spans="1:14" ht="15" customHeight="1" x14ac:dyDescent="0.2">
      <c r="A790"/>
      <c r="B790" s="845" t="s">
        <v>691</v>
      </c>
      <c r="C790" s="845" t="s">
        <v>691</v>
      </c>
      <c r="D790" s="845" t="s">
        <v>3009</v>
      </c>
      <c r="E790" s="845" t="s">
        <v>2961</v>
      </c>
      <c r="F790" s="846" t="s">
        <v>751</v>
      </c>
      <c r="G790" s="846" t="s">
        <v>687</v>
      </c>
      <c r="H790" s="847" t="str">
        <f t="shared" si="12"/>
        <v>3.3.42.14.02.00</v>
      </c>
      <c r="I790" s="848" t="s">
        <v>5973</v>
      </c>
      <c r="J790" s="827" t="s">
        <v>3357</v>
      </c>
      <c r="K790" s="849" t="s">
        <v>2069</v>
      </c>
      <c r="L790" s="850" t="s">
        <v>3358</v>
      </c>
      <c r="M790" s="851" t="s">
        <v>692</v>
      </c>
      <c r="N790" s="852"/>
    </row>
    <row r="791" spans="1:14" ht="15" customHeight="1" x14ac:dyDescent="0.2">
      <c r="A791"/>
      <c r="B791" s="845" t="s">
        <v>691</v>
      </c>
      <c r="C791" s="845" t="s">
        <v>691</v>
      </c>
      <c r="D791" s="845" t="s">
        <v>3009</v>
      </c>
      <c r="E791" s="845" t="s">
        <v>2918</v>
      </c>
      <c r="F791" s="846" t="s">
        <v>687</v>
      </c>
      <c r="G791" s="846" t="s">
        <v>687</v>
      </c>
      <c r="H791" s="847" t="str">
        <f t="shared" si="12"/>
        <v>3.3.42.18.00.00</v>
      </c>
      <c r="I791" s="848" t="s">
        <v>5973</v>
      </c>
      <c r="J791" s="825" t="s">
        <v>3359</v>
      </c>
      <c r="K791" s="849" t="s">
        <v>690</v>
      </c>
      <c r="L791" s="850" t="s">
        <v>5018</v>
      </c>
      <c r="M791" s="851" t="s">
        <v>692</v>
      </c>
      <c r="N791" s="852"/>
    </row>
    <row r="792" spans="1:14" ht="15" customHeight="1" x14ac:dyDescent="0.2">
      <c r="A792"/>
      <c r="B792" s="845" t="s">
        <v>691</v>
      </c>
      <c r="C792" s="845" t="s">
        <v>691</v>
      </c>
      <c r="D792" s="845" t="s">
        <v>3009</v>
      </c>
      <c r="E792" s="845" t="s">
        <v>2821</v>
      </c>
      <c r="F792" s="846" t="s">
        <v>687</v>
      </c>
      <c r="G792" s="846" t="s">
        <v>687</v>
      </c>
      <c r="H792" s="847" t="str">
        <f t="shared" si="12"/>
        <v>3.3.42.30.00.00</v>
      </c>
      <c r="I792" s="848" t="s">
        <v>5973</v>
      </c>
      <c r="J792" s="825" t="s">
        <v>3334</v>
      </c>
      <c r="K792" s="849" t="s">
        <v>690</v>
      </c>
      <c r="L792" s="850" t="s">
        <v>3335</v>
      </c>
      <c r="M792" s="851" t="s">
        <v>692</v>
      </c>
      <c r="N792" s="852"/>
    </row>
    <row r="793" spans="1:14" ht="15" customHeight="1" x14ac:dyDescent="0.2">
      <c r="A793"/>
      <c r="B793" s="846" t="s">
        <v>691</v>
      </c>
      <c r="C793" s="846" t="s">
        <v>691</v>
      </c>
      <c r="D793" s="846" t="s">
        <v>3009</v>
      </c>
      <c r="E793" s="846" t="s">
        <v>3116</v>
      </c>
      <c r="F793" s="846" t="s">
        <v>687</v>
      </c>
      <c r="G793" s="846" t="s">
        <v>687</v>
      </c>
      <c r="H793" s="847" t="str">
        <f t="shared" si="12"/>
        <v>3.3.42.32.00.00</v>
      </c>
      <c r="I793" s="848" t="s">
        <v>5973</v>
      </c>
      <c r="J793" s="825" t="s">
        <v>6184</v>
      </c>
      <c r="K793" s="860" t="s">
        <v>690</v>
      </c>
      <c r="L793" s="850" t="s">
        <v>3417</v>
      </c>
      <c r="M793" s="851" t="s">
        <v>692</v>
      </c>
      <c r="N793" s="852"/>
    </row>
    <row r="794" spans="1:14" ht="15" customHeight="1" x14ac:dyDescent="0.2">
      <c r="A794"/>
      <c r="B794" s="846" t="s">
        <v>691</v>
      </c>
      <c r="C794" s="846" t="s">
        <v>691</v>
      </c>
      <c r="D794" s="846" t="s">
        <v>3009</v>
      </c>
      <c r="E794" s="846" t="s">
        <v>3003</v>
      </c>
      <c r="F794" s="846" t="s">
        <v>687</v>
      </c>
      <c r="G794" s="846" t="s">
        <v>687</v>
      </c>
      <c r="H794" s="847" t="str">
        <f t="shared" si="12"/>
        <v>3.3.42.33.00.00</v>
      </c>
      <c r="I794" s="848" t="s">
        <v>5973</v>
      </c>
      <c r="J794" s="825" t="s">
        <v>3336</v>
      </c>
      <c r="K794" s="849" t="s">
        <v>690</v>
      </c>
      <c r="L794" s="850" t="s">
        <v>3337</v>
      </c>
      <c r="M794" s="851" t="s">
        <v>692</v>
      </c>
      <c r="N794" s="852"/>
    </row>
    <row r="795" spans="1:14" ht="15" customHeight="1" x14ac:dyDescent="0.2">
      <c r="A795"/>
      <c r="B795" s="846" t="s">
        <v>691</v>
      </c>
      <c r="C795" s="846" t="s">
        <v>691</v>
      </c>
      <c r="D795" s="846" t="s">
        <v>3009</v>
      </c>
      <c r="E795" s="846" t="s">
        <v>2832</v>
      </c>
      <c r="F795" s="846" t="s">
        <v>687</v>
      </c>
      <c r="G795" s="846" t="s">
        <v>687</v>
      </c>
      <c r="H795" s="847" t="str">
        <f t="shared" si="12"/>
        <v>3.3.42.35.00.00</v>
      </c>
      <c r="I795" s="848" t="s">
        <v>5973</v>
      </c>
      <c r="J795" s="825" t="s">
        <v>3338</v>
      </c>
      <c r="K795" s="849" t="s">
        <v>690</v>
      </c>
      <c r="L795" s="850" t="s">
        <v>3382</v>
      </c>
      <c r="M795" s="851" t="s">
        <v>692</v>
      </c>
      <c r="N795" s="852"/>
    </row>
    <row r="796" spans="1:14" ht="15" customHeight="1" x14ac:dyDescent="0.2">
      <c r="A796"/>
      <c r="B796" s="846" t="s">
        <v>691</v>
      </c>
      <c r="C796" s="846" t="s">
        <v>691</v>
      </c>
      <c r="D796" s="846" t="s">
        <v>3009</v>
      </c>
      <c r="E796" s="846" t="s">
        <v>3122</v>
      </c>
      <c r="F796" s="846" t="s">
        <v>687</v>
      </c>
      <c r="G796" s="846" t="s">
        <v>687</v>
      </c>
      <c r="H796" s="847" t="str">
        <f t="shared" si="12"/>
        <v>3.3.42.36.00.00</v>
      </c>
      <c r="I796" s="848" t="s">
        <v>5973</v>
      </c>
      <c r="J796" s="825" t="s">
        <v>3340</v>
      </c>
      <c r="K796" s="849" t="s">
        <v>690</v>
      </c>
      <c r="L796" s="850" t="s">
        <v>3341</v>
      </c>
      <c r="M796" s="851" t="s">
        <v>692</v>
      </c>
      <c r="N796" s="852"/>
    </row>
    <row r="797" spans="1:14" ht="15" customHeight="1" x14ac:dyDescent="0.2">
      <c r="A797"/>
      <c r="B797" s="846" t="s">
        <v>691</v>
      </c>
      <c r="C797" s="846" t="s">
        <v>691</v>
      </c>
      <c r="D797" s="846" t="s">
        <v>3009</v>
      </c>
      <c r="E797" s="846" t="s">
        <v>3342</v>
      </c>
      <c r="F797" s="846" t="s">
        <v>687</v>
      </c>
      <c r="G797" s="846" t="s">
        <v>687</v>
      </c>
      <c r="H797" s="847" t="str">
        <f t="shared" si="12"/>
        <v>3.3.42.39.00.00</v>
      </c>
      <c r="I797" s="848" t="s">
        <v>5973</v>
      </c>
      <c r="J797" s="825" t="s">
        <v>3343</v>
      </c>
      <c r="K797" s="849" t="s">
        <v>690</v>
      </c>
      <c r="L797" s="850" t="s">
        <v>3344</v>
      </c>
      <c r="M797" s="851" t="s">
        <v>692</v>
      </c>
      <c r="N797" s="852"/>
    </row>
    <row r="798" spans="1:14" ht="15" customHeight="1" x14ac:dyDescent="0.2">
      <c r="A798"/>
      <c r="B798" s="846" t="s">
        <v>691</v>
      </c>
      <c r="C798" s="846" t="s">
        <v>691</v>
      </c>
      <c r="D798" s="846" t="s">
        <v>3009</v>
      </c>
      <c r="E798" s="846" t="s">
        <v>2824</v>
      </c>
      <c r="F798" s="846" t="s">
        <v>687</v>
      </c>
      <c r="G798" s="846" t="s">
        <v>687</v>
      </c>
      <c r="H798" s="847" t="str">
        <f t="shared" si="12"/>
        <v>3.3.42.40.00.00</v>
      </c>
      <c r="I798" s="848" t="s">
        <v>5973</v>
      </c>
      <c r="J798" s="825" t="s">
        <v>3345</v>
      </c>
      <c r="K798" s="849" t="s">
        <v>690</v>
      </c>
      <c r="L798" s="850" t="s">
        <v>3346</v>
      </c>
      <c r="M798" s="851" t="s">
        <v>692</v>
      </c>
      <c r="N798" s="852"/>
    </row>
    <row r="799" spans="1:14" ht="15" customHeight="1" x14ac:dyDescent="0.2">
      <c r="A799"/>
      <c r="B799" s="846" t="s">
        <v>691</v>
      </c>
      <c r="C799" s="846" t="s">
        <v>691</v>
      </c>
      <c r="D799" s="846" t="s">
        <v>3009</v>
      </c>
      <c r="E799" s="846" t="s">
        <v>3056</v>
      </c>
      <c r="F799" s="846" t="s">
        <v>687</v>
      </c>
      <c r="G799" s="846" t="s">
        <v>687</v>
      </c>
      <c r="H799" s="847" t="str">
        <f t="shared" si="12"/>
        <v>3.3.42.47.00.00</v>
      </c>
      <c r="I799" s="848" t="s">
        <v>5973</v>
      </c>
      <c r="J799" s="825" t="s">
        <v>3362</v>
      </c>
      <c r="K799" s="849" t="s">
        <v>690</v>
      </c>
      <c r="L799" s="850" t="s">
        <v>3363</v>
      </c>
      <c r="M799" s="851" t="s">
        <v>692</v>
      </c>
      <c r="N799" s="852"/>
    </row>
    <row r="800" spans="1:14" ht="15" customHeight="1" x14ac:dyDescent="0.2">
      <c r="A800"/>
      <c r="B800" s="846" t="s">
        <v>691</v>
      </c>
      <c r="C800" s="846" t="s">
        <v>691</v>
      </c>
      <c r="D800" s="846" t="s">
        <v>3009</v>
      </c>
      <c r="E800" s="846" t="s">
        <v>2818</v>
      </c>
      <c r="F800" s="846" t="s">
        <v>687</v>
      </c>
      <c r="G800" s="846" t="s">
        <v>687</v>
      </c>
      <c r="H800" s="847" t="str">
        <f t="shared" si="12"/>
        <v>3.3.42.92.00.00</v>
      </c>
      <c r="I800" s="848" t="s">
        <v>5973</v>
      </c>
      <c r="J800" s="825" t="s">
        <v>2819</v>
      </c>
      <c r="K800" s="849" t="s">
        <v>690</v>
      </c>
      <c r="L800" s="850" t="s">
        <v>2820</v>
      </c>
      <c r="M800" s="851" t="s">
        <v>692</v>
      </c>
      <c r="N800" s="852"/>
    </row>
    <row r="801" spans="1:14" ht="15" customHeight="1" x14ac:dyDescent="0.2">
      <c r="A801"/>
      <c r="B801" s="845" t="s">
        <v>691</v>
      </c>
      <c r="C801" s="845" t="s">
        <v>691</v>
      </c>
      <c r="D801" s="845" t="s">
        <v>3009</v>
      </c>
      <c r="E801" s="845" t="s">
        <v>3246</v>
      </c>
      <c r="F801" s="845" t="s">
        <v>687</v>
      </c>
      <c r="G801" s="845" t="s">
        <v>687</v>
      </c>
      <c r="H801" s="847" t="str">
        <f t="shared" si="12"/>
        <v>3.3.42.93.00.00</v>
      </c>
      <c r="I801" s="848" t="s">
        <v>5973</v>
      </c>
      <c r="J801" s="825" t="s">
        <v>3290</v>
      </c>
      <c r="K801" s="849" t="s">
        <v>690</v>
      </c>
      <c r="L801" s="850" t="s">
        <v>4336</v>
      </c>
      <c r="M801" s="851" t="s">
        <v>692</v>
      </c>
      <c r="N801" s="852"/>
    </row>
    <row r="802" spans="1:14" ht="15" customHeight="1" x14ac:dyDescent="0.2">
      <c r="B802" s="845" t="s">
        <v>691</v>
      </c>
      <c r="C802" s="845" t="s">
        <v>691</v>
      </c>
      <c r="D802" s="845" t="s">
        <v>3009</v>
      </c>
      <c r="E802" s="845" t="s">
        <v>3246</v>
      </c>
      <c r="F802" s="845" t="s">
        <v>836</v>
      </c>
      <c r="G802" s="845" t="s">
        <v>687</v>
      </c>
      <c r="H802" s="847" t="str">
        <f t="shared" si="12"/>
        <v>3.3.42.93.04.00</v>
      </c>
      <c r="I802" s="848" t="s">
        <v>5973</v>
      </c>
      <c r="J802" s="827" t="s">
        <v>5009</v>
      </c>
      <c r="K802" s="849" t="s">
        <v>2069</v>
      </c>
      <c r="L802" s="850" t="s">
        <v>3349</v>
      </c>
      <c r="M802" s="851" t="s">
        <v>692</v>
      </c>
      <c r="N802" s="852"/>
    </row>
    <row r="803" spans="1:14" ht="15" customHeight="1" x14ac:dyDescent="0.2">
      <c r="A803" s="186"/>
      <c r="B803" s="845" t="s">
        <v>691</v>
      </c>
      <c r="C803" s="845" t="s">
        <v>691</v>
      </c>
      <c r="D803" s="845" t="s">
        <v>2833</v>
      </c>
      <c r="E803" s="845" t="s">
        <v>687</v>
      </c>
      <c r="F803" s="846" t="s">
        <v>687</v>
      </c>
      <c r="G803" s="846" t="s">
        <v>687</v>
      </c>
      <c r="H803" s="847" t="str">
        <f t="shared" si="12"/>
        <v>3.3.45.00.00.00</v>
      </c>
      <c r="I803" s="848" t="s">
        <v>5973</v>
      </c>
      <c r="J803" s="825" t="s">
        <v>3374</v>
      </c>
      <c r="K803" s="849" t="s">
        <v>690</v>
      </c>
      <c r="L803" s="850" t="s">
        <v>3375</v>
      </c>
      <c r="M803" s="851" t="s">
        <v>692</v>
      </c>
      <c r="N803" s="852"/>
    </row>
    <row r="804" spans="1:14" ht="15" customHeight="1" x14ac:dyDescent="0.2">
      <c r="A804"/>
      <c r="B804" s="846" t="s">
        <v>691</v>
      </c>
      <c r="C804" s="846" t="s">
        <v>691</v>
      </c>
      <c r="D804" s="846" t="s">
        <v>2833</v>
      </c>
      <c r="E804" s="846" t="s">
        <v>2815</v>
      </c>
      <c r="F804" s="846" t="s">
        <v>687</v>
      </c>
      <c r="G804" s="846" t="s">
        <v>687</v>
      </c>
      <c r="H804" s="847" t="str">
        <f t="shared" si="12"/>
        <v>3.3.45.41.00.00</v>
      </c>
      <c r="I804" s="848" t="s">
        <v>5973</v>
      </c>
      <c r="J804" s="825" t="s">
        <v>2816</v>
      </c>
      <c r="K804" s="849" t="s">
        <v>690</v>
      </c>
      <c r="L804" s="850" t="s">
        <v>2817</v>
      </c>
      <c r="M804" s="851" t="s">
        <v>692</v>
      </c>
      <c r="N804" s="852"/>
    </row>
    <row r="805" spans="1:14" ht="15" customHeight="1" x14ac:dyDescent="0.2">
      <c r="A805"/>
      <c r="B805" s="846" t="s">
        <v>691</v>
      </c>
      <c r="C805" s="846" t="s">
        <v>691</v>
      </c>
      <c r="D805" s="846" t="s">
        <v>2833</v>
      </c>
      <c r="E805" s="846" t="s">
        <v>2815</v>
      </c>
      <c r="F805" s="846" t="s">
        <v>836</v>
      </c>
      <c r="G805" s="846" t="s">
        <v>687</v>
      </c>
      <c r="H805" s="847" t="str">
        <f t="shared" si="12"/>
        <v>3.3.45.41.04.00</v>
      </c>
      <c r="I805" s="848" t="s">
        <v>5973</v>
      </c>
      <c r="J805" s="827" t="s">
        <v>5016</v>
      </c>
      <c r="K805" s="849" t="s">
        <v>2069</v>
      </c>
      <c r="L805" s="855" t="s">
        <v>6183</v>
      </c>
      <c r="M805" s="851" t="s">
        <v>692</v>
      </c>
      <c r="N805" s="852"/>
    </row>
    <row r="806" spans="1:14" ht="15" customHeight="1" x14ac:dyDescent="0.2">
      <c r="A806"/>
      <c r="B806" s="846" t="s">
        <v>691</v>
      </c>
      <c r="C806" s="846" t="s">
        <v>691</v>
      </c>
      <c r="D806" s="846" t="s">
        <v>2833</v>
      </c>
      <c r="E806" s="846" t="s">
        <v>2883</v>
      </c>
      <c r="F806" s="846" t="s">
        <v>687</v>
      </c>
      <c r="G806" s="846" t="s">
        <v>687</v>
      </c>
      <c r="H806" s="847" t="str">
        <f t="shared" si="12"/>
        <v>3.3.45.91.00.00</v>
      </c>
      <c r="I806" s="848" t="s">
        <v>5973</v>
      </c>
      <c r="J806" s="825" t="s">
        <v>2884</v>
      </c>
      <c r="K806" s="849" t="s">
        <v>690</v>
      </c>
      <c r="L806" s="850" t="s">
        <v>4941</v>
      </c>
      <c r="M806" s="851" t="s">
        <v>692</v>
      </c>
      <c r="N806" s="852"/>
    </row>
    <row r="807" spans="1:14" ht="15" customHeight="1" x14ac:dyDescent="0.2">
      <c r="A807"/>
      <c r="B807" s="846" t="s">
        <v>691</v>
      </c>
      <c r="C807" s="846" t="s">
        <v>691</v>
      </c>
      <c r="D807" s="846" t="s">
        <v>2833</v>
      </c>
      <c r="E807" s="846" t="s">
        <v>2818</v>
      </c>
      <c r="F807" s="846" t="s">
        <v>687</v>
      </c>
      <c r="G807" s="846" t="s">
        <v>687</v>
      </c>
      <c r="H807" s="847" t="str">
        <f t="shared" si="12"/>
        <v>3.3.45.92.00.00</v>
      </c>
      <c r="I807" s="848" t="s">
        <v>5973</v>
      </c>
      <c r="J807" s="825" t="s">
        <v>2819</v>
      </c>
      <c r="K807" s="849" t="s">
        <v>690</v>
      </c>
      <c r="L807" s="850" t="s">
        <v>2820</v>
      </c>
      <c r="M807" s="851" t="s">
        <v>692</v>
      </c>
      <c r="N807" s="852"/>
    </row>
    <row r="808" spans="1:14" ht="15" customHeight="1" x14ac:dyDescent="0.2">
      <c r="A808" s="290"/>
      <c r="B808" s="845" t="s">
        <v>691</v>
      </c>
      <c r="C808" s="845" t="s">
        <v>691</v>
      </c>
      <c r="D808" s="845" t="s">
        <v>2877</v>
      </c>
      <c r="E808" s="845" t="s">
        <v>687</v>
      </c>
      <c r="F808" s="846" t="s">
        <v>687</v>
      </c>
      <c r="G808" s="846" t="s">
        <v>687</v>
      </c>
      <c r="H808" s="847" t="str">
        <f t="shared" si="12"/>
        <v>3.3.46.00.00.00</v>
      </c>
      <c r="I808" s="848" t="s">
        <v>5973</v>
      </c>
      <c r="J808" s="825" t="s">
        <v>3376</v>
      </c>
      <c r="K808" s="849" t="s">
        <v>690</v>
      </c>
      <c r="L808" s="850" t="s">
        <v>3377</v>
      </c>
      <c r="M808" s="851" t="s">
        <v>692</v>
      </c>
      <c r="N808" s="852"/>
    </row>
    <row r="809" spans="1:14" ht="15" customHeight="1" x14ac:dyDescent="0.2">
      <c r="A809"/>
      <c r="B809" s="846" t="s">
        <v>691</v>
      </c>
      <c r="C809" s="846" t="s">
        <v>691</v>
      </c>
      <c r="D809" s="846" t="s">
        <v>2877</v>
      </c>
      <c r="E809" s="846" t="s">
        <v>2815</v>
      </c>
      <c r="F809" s="846" t="s">
        <v>687</v>
      </c>
      <c r="G809" s="846" t="s">
        <v>687</v>
      </c>
      <c r="H809" s="847" t="str">
        <f t="shared" si="12"/>
        <v>3.3.46.41.00.00</v>
      </c>
      <c r="I809" s="848" t="s">
        <v>5973</v>
      </c>
      <c r="J809" s="825" t="s">
        <v>2816</v>
      </c>
      <c r="K809" s="849" t="s">
        <v>690</v>
      </c>
      <c r="L809" s="850" t="s">
        <v>2817</v>
      </c>
      <c r="M809" s="851" t="s">
        <v>692</v>
      </c>
      <c r="N809" s="852"/>
    </row>
    <row r="810" spans="1:14" ht="15" customHeight="1" x14ac:dyDescent="0.2">
      <c r="A810"/>
      <c r="B810" s="846" t="s">
        <v>691</v>
      </c>
      <c r="C810" s="846" t="s">
        <v>691</v>
      </c>
      <c r="D810" s="846" t="s">
        <v>2877</v>
      </c>
      <c r="E810" s="846" t="s">
        <v>2815</v>
      </c>
      <c r="F810" s="846" t="s">
        <v>836</v>
      </c>
      <c r="G810" s="846" t="s">
        <v>687</v>
      </c>
      <c r="H810" s="847" t="str">
        <f t="shared" si="12"/>
        <v>3.3.46.41.04.00</v>
      </c>
      <c r="I810" s="848" t="s">
        <v>5973</v>
      </c>
      <c r="J810" s="827" t="s">
        <v>5016</v>
      </c>
      <c r="K810" s="849" t="s">
        <v>2069</v>
      </c>
      <c r="L810" s="855" t="s">
        <v>6183</v>
      </c>
      <c r="M810" s="851" t="s">
        <v>692</v>
      </c>
      <c r="N810" s="852"/>
    </row>
    <row r="811" spans="1:14" ht="15" customHeight="1" x14ac:dyDescent="0.2">
      <c r="A811"/>
      <c r="B811" s="846" t="s">
        <v>691</v>
      </c>
      <c r="C811" s="846" t="s">
        <v>691</v>
      </c>
      <c r="D811" s="846" t="s">
        <v>2877</v>
      </c>
      <c r="E811" s="846" t="s">
        <v>2883</v>
      </c>
      <c r="F811" s="846" t="s">
        <v>687</v>
      </c>
      <c r="G811" s="846" t="s">
        <v>687</v>
      </c>
      <c r="H811" s="847" t="str">
        <f t="shared" si="12"/>
        <v>3.3.46.91.00.00</v>
      </c>
      <c r="I811" s="848" t="s">
        <v>5973</v>
      </c>
      <c r="J811" s="825" t="s">
        <v>2884</v>
      </c>
      <c r="K811" s="849" t="s">
        <v>690</v>
      </c>
      <c r="L811" s="850" t="s">
        <v>4941</v>
      </c>
      <c r="M811" s="851" t="s">
        <v>692</v>
      </c>
      <c r="N811" s="852"/>
    </row>
    <row r="812" spans="1:14" ht="15" customHeight="1" x14ac:dyDescent="0.2">
      <c r="A812"/>
      <c r="B812" s="846" t="s">
        <v>691</v>
      </c>
      <c r="C812" s="846" t="s">
        <v>691</v>
      </c>
      <c r="D812" s="846" t="s">
        <v>2877</v>
      </c>
      <c r="E812" s="846" t="s">
        <v>2818</v>
      </c>
      <c r="F812" s="846" t="s">
        <v>687</v>
      </c>
      <c r="G812" s="846" t="s">
        <v>687</v>
      </c>
      <c r="H812" s="847" t="str">
        <f t="shared" si="12"/>
        <v>3.3.46.92.00.00</v>
      </c>
      <c r="I812" s="848" t="s">
        <v>5973</v>
      </c>
      <c r="J812" s="825" t="s">
        <v>2819</v>
      </c>
      <c r="K812" s="849" t="s">
        <v>690</v>
      </c>
      <c r="L812" s="850" t="s">
        <v>2820</v>
      </c>
      <c r="M812" s="851" t="s">
        <v>692</v>
      </c>
      <c r="N812" s="852"/>
    </row>
    <row r="813" spans="1:14" ht="15" customHeight="1" x14ac:dyDescent="0.2">
      <c r="A813" s="290"/>
      <c r="B813" s="845" t="s">
        <v>691</v>
      </c>
      <c r="C813" s="845" t="s">
        <v>691</v>
      </c>
      <c r="D813" s="845" t="s">
        <v>718</v>
      </c>
      <c r="E813" s="845" t="s">
        <v>687</v>
      </c>
      <c r="F813" s="846" t="s">
        <v>687</v>
      </c>
      <c r="G813" s="846" t="s">
        <v>687</v>
      </c>
      <c r="H813" s="847" t="str">
        <f t="shared" si="12"/>
        <v>3.3.50.00.00.00</v>
      </c>
      <c r="I813" s="848" t="s">
        <v>5973</v>
      </c>
      <c r="J813" s="825" t="s">
        <v>2827</v>
      </c>
      <c r="K813" s="849" t="s">
        <v>690</v>
      </c>
      <c r="L813" s="850" t="s">
        <v>2828</v>
      </c>
      <c r="M813" s="851" t="s">
        <v>692</v>
      </c>
      <c r="N813" s="852"/>
    </row>
    <row r="814" spans="1:14" ht="15" customHeight="1" x14ac:dyDescent="0.2">
      <c r="A814"/>
      <c r="B814" s="845" t="s">
        <v>691</v>
      </c>
      <c r="C814" s="845" t="s">
        <v>691</v>
      </c>
      <c r="D814" s="845" t="s">
        <v>718</v>
      </c>
      <c r="E814" s="845" t="s">
        <v>2961</v>
      </c>
      <c r="F814" s="846" t="s">
        <v>687</v>
      </c>
      <c r="G814" s="846" t="s">
        <v>687</v>
      </c>
      <c r="H814" s="847" t="str">
        <f t="shared" si="12"/>
        <v>3.3.50.14.00.00</v>
      </c>
      <c r="I814" s="848" t="s">
        <v>5973</v>
      </c>
      <c r="J814" s="827" t="s">
        <v>3332</v>
      </c>
      <c r="K814" s="849" t="s">
        <v>2069</v>
      </c>
      <c r="L814" s="850" t="s">
        <v>3378</v>
      </c>
      <c r="M814" s="851" t="s">
        <v>692</v>
      </c>
      <c r="N814" s="852"/>
    </row>
    <row r="815" spans="1:14" ht="15" customHeight="1" x14ac:dyDescent="0.2">
      <c r="A815"/>
      <c r="B815" s="845" t="s">
        <v>691</v>
      </c>
      <c r="C815" s="845" t="s">
        <v>691</v>
      </c>
      <c r="D815" s="845" t="s">
        <v>718</v>
      </c>
      <c r="E815" s="845" t="s">
        <v>2918</v>
      </c>
      <c r="F815" s="846" t="s">
        <v>687</v>
      </c>
      <c r="G815" s="846" t="s">
        <v>687</v>
      </c>
      <c r="H815" s="847" t="str">
        <f t="shared" si="12"/>
        <v>3.3.50.18.00.00</v>
      </c>
      <c r="I815" s="848" t="s">
        <v>5973</v>
      </c>
      <c r="J815" s="825" t="s">
        <v>3359</v>
      </c>
      <c r="K815" s="849" t="s">
        <v>690</v>
      </c>
      <c r="L815" s="850" t="s">
        <v>5018</v>
      </c>
      <c r="M815" s="851" t="s">
        <v>692</v>
      </c>
      <c r="N815" s="852"/>
    </row>
    <row r="816" spans="1:14" ht="15" customHeight="1" x14ac:dyDescent="0.2">
      <c r="A816"/>
      <c r="B816" s="845" t="s">
        <v>691</v>
      </c>
      <c r="C816" s="845" t="s">
        <v>691</v>
      </c>
      <c r="D816" s="845" t="s">
        <v>718</v>
      </c>
      <c r="E816" s="845" t="s">
        <v>2812</v>
      </c>
      <c r="F816" s="846" t="s">
        <v>687</v>
      </c>
      <c r="G816" s="846" t="s">
        <v>687</v>
      </c>
      <c r="H816" s="847" t="str">
        <f t="shared" si="12"/>
        <v>3.3.50.20.00.00</v>
      </c>
      <c r="I816" s="848" t="s">
        <v>5973</v>
      </c>
      <c r="J816" s="827" t="s">
        <v>3360</v>
      </c>
      <c r="K816" s="849" t="s">
        <v>2069</v>
      </c>
      <c r="L816" s="850" t="s">
        <v>3379</v>
      </c>
      <c r="M816" s="851" t="s">
        <v>692</v>
      </c>
      <c r="N816" s="852"/>
    </row>
    <row r="817" spans="1:14" ht="15" customHeight="1" x14ac:dyDescent="0.2">
      <c r="A817"/>
      <c r="B817" s="845" t="s">
        <v>691</v>
      </c>
      <c r="C817" s="845" t="s">
        <v>691</v>
      </c>
      <c r="D817" s="845" t="s">
        <v>718</v>
      </c>
      <c r="E817" s="845" t="s">
        <v>2821</v>
      </c>
      <c r="F817" s="846" t="s">
        <v>687</v>
      </c>
      <c r="G817" s="846" t="s">
        <v>687</v>
      </c>
      <c r="H817" s="847" t="str">
        <f t="shared" si="12"/>
        <v>3.3.50.30.00.00</v>
      </c>
      <c r="I817" s="848" t="s">
        <v>5973</v>
      </c>
      <c r="J817" s="827" t="s">
        <v>3334</v>
      </c>
      <c r="K817" s="849" t="s">
        <v>2069</v>
      </c>
      <c r="L817" s="850" t="s">
        <v>3380</v>
      </c>
      <c r="M817" s="851" t="s">
        <v>692</v>
      </c>
      <c r="N817" s="852"/>
    </row>
    <row r="818" spans="1:14" ht="15" customHeight="1" x14ac:dyDescent="0.2">
      <c r="A818"/>
      <c r="B818" s="846" t="s">
        <v>691</v>
      </c>
      <c r="C818" s="846" t="s">
        <v>691</v>
      </c>
      <c r="D818" s="846" t="s">
        <v>718</v>
      </c>
      <c r="E818" s="846" t="s">
        <v>2996</v>
      </c>
      <c r="F818" s="846" t="s">
        <v>687</v>
      </c>
      <c r="G818" s="846" t="s">
        <v>687</v>
      </c>
      <c r="H818" s="847" t="str">
        <f t="shared" si="12"/>
        <v>3.3.50.31.00.00</v>
      </c>
      <c r="I818" s="848" t="s">
        <v>5973</v>
      </c>
      <c r="J818" s="825" t="s">
        <v>3381</v>
      </c>
      <c r="K818" s="849" t="s">
        <v>690</v>
      </c>
      <c r="L818" s="850" t="s">
        <v>5023</v>
      </c>
      <c r="M818" s="851" t="s">
        <v>692</v>
      </c>
      <c r="N818" s="852"/>
    </row>
    <row r="819" spans="1:14" ht="15" customHeight="1" x14ac:dyDescent="0.2">
      <c r="A819"/>
      <c r="B819" s="846" t="s">
        <v>691</v>
      </c>
      <c r="C819" s="846" t="s">
        <v>691</v>
      </c>
      <c r="D819" s="846" t="s">
        <v>718</v>
      </c>
      <c r="E819" s="846" t="s">
        <v>3003</v>
      </c>
      <c r="F819" s="846" t="s">
        <v>687</v>
      </c>
      <c r="G819" s="846" t="s">
        <v>687</v>
      </c>
      <c r="H819" s="847" t="str">
        <f t="shared" si="12"/>
        <v>3.3.50.33.00.00</v>
      </c>
      <c r="I819" s="848" t="s">
        <v>5973</v>
      </c>
      <c r="J819" s="825" t="s">
        <v>3336</v>
      </c>
      <c r="K819" s="849" t="s">
        <v>690</v>
      </c>
      <c r="L819" s="850" t="s">
        <v>3337</v>
      </c>
      <c r="M819" s="851" t="s">
        <v>692</v>
      </c>
      <c r="N819" s="852"/>
    </row>
    <row r="820" spans="1:14" ht="15" customHeight="1" x14ac:dyDescent="0.2">
      <c r="A820"/>
      <c r="B820" s="846" t="s">
        <v>691</v>
      </c>
      <c r="C820" s="846" t="s">
        <v>691</v>
      </c>
      <c r="D820" s="846" t="s">
        <v>718</v>
      </c>
      <c r="E820" s="846" t="s">
        <v>2832</v>
      </c>
      <c r="F820" s="846" t="s">
        <v>687</v>
      </c>
      <c r="G820" s="846" t="s">
        <v>687</v>
      </c>
      <c r="H820" s="847" t="str">
        <f t="shared" si="12"/>
        <v>3.3.50.35.00.00</v>
      </c>
      <c r="I820" s="848" t="s">
        <v>5973</v>
      </c>
      <c r="J820" s="825" t="s">
        <v>3338</v>
      </c>
      <c r="K820" s="849" t="s">
        <v>690</v>
      </c>
      <c r="L820" s="850" t="s">
        <v>3382</v>
      </c>
      <c r="M820" s="851" t="s">
        <v>692</v>
      </c>
      <c r="N820" s="852"/>
    </row>
    <row r="821" spans="1:14" ht="15" customHeight="1" x14ac:dyDescent="0.2">
      <c r="A821"/>
      <c r="B821" s="846" t="s">
        <v>691</v>
      </c>
      <c r="C821" s="846" t="s">
        <v>691</v>
      </c>
      <c r="D821" s="846" t="s">
        <v>718</v>
      </c>
      <c r="E821" s="846" t="s">
        <v>3122</v>
      </c>
      <c r="F821" s="846" t="s">
        <v>687</v>
      </c>
      <c r="G821" s="846" t="s">
        <v>687</v>
      </c>
      <c r="H821" s="847" t="str">
        <f t="shared" si="12"/>
        <v>3.3.50.36.00.00</v>
      </c>
      <c r="I821" s="848" t="s">
        <v>5973</v>
      </c>
      <c r="J821" s="827" t="s">
        <v>3340</v>
      </c>
      <c r="K821" s="849" t="s">
        <v>2069</v>
      </c>
      <c r="L821" s="850" t="s">
        <v>3383</v>
      </c>
      <c r="M821" s="851" t="s">
        <v>692</v>
      </c>
      <c r="N821" s="852"/>
    </row>
    <row r="822" spans="1:14" ht="15" customHeight="1" x14ac:dyDescent="0.2">
      <c r="A822"/>
      <c r="B822" s="846" t="s">
        <v>691</v>
      </c>
      <c r="C822" s="846" t="s">
        <v>691</v>
      </c>
      <c r="D822" s="846" t="s">
        <v>718</v>
      </c>
      <c r="E822" s="846" t="s">
        <v>3342</v>
      </c>
      <c r="F822" s="846" t="s">
        <v>687</v>
      </c>
      <c r="G822" s="846" t="s">
        <v>687</v>
      </c>
      <c r="H822" s="847" t="str">
        <f t="shared" si="12"/>
        <v>3.3.50.39.00.00</v>
      </c>
      <c r="I822" s="848" t="s">
        <v>5973</v>
      </c>
      <c r="J822" s="825" t="s">
        <v>3343</v>
      </c>
      <c r="K822" s="849" t="s">
        <v>690</v>
      </c>
      <c r="L822" s="850" t="s">
        <v>3344</v>
      </c>
      <c r="M822" s="851" t="s">
        <v>692</v>
      </c>
      <c r="N822" s="852"/>
    </row>
    <row r="823" spans="1:14" ht="15" customHeight="1" x14ac:dyDescent="0.2">
      <c r="A823" s="290"/>
      <c r="B823" s="846" t="s">
        <v>691</v>
      </c>
      <c r="C823" s="846" t="s">
        <v>691</v>
      </c>
      <c r="D823" s="846" t="s">
        <v>718</v>
      </c>
      <c r="E823" s="846" t="s">
        <v>3342</v>
      </c>
      <c r="F823" s="846" t="s">
        <v>775</v>
      </c>
      <c r="G823" s="846" t="s">
        <v>687</v>
      </c>
      <c r="H823" s="847" t="str">
        <f t="shared" si="12"/>
        <v>3.3.50.39.51.00</v>
      </c>
      <c r="I823" s="848" t="s">
        <v>5973</v>
      </c>
      <c r="J823" s="827" t="s">
        <v>5024</v>
      </c>
      <c r="K823" s="860" t="s">
        <v>2069</v>
      </c>
      <c r="L823" s="850" t="s">
        <v>3384</v>
      </c>
      <c r="M823" s="851" t="s">
        <v>692</v>
      </c>
      <c r="N823" s="856"/>
    </row>
    <row r="824" spans="1:14" ht="15" customHeight="1" x14ac:dyDescent="0.2">
      <c r="A824" s="290"/>
      <c r="B824" s="846" t="s">
        <v>691</v>
      </c>
      <c r="C824" s="846" t="s">
        <v>691</v>
      </c>
      <c r="D824" s="846" t="s">
        <v>718</v>
      </c>
      <c r="E824" s="846" t="s">
        <v>3342</v>
      </c>
      <c r="F824" s="846" t="s">
        <v>798</v>
      </c>
      <c r="G824" s="846" t="s">
        <v>687</v>
      </c>
      <c r="H824" s="847" t="str">
        <f t="shared" si="12"/>
        <v>3.3.50.39.52.00</v>
      </c>
      <c r="I824" s="848" t="s">
        <v>5973</v>
      </c>
      <c r="J824" s="863" t="s">
        <v>3385</v>
      </c>
      <c r="K824" s="860" t="s">
        <v>2069</v>
      </c>
      <c r="L824" s="850" t="s">
        <v>3386</v>
      </c>
      <c r="M824" s="851" t="s">
        <v>692</v>
      </c>
      <c r="N824" s="856"/>
    </row>
    <row r="825" spans="1:14" ht="15" customHeight="1" x14ac:dyDescent="0.2">
      <c r="A825" s="290"/>
      <c r="B825" s="846" t="s">
        <v>691</v>
      </c>
      <c r="C825" s="846" t="s">
        <v>691</v>
      </c>
      <c r="D825" s="846" t="s">
        <v>718</v>
      </c>
      <c r="E825" s="846" t="s">
        <v>3342</v>
      </c>
      <c r="F825" s="846" t="s">
        <v>729</v>
      </c>
      <c r="G825" s="846" t="s">
        <v>687</v>
      </c>
      <c r="H825" s="847" t="str">
        <f t="shared" si="12"/>
        <v>3.3.50.39.53.00</v>
      </c>
      <c r="I825" s="848" t="s">
        <v>5973</v>
      </c>
      <c r="J825" s="863" t="s">
        <v>3387</v>
      </c>
      <c r="K825" s="860" t="s">
        <v>2069</v>
      </c>
      <c r="L825" s="850" t="s">
        <v>3388</v>
      </c>
      <c r="M825" s="851" t="s">
        <v>692</v>
      </c>
      <c r="N825" s="856"/>
    </row>
    <row r="826" spans="1:14" ht="15" customHeight="1" x14ac:dyDescent="0.2">
      <c r="A826" s="290"/>
      <c r="B826" s="846" t="s">
        <v>691</v>
      </c>
      <c r="C826" s="846" t="s">
        <v>691</v>
      </c>
      <c r="D826" s="846" t="s">
        <v>718</v>
      </c>
      <c r="E826" s="846" t="s">
        <v>3342</v>
      </c>
      <c r="F826" s="846" t="s">
        <v>1608</v>
      </c>
      <c r="G826" s="846" t="s">
        <v>687</v>
      </c>
      <c r="H826" s="847" t="str">
        <f t="shared" si="12"/>
        <v>3.3.50.39.54.00</v>
      </c>
      <c r="I826" s="848" t="s">
        <v>5973</v>
      </c>
      <c r="J826" s="863" t="s">
        <v>3389</v>
      </c>
      <c r="K826" s="860" t="s">
        <v>2069</v>
      </c>
      <c r="L826" s="850" t="s">
        <v>3390</v>
      </c>
      <c r="M826" s="851" t="s">
        <v>692</v>
      </c>
      <c r="N826" s="856"/>
    </row>
    <row r="827" spans="1:14" ht="15" customHeight="1" x14ac:dyDescent="0.2">
      <c r="A827" s="290"/>
      <c r="B827" s="846" t="s">
        <v>691</v>
      </c>
      <c r="C827" s="846" t="s">
        <v>691</v>
      </c>
      <c r="D827" s="846" t="s">
        <v>718</v>
      </c>
      <c r="E827" s="846" t="s">
        <v>3342</v>
      </c>
      <c r="F827" s="846" t="s">
        <v>1612</v>
      </c>
      <c r="G827" s="846" t="s">
        <v>687</v>
      </c>
      <c r="H827" s="847" t="str">
        <f t="shared" si="12"/>
        <v>3.3.50.39.55.00</v>
      </c>
      <c r="I827" s="848" t="s">
        <v>5973</v>
      </c>
      <c r="J827" s="863" t="s">
        <v>3391</v>
      </c>
      <c r="K827" s="860" t="s">
        <v>2069</v>
      </c>
      <c r="L827" s="850" t="s">
        <v>3392</v>
      </c>
      <c r="M827" s="851" t="s">
        <v>692</v>
      </c>
      <c r="N827" s="856"/>
    </row>
    <row r="828" spans="1:14" ht="15" customHeight="1" x14ac:dyDescent="0.2">
      <c r="A828"/>
      <c r="B828" s="846" t="s">
        <v>691</v>
      </c>
      <c r="C828" s="846" t="s">
        <v>691</v>
      </c>
      <c r="D828" s="846" t="s">
        <v>718</v>
      </c>
      <c r="E828" s="846" t="s">
        <v>3342</v>
      </c>
      <c r="F828" s="846" t="s">
        <v>1714</v>
      </c>
      <c r="G828" s="846" t="s">
        <v>687</v>
      </c>
      <c r="H828" s="847" t="str">
        <f t="shared" si="12"/>
        <v>3.3.50.39.56.00</v>
      </c>
      <c r="I828" s="848" t="s">
        <v>5973</v>
      </c>
      <c r="J828" s="888" t="s">
        <v>6187</v>
      </c>
      <c r="K828" s="860" t="s">
        <v>2069</v>
      </c>
      <c r="L828" s="850" t="s">
        <v>3393</v>
      </c>
      <c r="M828" s="851" t="s">
        <v>692</v>
      </c>
      <c r="N828" s="856"/>
    </row>
    <row r="829" spans="1:14" ht="15" customHeight="1" x14ac:dyDescent="0.2">
      <c r="A829"/>
      <c r="B829" s="846" t="s">
        <v>691</v>
      </c>
      <c r="C829" s="846" t="s">
        <v>691</v>
      </c>
      <c r="D829" s="846" t="s">
        <v>718</v>
      </c>
      <c r="E829" s="846" t="s">
        <v>3342</v>
      </c>
      <c r="F829" s="846" t="s">
        <v>812</v>
      </c>
      <c r="G829" s="846" t="s">
        <v>687</v>
      </c>
      <c r="H829" s="847" t="str">
        <f t="shared" si="12"/>
        <v>3.3.50.39.99.00</v>
      </c>
      <c r="I829" s="848" t="s">
        <v>5973</v>
      </c>
      <c r="J829" s="863" t="s">
        <v>3394</v>
      </c>
      <c r="K829" s="860" t="s">
        <v>2069</v>
      </c>
      <c r="L829" s="850" t="s">
        <v>3395</v>
      </c>
      <c r="M829" s="851" t="s">
        <v>692</v>
      </c>
      <c r="N829" s="856"/>
    </row>
    <row r="830" spans="1:14" ht="15" customHeight="1" x14ac:dyDescent="0.2">
      <c r="A830"/>
      <c r="B830" s="846" t="s">
        <v>691</v>
      </c>
      <c r="C830" s="846" t="s">
        <v>691</v>
      </c>
      <c r="D830" s="846" t="s">
        <v>718</v>
      </c>
      <c r="E830" s="846" t="s">
        <v>2824</v>
      </c>
      <c r="F830" s="846" t="s">
        <v>687</v>
      </c>
      <c r="G830" s="846" t="s">
        <v>687</v>
      </c>
      <c r="H830" s="847" t="str">
        <f t="shared" si="12"/>
        <v>3.3.50.40.00.00</v>
      </c>
      <c r="I830" s="848" t="s">
        <v>5973</v>
      </c>
      <c r="J830" s="825" t="s">
        <v>3345</v>
      </c>
      <c r="K830" s="849" t="s">
        <v>690</v>
      </c>
      <c r="L830" s="850" t="s">
        <v>3346</v>
      </c>
      <c r="M830" s="851" t="s">
        <v>692</v>
      </c>
      <c r="N830" s="850"/>
    </row>
    <row r="831" spans="1:14" ht="15" customHeight="1" x14ac:dyDescent="0.2">
      <c r="A831"/>
      <c r="B831" s="846" t="s">
        <v>691</v>
      </c>
      <c r="C831" s="846" t="s">
        <v>691</v>
      </c>
      <c r="D831" s="846" t="s">
        <v>718</v>
      </c>
      <c r="E831" s="846" t="s">
        <v>2815</v>
      </c>
      <c r="F831" s="846" t="s">
        <v>687</v>
      </c>
      <c r="G831" s="846" t="s">
        <v>687</v>
      </c>
      <c r="H831" s="847" t="str">
        <f t="shared" si="12"/>
        <v>3.3.50.41.00.00</v>
      </c>
      <c r="I831" s="848" t="s">
        <v>5973</v>
      </c>
      <c r="J831" s="825" t="s">
        <v>2816</v>
      </c>
      <c r="K831" s="849" t="s">
        <v>690</v>
      </c>
      <c r="L831" s="850" t="s">
        <v>2817</v>
      </c>
      <c r="M831" s="851" t="s">
        <v>692</v>
      </c>
      <c r="N831" s="852"/>
    </row>
    <row r="832" spans="1:14" ht="15" customHeight="1" x14ac:dyDescent="0.2">
      <c r="A832" s="286"/>
      <c r="B832" s="846" t="s">
        <v>691</v>
      </c>
      <c r="C832" s="854" t="s">
        <v>691</v>
      </c>
      <c r="D832" s="846" t="s">
        <v>718</v>
      </c>
      <c r="E832" s="846" t="s">
        <v>2815</v>
      </c>
      <c r="F832" s="846" t="s">
        <v>1153</v>
      </c>
      <c r="G832" s="846" t="s">
        <v>687</v>
      </c>
      <c r="H832" s="847" t="str">
        <f t="shared" si="12"/>
        <v>3.3.50.41.05.00</v>
      </c>
      <c r="I832" s="848" t="s">
        <v>5973</v>
      </c>
      <c r="J832" s="827" t="s">
        <v>4895</v>
      </c>
      <c r="K832" s="849" t="s">
        <v>2069</v>
      </c>
      <c r="L832" s="855" t="s">
        <v>6188</v>
      </c>
      <c r="M832" s="851" t="s">
        <v>692</v>
      </c>
      <c r="N832" s="856"/>
    </row>
    <row r="833" spans="1:14" ht="15" customHeight="1" x14ac:dyDescent="0.2">
      <c r="B833" s="846" t="s">
        <v>691</v>
      </c>
      <c r="C833" s="854" t="s">
        <v>691</v>
      </c>
      <c r="D833" s="846" t="s">
        <v>718</v>
      </c>
      <c r="E833" s="846" t="s">
        <v>2815</v>
      </c>
      <c r="F833" s="846">
        <v>15</v>
      </c>
      <c r="G833" s="846" t="s">
        <v>687</v>
      </c>
      <c r="H833" s="847" t="str">
        <f t="shared" si="12"/>
        <v>3.3.50.41.15.00</v>
      </c>
      <c r="I833" s="848" t="s">
        <v>5973</v>
      </c>
      <c r="J833" s="827" t="s">
        <v>5025</v>
      </c>
      <c r="K833" s="849" t="s">
        <v>2069</v>
      </c>
      <c r="L833" s="855" t="s">
        <v>6188</v>
      </c>
      <c r="M833" s="851" t="s">
        <v>692</v>
      </c>
      <c r="N833" s="852"/>
    </row>
    <row r="834" spans="1:14" ht="15" customHeight="1" x14ac:dyDescent="0.2">
      <c r="A834" s="286"/>
      <c r="B834" s="846" t="s">
        <v>691</v>
      </c>
      <c r="C834" s="854" t="s">
        <v>691</v>
      </c>
      <c r="D834" s="846" t="s">
        <v>718</v>
      </c>
      <c r="E834" s="846" t="s">
        <v>2815</v>
      </c>
      <c r="F834" s="846" t="s">
        <v>2812</v>
      </c>
      <c r="G834" s="846" t="s">
        <v>687</v>
      </c>
      <c r="H834" s="847" t="str">
        <f t="shared" si="12"/>
        <v>3.3.50.41.20.00</v>
      </c>
      <c r="I834" s="848" t="s">
        <v>5973</v>
      </c>
      <c r="J834" s="827" t="s">
        <v>4897</v>
      </c>
      <c r="K834" s="849" t="s">
        <v>2069</v>
      </c>
      <c r="L834" s="855" t="s">
        <v>6188</v>
      </c>
      <c r="M834" s="851" t="s">
        <v>692</v>
      </c>
      <c r="N834" s="856"/>
    </row>
    <row r="835" spans="1:14" ht="15" customHeight="1" x14ac:dyDescent="0.2">
      <c r="B835" s="846" t="s">
        <v>691</v>
      </c>
      <c r="C835" s="854" t="s">
        <v>691</v>
      </c>
      <c r="D835" s="846" t="s">
        <v>718</v>
      </c>
      <c r="E835" s="846" t="s">
        <v>2815</v>
      </c>
      <c r="F835" s="846" t="s">
        <v>2821</v>
      </c>
      <c r="G835" s="846" t="s">
        <v>687</v>
      </c>
      <c r="H835" s="847" t="str">
        <f t="shared" si="12"/>
        <v>3.3.50.41.30.00</v>
      </c>
      <c r="I835" s="848" t="s">
        <v>5973</v>
      </c>
      <c r="J835" s="827" t="s">
        <v>4898</v>
      </c>
      <c r="K835" s="849" t="s">
        <v>2069</v>
      </c>
      <c r="L835" s="855" t="s">
        <v>6188</v>
      </c>
      <c r="M835" s="851" t="s">
        <v>692</v>
      </c>
      <c r="N835" s="852"/>
    </row>
    <row r="836" spans="1:14" ht="15" customHeight="1" x14ac:dyDescent="0.2">
      <c r="A836" s="286"/>
      <c r="B836" s="846" t="s">
        <v>691</v>
      </c>
      <c r="C836" s="854" t="s">
        <v>691</v>
      </c>
      <c r="D836" s="846" t="s">
        <v>718</v>
      </c>
      <c r="E836" s="846" t="s">
        <v>2815</v>
      </c>
      <c r="F836" s="846" t="s">
        <v>2832</v>
      </c>
      <c r="G836" s="846" t="s">
        <v>687</v>
      </c>
      <c r="H836" s="847" t="str">
        <f t="shared" si="12"/>
        <v>3.3.50.41.35.00</v>
      </c>
      <c r="I836" s="848" t="s">
        <v>5973</v>
      </c>
      <c r="J836" s="827" t="s">
        <v>4899</v>
      </c>
      <c r="K836" s="849" t="s">
        <v>2069</v>
      </c>
      <c r="L836" s="855" t="s">
        <v>6188</v>
      </c>
      <c r="M836" s="851" t="s">
        <v>692</v>
      </c>
      <c r="N836" s="856"/>
    </row>
    <row r="837" spans="1:14" ht="15" customHeight="1" x14ac:dyDescent="0.2">
      <c r="B837" s="846" t="s">
        <v>691</v>
      </c>
      <c r="C837" s="854" t="s">
        <v>691</v>
      </c>
      <c r="D837" s="846" t="s">
        <v>718</v>
      </c>
      <c r="E837" s="846" t="s">
        <v>2815</v>
      </c>
      <c r="F837" s="846" t="s">
        <v>2833</v>
      </c>
      <c r="G837" s="846" t="s">
        <v>687</v>
      </c>
      <c r="H837" s="847" t="str">
        <f t="shared" si="12"/>
        <v>3.3.50.41.45.00</v>
      </c>
      <c r="I837" s="848" t="s">
        <v>5973</v>
      </c>
      <c r="J837" s="827" t="s">
        <v>6189</v>
      </c>
      <c r="K837" s="849" t="s">
        <v>2069</v>
      </c>
      <c r="L837" s="855" t="s">
        <v>6188</v>
      </c>
      <c r="M837" s="851" t="s">
        <v>692</v>
      </c>
      <c r="N837" s="852"/>
    </row>
    <row r="838" spans="1:14" ht="15" customHeight="1" x14ac:dyDescent="0.2">
      <c r="A838" s="286"/>
      <c r="B838" s="846" t="s">
        <v>691</v>
      </c>
      <c r="C838" s="854" t="s">
        <v>691</v>
      </c>
      <c r="D838" s="846" t="s">
        <v>718</v>
      </c>
      <c r="E838" s="846" t="s">
        <v>2815</v>
      </c>
      <c r="F838" s="846" t="s">
        <v>718</v>
      </c>
      <c r="G838" s="846" t="s">
        <v>687</v>
      </c>
      <c r="H838" s="847" t="str">
        <f t="shared" si="12"/>
        <v>3.3.50.41.50.00</v>
      </c>
      <c r="I838" s="848" t="s">
        <v>5973</v>
      </c>
      <c r="J838" s="827" t="s">
        <v>5026</v>
      </c>
      <c r="K838" s="849" t="s">
        <v>2069</v>
      </c>
      <c r="L838" s="855" t="s">
        <v>6188</v>
      </c>
      <c r="M838" s="851" t="s">
        <v>692</v>
      </c>
      <c r="N838" s="856"/>
    </row>
    <row r="839" spans="1:14" ht="15" customHeight="1" x14ac:dyDescent="0.2">
      <c r="B839" s="846" t="s">
        <v>691</v>
      </c>
      <c r="C839" s="854" t="s">
        <v>691</v>
      </c>
      <c r="D839" s="846" t="s">
        <v>718</v>
      </c>
      <c r="E839" s="846" t="s">
        <v>2815</v>
      </c>
      <c r="F839" s="846" t="s">
        <v>2834</v>
      </c>
      <c r="G839" s="846" t="s">
        <v>687</v>
      </c>
      <c r="H839" s="847" t="str">
        <f t="shared" si="12"/>
        <v>3.3.50.41.60.00</v>
      </c>
      <c r="I839" s="848" t="s">
        <v>5973</v>
      </c>
      <c r="J839" s="827" t="s">
        <v>5027</v>
      </c>
      <c r="K839" s="849" t="s">
        <v>2069</v>
      </c>
      <c r="L839" s="855" t="s">
        <v>6188</v>
      </c>
      <c r="M839" s="851" t="s">
        <v>692</v>
      </c>
      <c r="N839" s="852"/>
    </row>
    <row r="840" spans="1:14" ht="15" customHeight="1" x14ac:dyDescent="0.2">
      <c r="A840" s="286"/>
      <c r="B840" s="846" t="s">
        <v>691</v>
      </c>
      <c r="C840" s="854" t="s">
        <v>691</v>
      </c>
      <c r="D840" s="846" t="s">
        <v>718</v>
      </c>
      <c r="E840" s="846" t="s">
        <v>2815</v>
      </c>
      <c r="F840" s="846" t="s">
        <v>2836</v>
      </c>
      <c r="G840" s="846" t="s">
        <v>687</v>
      </c>
      <c r="H840" s="847" t="str">
        <f t="shared" ref="H840:H903" si="13">B840&amp;"."&amp;C840&amp;"."&amp;D840&amp;"."&amp;E840&amp;"."&amp;F840&amp;"."&amp;G840</f>
        <v>3.3.50.41.65.00</v>
      </c>
      <c r="I840" s="848" t="s">
        <v>5973</v>
      </c>
      <c r="J840" s="827" t="s">
        <v>5028</v>
      </c>
      <c r="K840" s="849" t="s">
        <v>2069</v>
      </c>
      <c r="L840" s="855" t="s">
        <v>6188</v>
      </c>
      <c r="M840" s="851" t="s">
        <v>692</v>
      </c>
      <c r="N840" s="856"/>
    </row>
    <row r="841" spans="1:14" ht="15" customHeight="1" x14ac:dyDescent="0.2">
      <c r="B841" s="846" t="s">
        <v>691</v>
      </c>
      <c r="C841" s="854" t="s">
        <v>691</v>
      </c>
      <c r="D841" s="846" t="s">
        <v>718</v>
      </c>
      <c r="E841" s="846" t="s">
        <v>2815</v>
      </c>
      <c r="F841" s="846" t="s">
        <v>2838</v>
      </c>
      <c r="G841" s="846" t="s">
        <v>687</v>
      </c>
      <c r="H841" s="847" t="str">
        <f t="shared" si="13"/>
        <v>3.3.50.41.75.00</v>
      </c>
      <c r="I841" s="848" t="s">
        <v>5973</v>
      </c>
      <c r="J841" s="827" t="s">
        <v>5029</v>
      </c>
      <c r="K841" s="849" t="s">
        <v>2069</v>
      </c>
      <c r="L841" s="855" t="s">
        <v>6188</v>
      </c>
      <c r="M841" s="851" t="s">
        <v>692</v>
      </c>
      <c r="N841" s="852"/>
    </row>
    <row r="842" spans="1:14" ht="15" customHeight="1" x14ac:dyDescent="0.2">
      <c r="A842" s="286"/>
      <c r="B842" s="846" t="s">
        <v>691</v>
      </c>
      <c r="C842" s="854" t="s">
        <v>691</v>
      </c>
      <c r="D842" s="846" t="s">
        <v>718</v>
      </c>
      <c r="E842" s="846" t="s">
        <v>2815</v>
      </c>
      <c r="F842" s="846" t="s">
        <v>2840</v>
      </c>
      <c r="G842" s="846" t="s">
        <v>687</v>
      </c>
      <c r="H842" s="847" t="str">
        <f t="shared" si="13"/>
        <v>3.3.50.41.80.00</v>
      </c>
      <c r="I842" s="848" t="s">
        <v>5973</v>
      </c>
      <c r="J842" s="827" t="s">
        <v>4905</v>
      </c>
      <c r="K842" s="849" t="s">
        <v>2069</v>
      </c>
      <c r="L842" s="855" t="s">
        <v>6188</v>
      </c>
      <c r="M842" s="851" t="s">
        <v>692</v>
      </c>
      <c r="N842" s="856"/>
    </row>
    <row r="843" spans="1:14" ht="15" customHeight="1" x14ac:dyDescent="0.2">
      <c r="B843" s="846" t="s">
        <v>691</v>
      </c>
      <c r="C843" s="854" t="s">
        <v>691</v>
      </c>
      <c r="D843" s="846" t="s">
        <v>718</v>
      </c>
      <c r="E843" s="846" t="s">
        <v>2815</v>
      </c>
      <c r="F843" s="846" t="s">
        <v>2842</v>
      </c>
      <c r="G843" s="846" t="s">
        <v>687</v>
      </c>
      <c r="H843" s="847" t="str">
        <f t="shared" si="13"/>
        <v>3.3.50.41.90.00</v>
      </c>
      <c r="I843" s="848" t="s">
        <v>5973</v>
      </c>
      <c r="J843" s="827" t="s">
        <v>4906</v>
      </c>
      <c r="K843" s="849" t="s">
        <v>2069</v>
      </c>
      <c r="L843" s="855" t="s">
        <v>6188</v>
      </c>
      <c r="M843" s="851" t="s">
        <v>692</v>
      </c>
      <c r="N843" s="852"/>
    </row>
    <row r="844" spans="1:14" ht="15" customHeight="1" x14ac:dyDescent="0.2">
      <c r="A844"/>
      <c r="B844" s="846" t="s">
        <v>691</v>
      </c>
      <c r="C844" s="846" t="s">
        <v>691</v>
      </c>
      <c r="D844" s="846" t="s">
        <v>718</v>
      </c>
      <c r="E844" s="846" t="s">
        <v>2815</v>
      </c>
      <c r="F844" s="846" t="s">
        <v>812</v>
      </c>
      <c r="G844" s="846" t="s">
        <v>687</v>
      </c>
      <c r="H844" s="847" t="str">
        <f t="shared" si="13"/>
        <v>3.3.50.41.99.00</v>
      </c>
      <c r="I844" s="848" t="s">
        <v>5973</v>
      </c>
      <c r="J844" s="825" t="s">
        <v>2844</v>
      </c>
      <c r="K844" s="849" t="s">
        <v>690</v>
      </c>
      <c r="L844" s="850" t="s">
        <v>2845</v>
      </c>
      <c r="M844" s="851" t="s">
        <v>692</v>
      </c>
      <c r="N844" s="852"/>
    </row>
    <row r="845" spans="1:14" ht="15" customHeight="1" x14ac:dyDescent="0.2">
      <c r="A845" s="286"/>
      <c r="B845" s="846" t="s">
        <v>691</v>
      </c>
      <c r="C845" s="846" t="s">
        <v>691</v>
      </c>
      <c r="D845" s="846" t="s">
        <v>718</v>
      </c>
      <c r="E845" s="846" t="s">
        <v>2815</v>
      </c>
      <c r="F845" s="846" t="s">
        <v>812</v>
      </c>
      <c r="G845" s="846" t="s">
        <v>700</v>
      </c>
      <c r="H845" s="847" t="str">
        <f t="shared" si="13"/>
        <v>3.3.50.41.99.01</v>
      </c>
      <c r="I845" s="848" t="s">
        <v>5973</v>
      </c>
      <c r="J845" s="827" t="s">
        <v>4907</v>
      </c>
      <c r="K845" s="849" t="s">
        <v>2069</v>
      </c>
      <c r="L845" s="850" t="s">
        <v>2846</v>
      </c>
      <c r="M845" s="851" t="s">
        <v>692</v>
      </c>
      <c r="N845" s="856"/>
    </row>
    <row r="846" spans="1:14" ht="15" customHeight="1" x14ac:dyDescent="0.2">
      <c r="B846" s="846" t="s">
        <v>691</v>
      </c>
      <c r="C846" s="846" t="s">
        <v>691</v>
      </c>
      <c r="D846" s="846" t="s">
        <v>718</v>
      </c>
      <c r="E846" s="846" t="s">
        <v>2815</v>
      </c>
      <c r="F846" s="846" t="s">
        <v>812</v>
      </c>
      <c r="G846" s="846" t="s">
        <v>812</v>
      </c>
      <c r="H846" s="847" t="str">
        <f t="shared" si="13"/>
        <v>3.3.50.41.99.99</v>
      </c>
      <c r="I846" s="848" t="s">
        <v>5973</v>
      </c>
      <c r="J846" s="827" t="s">
        <v>2847</v>
      </c>
      <c r="K846" s="849" t="s">
        <v>2069</v>
      </c>
      <c r="L846" s="850" t="s">
        <v>2848</v>
      </c>
      <c r="M846" s="851" t="s">
        <v>692</v>
      </c>
      <c r="N846" s="852"/>
    </row>
    <row r="847" spans="1:14" ht="15" customHeight="1" x14ac:dyDescent="0.2">
      <c r="A847" s="290"/>
      <c r="B847" s="846" t="s">
        <v>691</v>
      </c>
      <c r="C847" s="846" t="s">
        <v>691</v>
      </c>
      <c r="D847" s="846" t="s">
        <v>718</v>
      </c>
      <c r="E847" s="846" t="s">
        <v>2849</v>
      </c>
      <c r="F847" s="846" t="s">
        <v>687</v>
      </c>
      <c r="G847" s="846" t="s">
        <v>687</v>
      </c>
      <c r="H847" s="847" t="str">
        <f t="shared" si="13"/>
        <v>3.3.50.43.00.00</v>
      </c>
      <c r="I847" s="848" t="s">
        <v>5973</v>
      </c>
      <c r="J847" s="825" t="s">
        <v>2850</v>
      </c>
      <c r="K847" s="849" t="s">
        <v>690</v>
      </c>
      <c r="L847" s="850" t="s">
        <v>2851</v>
      </c>
      <c r="M847" s="851" t="s">
        <v>692</v>
      </c>
      <c r="N847" s="852"/>
    </row>
    <row r="848" spans="1:14" ht="15" customHeight="1" x14ac:dyDescent="0.2">
      <c r="A848"/>
      <c r="B848" s="846" t="s">
        <v>691</v>
      </c>
      <c r="C848" s="846" t="s">
        <v>691</v>
      </c>
      <c r="D848" s="846" t="s">
        <v>718</v>
      </c>
      <c r="E848" s="846" t="s">
        <v>2849</v>
      </c>
      <c r="F848" s="846" t="s">
        <v>1153</v>
      </c>
      <c r="G848" s="846" t="s">
        <v>687</v>
      </c>
      <c r="H848" s="847" t="str">
        <f t="shared" si="13"/>
        <v>3.3.50.43.05.00</v>
      </c>
      <c r="I848" s="848" t="s">
        <v>5973</v>
      </c>
      <c r="J848" s="827" t="s">
        <v>4909</v>
      </c>
      <c r="K848" s="849" t="s">
        <v>2069</v>
      </c>
      <c r="L848" s="850" t="s">
        <v>2829</v>
      </c>
      <c r="M848" s="851" t="s">
        <v>692</v>
      </c>
      <c r="N848" s="852"/>
    </row>
    <row r="849" spans="1:14" ht="15" customHeight="1" x14ac:dyDescent="0.2">
      <c r="A849"/>
      <c r="B849" s="846" t="s">
        <v>691</v>
      </c>
      <c r="C849" s="846" t="s">
        <v>691</v>
      </c>
      <c r="D849" s="846" t="s">
        <v>718</v>
      </c>
      <c r="E849" s="846" t="s">
        <v>2849</v>
      </c>
      <c r="F849" s="846" t="s">
        <v>1157</v>
      </c>
      <c r="G849" s="846" t="s">
        <v>687</v>
      </c>
      <c r="H849" s="847" t="str">
        <f t="shared" si="13"/>
        <v>3.3.50.43.06.00</v>
      </c>
      <c r="I849" s="848" t="s">
        <v>5973</v>
      </c>
      <c r="J849" s="863" t="s">
        <v>4926</v>
      </c>
      <c r="K849" s="860" t="s">
        <v>2069</v>
      </c>
      <c r="L849" s="850" t="s">
        <v>6176</v>
      </c>
      <c r="M849" s="851" t="s">
        <v>692</v>
      </c>
      <c r="N849" s="856"/>
    </row>
    <row r="850" spans="1:14" ht="15" customHeight="1" x14ac:dyDescent="0.2">
      <c r="A850"/>
      <c r="B850" s="846" t="s">
        <v>691</v>
      </c>
      <c r="C850" s="846" t="s">
        <v>691</v>
      </c>
      <c r="D850" s="846" t="s">
        <v>718</v>
      </c>
      <c r="E850" s="846" t="s">
        <v>2849</v>
      </c>
      <c r="F850" s="846" t="s">
        <v>1932</v>
      </c>
      <c r="G850" s="846" t="s">
        <v>687</v>
      </c>
      <c r="H850" s="847" t="str">
        <f t="shared" si="13"/>
        <v>3.3.50.43.07.00</v>
      </c>
      <c r="I850" s="848" t="s">
        <v>5973</v>
      </c>
      <c r="J850" s="863" t="s">
        <v>4927</v>
      </c>
      <c r="K850" s="860" t="s">
        <v>2069</v>
      </c>
      <c r="L850" s="850" t="s">
        <v>6177</v>
      </c>
      <c r="M850" s="851" t="s">
        <v>692</v>
      </c>
      <c r="N850" s="856"/>
    </row>
    <row r="851" spans="1:14" ht="15" customHeight="1" x14ac:dyDescent="0.2">
      <c r="A851"/>
      <c r="B851" s="846" t="s">
        <v>691</v>
      </c>
      <c r="C851" s="846" t="s">
        <v>691</v>
      </c>
      <c r="D851" s="846" t="s">
        <v>718</v>
      </c>
      <c r="E851" s="846" t="s">
        <v>2849</v>
      </c>
      <c r="F851" s="846" t="s">
        <v>1943</v>
      </c>
      <c r="G851" s="846" t="s">
        <v>687</v>
      </c>
      <c r="H851" s="847" t="str">
        <f t="shared" si="13"/>
        <v>3.3.50.43.08.00</v>
      </c>
      <c r="I851" s="848" t="s">
        <v>5973</v>
      </c>
      <c r="J851" s="863" t="s">
        <v>4928</v>
      </c>
      <c r="K851" s="860" t="s">
        <v>2069</v>
      </c>
      <c r="L851" s="850" t="s">
        <v>6178</v>
      </c>
      <c r="M851" s="851" t="s">
        <v>692</v>
      </c>
      <c r="N851" s="856"/>
    </row>
    <row r="852" spans="1:14" ht="15" customHeight="1" x14ac:dyDescent="0.2">
      <c r="A852"/>
      <c r="B852" s="846" t="s">
        <v>691</v>
      </c>
      <c r="C852" s="846" t="s">
        <v>691</v>
      </c>
      <c r="D852" s="846" t="s">
        <v>718</v>
      </c>
      <c r="E852" s="846" t="s">
        <v>2849</v>
      </c>
      <c r="F852" s="846">
        <v>15</v>
      </c>
      <c r="G852" s="846" t="s">
        <v>687</v>
      </c>
      <c r="H852" s="847" t="str">
        <f t="shared" si="13"/>
        <v>3.3.50.43.15.00</v>
      </c>
      <c r="I852" s="848" t="s">
        <v>5973</v>
      </c>
      <c r="J852" s="827" t="s">
        <v>2830</v>
      </c>
      <c r="K852" s="849" t="s">
        <v>2069</v>
      </c>
      <c r="L852" s="850" t="s">
        <v>2829</v>
      </c>
      <c r="M852" s="851" t="s">
        <v>692</v>
      </c>
      <c r="N852" s="852"/>
    </row>
    <row r="853" spans="1:14" ht="15" customHeight="1" x14ac:dyDescent="0.2">
      <c r="A853"/>
      <c r="B853" s="846" t="s">
        <v>691</v>
      </c>
      <c r="C853" s="846" t="s">
        <v>691</v>
      </c>
      <c r="D853" s="846" t="s">
        <v>718</v>
      </c>
      <c r="E853" s="846" t="s">
        <v>2849</v>
      </c>
      <c r="F853" s="846" t="s">
        <v>2812</v>
      </c>
      <c r="G853" s="846" t="s">
        <v>687</v>
      </c>
      <c r="H853" s="847" t="str">
        <f t="shared" si="13"/>
        <v>3.3.50.43.20.00</v>
      </c>
      <c r="I853" s="848" t="s">
        <v>5973</v>
      </c>
      <c r="J853" s="827" t="s">
        <v>4897</v>
      </c>
      <c r="K853" s="849" t="s">
        <v>2069</v>
      </c>
      <c r="L853" s="850" t="s">
        <v>5030</v>
      </c>
      <c r="M853" s="851" t="s">
        <v>692</v>
      </c>
      <c r="N853" s="852"/>
    </row>
    <row r="854" spans="1:14" ht="15" customHeight="1" x14ac:dyDescent="0.2">
      <c r="A854"/>
      <c r="B854" s="846" t="s">
        <v>691</v>
      </c>
      <c r="C854" s="846" t="s">
        <v>691</v>
      </c>
      <c r="D854" s="846" t="s">
        <v>718</v>
      </c>
      <c r="E854" s="846" t="s">
        <v>2849</v>
      </c>
      <c r="F854" s="846" t="s">
        <v>2821</v>
      </c>
      <c r="G854" s="846" t="s">
        <v>687</v>
      </c>
      <c r="H854" s="847" t="str">
        <f t="shared" si="13"/>
        <v>3.3.50.43.30.00</v>
      </c>
      <c r="I854" s="848" t="s">
        <v>5973</v>
      </c>
      <c r="J854" s="827" t="s">
        <v>6190</v>
      </c>
      <c r="K854" s="849" t="s">
        <v>2069</v>
      </c>
      <c r="L854" s="850" t="s">
        <v>2829</v>
      </c>
      <c r="M854" s="851" t="s">
        <v>692</v>
      </c>
      <c r="N854" s="852"/>
    </row>
    <row r="855" spans="1:14" ht="15" customHeight="1" x14ac:dyDescent="0.2">
      <c r="A855"/>
      <c r="B855" s="846" t="s">
        <v>691</v>
      </c>
      <c r="C855" s="857" t="s">
        <v>691</v>
      </c>
      <c r="D855" s="846" t="s">
        <v>718</v>
      </c>
      <c r="E855" s="846" t="s">
        <v>2849</v>
      </c>
      <c r="F855" s="846" t="s">
        <v>2832</v>
      </c>
      <c r="G855" s="846" t="s">
        <v>687</v>
      </c>
      <c r="H855" s="847" t="str">
        <f t="shared" si="13"/>
        <v>3.3.50.43.35.00</v>
      </c>
      <c r="I855" s="848" t="s">
        <v>5973</v>
      </c>
      <c r="J855" s="827" t="s">
        <v>4899</v>
      </c>
      <c r="K855" s="849" t="s">
        <v>2069</v>
      </c>
      <c r="L855" s="850" t="s">
        <v>5030</v>
      </c>
      <c r="M855" s="851" t="s">
        <v>692</v>
      </c>
      <c r="N855" s="852"/>
    </row>
    <row r="856" spans="1:14" ht="15" customHeight="1" x14ac:dyDescent="0.2">
      <c r="B856" s="846" t="s">
        <v>691</v>
      </c>
      <c r="C856" s="846" t="s">
        <v>691</v>
      </c>
      <c r="D856" s="846" t="s">
        <v>718</v>
      </c>
      <c r="E856" s="846" t="s">
        <v>2849</v>
      </c>
      <c r="F856" s="846" t="s">
        <v>2833</v>
      </c>
      <c r="G856" s="846" t="s">
        <v>687</v>
      </c>
      <c r="H856" s="847" t="str">
        <f t="shared" si="13"/>
        <v>3.3.50.43.45.00</v>
      </c>
      <c r="I856" s="848" t="s">
        <v>5973</v>
      </c>
      <c r="J856" s="827" t="s">
        <v>6189</v>
      </c>
      <c r="K856" s="849" t="s">
        <v>2069</v>
      </c>
      <c r="L856" s="855" t="s">
        <v>6191</v>
      </c>
      <c r="M856" s="851" t="s">
        <v>692</v>
      </c>
      <c r="N856" s="852"/>
    </row>
    <row r="857" spans="1:14" ht="15" customHeight="1" x14ac:dyDescent="0.2">
      <c r="A857"/>
      <c r="B857" s="846" t="s">
        <v>691</v>
      </c>
      <c r="C857" s="857" t="s">
        <v>691</v>
      </c>
      <c r="D857" s="846" t="s">
        <v>718</v>
      </c>
      <c r="E857" s="846" t="s">
        <v>2849</v>
      </c>
      <c r="F857" s="846" t="s">
        <v>718</v>
      </c>
      <c r="G857" s="846" t="s">
        <v>687</v>
      </c>
      <c r="H857" s="847" t="str">
        <f t="shared" si="13"/>
        <v>3.3.50.43.50.00</v>
      </c>
      <c r="I857" s="848" t="s">
        <v>5973</v>
      </c>
      <c r="J857" s="827" t="s">
        <v>5031</v>
      </c>
      <c r="K857" s="849" t="s">
        <v>2069</v>
      </c>
      <c r="L857" s="850" t="s">
        <v>5030</v>
      </c>
      <c r="M857" s="851" t="s">
        <v>692</v>
      </c>
      <c r="N857" s="852"/>
    </row>
    <row r="858" spans="1:14" ht="15" customHeight="1" x14ac:dyDescent="0.2">
      <c r="A858"/>
      <c r="B858" s="846" t="s">
        <v>691</v>
      </c>
      <c r="C858" s="846" t="s">
        <v>691</v>
      </c>
      <c r="D858" s="846" t="s">
        <v>718</v>
      </c>
      <c r="E858" s="846" t="s">
        <v>2849</v>
      </c>
      <c r="F858" s="846" t="s">
        <v>2834</v>
      </c>
      <c r="G858" s="846" t="s">
        <v>687</v>
      </c>
      <c r="H858" s="847" t="str">
        <f t="shared" si="13"/>
        <v>3.3.50.43.60.00</v>
      </c>
      <c r="I858" s="848" t="s">
        <v>5973</v>
      </c>
      <c r="J858" s="827" t="s">
        <v>2835</v>
      </c>
      <c r="K858" s="849" t="s">
        <v>2069</v>
      </c>
      <c r="L858" s="850" t="s">
        <v>2829</v>
      </c>
      <c r="M858" s="851" t="s">
        <v>692</v>
      </c>
      <c r="N858" s="852"/>
    </row>
    <row r="859" spans="1:14" ht="15" customHeight="1" x14ac:dyDescent="0.2">
      <c r="A859"/>
      <c r="B859" s="846" t="s">
        <v>691</v>
      </c>
      <c r="C859" s="846" t="s">
        <v>691</v>
      </c>
      <c r="D859" s="846" t="s">
        <v>718</v>
      </c>
      <c r="E859" s="846" t="s">
        <v>2849</v>
      </c>
      <c r="F859" s="846" t="s">
        <v>2836</v>
      </c>
      <c r="G859" s="846" t="s">
        <v>687</v>
      </c>
      <c r="H859" s="847" t="str">
        <f t="shared" si="13"/>
        <v>3.3.50.43.65.00</v>
      </c>
      <c r="I859" s="848" t="s">
        <v>5973</v>
      </c>
      <c r="J859" s="827" t="s">
        <v>5028</v>
      </c>
      <c r="K859" s="849" t="s">
        <v>2069</v>
      </c>
      <c r="L859" s="850" t="s">
        <v>5030</v>
      </c>
      <c r="M859" s="851" t="s">
        <v>692</v>
      </c>
      <c r="N859" s="852"/>
    </row>
    <row r="860" spans="1:14" ht="15" customHeight="1" x14ac:dyDescent="0.2">
      <c r="A860"/>
      <c r="B860" s="846" t="s">
        <v>691</v>
      </c>
      <c r="C860" s="846" t="s">
        <v>691</v>
      </c>
      <c r="D860" s="846" t="s">
        <v>718</v>
      </c>
      <c r="E860" s="846" t="s">
        <v>2849</v>
      </c>
      <c r="F860" s="846" t="s">
        <v>2838</v>
      </c>
      <c r="G860" s="846" t="s">
        <v>687</v>
      </c>
      <c r="H860" s="847" t="str">
        <f t="shared" si="13"/>
        <v>3.3.50.43.75.00</v>
      </c>
      <c r="I860" s="848" t="s">
        <v>5973</v>
      </c>
      <c r="J860" s="827" t="s">
        <v>2839</v>
      </c>
      <c r="K860" s="849" t="s">
        <v>2069</v>
      </c>
      <c r="L860" s="850" t="s">
        <v>2829</v>
      </c>
      <c r="M860" s="851" t="s">
        <v>692</v>
      </c>
      <c r="N860" s="852"/>
    </row>
    <row r="861" spans="1:14" ht="15" customHeight="1" x14ac:dyDescent="0.2">
      <c r="A861"/>
      <c r="B861" s="846" t="s">
        <v>691</v>
      </c>
      <c r="C861" s="857" t="s">
        <v>691</v>
      </c>
      <c r="D861" s="846" t="s">
        <v>718</v>
      </c>
      <c r="E861" s="846" t="s">
        <v>2849</v>
      </c>
      <c r="F861" s="846" t="s">
        <v>2840</v>
      </c>
      <c r="G861" s="846" t="s">
        <v>687</v>
      </c>
      <c r="H861" s="847" t="str">
        <f t="shared" si="13"/>
        <v>3.3.50.43.80.00</v>
      </c>
      <c r="I861" s="848" t="s">
        <v>5973</v>
      </c>
      <c r="J861" s="827" t="s">
        <v>5032</v>
      </c>
      <c r="K861" s="849" t="s">
        <v>2069</v>
      </c>
      <c r="L861" s="850" t="s">
        <v>5030</v>
      </c>
      <c r="M861" s="851" t="s">
        <v>692</v>
      </c>
      <c r="N861" s="852"/>
    </row>
    <row r="862" spans="1:14" ht="15" customHeight="1" x14ac:dyDescent="0.2">
      <c r="A862"/>
      <c r="B862" s="846" t="s">
        <v>691</v>
      </c>
      <c r="C862" s="846" t="s">
        <v>691</v>
      </c>
      <c r="D862" s="846" t="s">
        <v>718</v>
      </c>
      <c r="E862" s="846" t="s">
        <v>2849</v>
      </c>
      <c r="F862" s="846" t="s">
        <v>2842</v>
      </c>
      <c r="G862" s="846" t="s">
        <v>687</v>
      </c>
      <c r="H862" s="847" t="str">
        <f t="shared" si="13"/>
        <v>3.3.50.43.90.00</v>
      </c>
      <c r="I862" s="848" t="s">
        <v>5973</v>
      </c>
      <c r="J862" s="827" t="s">
        <v>2843</v>
      </c>
      <c r="K862" s="849" t="s">
        <v>2069</v>
      </c>
      <c r="L862" s="850" t="s">
        <v>2829</v>
      </c>
      <c r="M862" s="851" t="s">
        <v>692</v>
      </c>
      <c r="N862" s="852"/>
    </row>
    <row r="863" spans="1:14" ht="15" customHeight="1" x14ac:dyDescent="0.2">
      <c r="A863"/>
      <c r="B863" s="846" t="s">
        <v>691</v>
      </c>
      <c r="C863" s="846" t="s">
        <v>691</v>
      </c>
      <c r="D863" s="846" t="s">
        <v>718</v>
      </c>
      <c r="E863" s="846" t="s">
        <v>2849</v>
      </c>
      <c r="F863" s="846" t="s">
        <v>812</v>
      </c>
      <c r="G863" s="846" t="s">
        <v>687</v>
      </c>
      <c r="H863" s="847" t="str">
        <f t="shared" si="13"/>
        <v>3.3.50.43.99.00</v>
      </c>
      <c r="I863" s="848" t="s">
        <v>5973</v>
      </c>
      <c r="J863" s="825" t="s">
        <v>5033</v>
      </c>
      <c r="K863" s="849" t="s">
        <v>690</v>
      </c>
      <c r="L863" s="850" t="s">
        <v>2851</v>
      </c>
      <c r="M863" s="851" t="s">
        <v>692</v>
      </c>
      <c r="N863" s="852"/>
    </row>
    <row r="864" spans="1:14" ht="15" customHeight="1" x14ac:dyDescent="0.2">
      <c r="A864"/>
      <c r="B864" s="846" t="s">
        <v>691</v>
      </c>
      <c r="C864" s="846" t="s">
        <v>691</v>
      </c>
      <c r="D864" s="846" t="s">
        <v>718</v>
      </c>
      <c r="E864" s="846" t="s">
        <v>2849</v>
      </c>
      <c r="F864" s="846" t="s">
        <v>812</v>
      </c>
      <c r="G864" s="846" t="s">
        <v>700</v>
      </c>
      <c r="H864" s="847" t="str">
        <f t="shared" si="13"/>
        <v>3.3.50.43.99.01</v>
      </c>
      <c r="I864" s="848" t="s">
        <v>5973</v>
      </c>
      <c r="J864" s="827" t="s">
        <v>4907</v>
      </c>
      <c r="K864" s="849" t="s">
        <v>2069</v>
      </c>
      <c r="L864" s="850" t="s">
        <v>2846</v>
      </c>
      <c r="M864" s="851" t="s">
        <v>692</v>
      </c>
      <c r="N864" s="856"/>
    </row>
    <row r="865" spans="1:14" ht="15" customHeight="1" x14ac:dyDescent="0.2">
      <c r="A865"/>
      <c r="B865" s="846" t="s">
        <v>691</v>
      </c>
      <c r="C865" s="846" t="s">
        <v>691</v>
      </c>
      <c r="D865" s="846" t="s">
        <v>718</v>
      </c>
      <c r="E865" s="846" t="s">
        <v>2849</v>
      </c>
      <c r="F865" s="846" t="s">
        <v>812</v>
      </c>
      <c r="G865" s="846" t="s">
        <v>812</v>
      </c>
      <c r="H865" s="847" t="str">
        <f t="shared" si="13"/>
        <v>3.3.50.43.99.99</v>
      </c>
      <c r="I865" s="848" t="s">
        <v>5973</v>
      </c>
      <c r="J865" s="827" t="s">
        <v>2847</v>
      </c>
      <c r="K865" s="849" t="s">
        <v>2069</v>
      </c>
      <c r="L865" s="850" t="s">
        <v>2848</v>
      </c>
      <c r="M865" s="851" t="s">
        <v>692</v>
      </c>
      <c r="N865" s="852"/>
    </row>
    <row r="866" spans="1:14" ht="15" customHeight="1" x14ac:dyDescent="0.2">
      <c r="A866"/>
      <c r="B866" s="846" t="s">
        <v>691</v>
      </c>
      <c r="C866" s="846" t="s">
        <v>691</v>
      </c>
      <c r="D866" s="846" t="s">
        <v>718</v>
      </c>
      <c r="E866" s="846" t="s">
        <v>3056</v>
      </c>
      <c r="F866" s="846" t="s">
        <v>687</v>
      </c>
      <c r="G866" s="846" t="s">
        <v>687</v>
      </c>
      <c r="H866" s="847" t="str">
        <f t="shared" si="13"/>
        <v>3.3.50.47.00.00</v>
      </c>
      <c r="I866" s="848" t="s">
        <v>5973</v>
      </c>
      <c r="J866" s="859" t="s">
        <v>3396</v>
      </c>
      <c r="K866" s="860" t="s">
        <v>690</v>
      </c>
      <c r="L866" s="850" t="s">
        <v>5034</v>
      </c>
      <c r="M866" s="851" t="s">
        <v>692</v>
      </c>
      <c r="N866" s="852"/>
    </row>
    <row r="867" spans="1:14" ht="15" customHeight="1" x14ac:dyDescent="0.2">
      <c r="A867"/>
      <c r="B867" s="846" t="s">
        <v>691</v>
      </c>
      <c r="C867" s="846" t="s">
        <v>691</v>
      </c>
      <c r="D867" s="846" t="s">
        <v>718</v>
      </c>
      <c r="E867" s="846" t="s">
        <v>2841</v>
      </c>
      <c r="F867" s="846" t="s">
        <v>687</v>
      </c>
      <c r="G867" s="846" t="s">
        <v>687</v>
      </c>
      <c r="H867" s="847" t="str">
        <f t="shared" si="13"/>
        <v>3.3.50.85.00.00</v>
      </c>
      <c r="I867" s="848" t="s">
        <v>5973</v>
      </c>
      <c r="J867" s="859" t="s">
        <v>3397</v>
      </c>
      <c r="K867" s="860" t="s">
        <v>690</v>
      </c>
      <c r="L867" s="850" t="s">
        <v>4920</v>
      </c>
      <c r="M867" s="851" t="s">
        <v>692</v>
      </c>
      <c r="N867" s="852"/>
    </row>
    <row r="868" spans="1:14" ht="15" customHeight="1" x14ac:dyDescent="0.2">
      <c r="A868"/>
      <c r="B868" s="846" t="s">
        <v>691</v>
      </c>
      <c r="C868" s="846" t="s">
        <v>691</v>
      </c>
      <c r="D868" s="846" t="s">
        <v>718</v>
      </c>
      <c r="E868" s="846" t="s">
        <v>2841</v>
      </c>
      <c r="F868" s="846" t="s">
        <v>1153</v>
      </c>
      <c r="G868" s="846" t="s">
        <v>687</v>
      </c>
      <c r="H868" s="847" t="str">
        <f t="shared" si="13"/>
        <v>3.3.50.85.05.00</v>
      </c>
      <c r="I868" s="848" t="s">
        <v>5973</v>
      </c>
      <c r="J868" s="861" t="s">
        <v>4921</v>
      </c>
      <c r="K868" s="860" t="s">
        <v>2069</v>
      </c>
      <c r="L868" s="850" t="s">
        <v>4920</v>
      </c>
      <c r="M868" s="851" t="s">
        <v>692</v>
      </c>
      <c r="N868" s="856"/>
    </row>
    <row r="869" spans="1:14" ht="15" customHeight="1" x14ac:dyDescent="0.2">
      <c r="A869"/>
      <c r="B869" s="846" t="s">
        <v>691</v>
      </c>
      <c r="C869" s="846" t="s">
        <v>691</v>
      </c>
      <c r="D869" s="846" t="s">
        <v>718</v>
      </c>
      <c r="E869" s="846" t="s">
        <v>2841</v>
      </c>
      <c r="F869" s="846" t="s">
        <v>1157</v>
      </c>
      <c r="G869" s="846" t="s">
        <v>687</v>
      </c>
      <c r="H869" s="847" t="str">
        <f t="shared" si="13"/>
        <v>3.3.50.85.06.00</v>
      </c>
      <c r="I869" s="848" t="s">
        <v>5973</v>
      </c>
      <c r="J869" s="889" t="s">
        <v>4922</v>
      </c>
      <c r="K869" s="860" t="s">
        <v>2069</v>
      </c>
      <c r="L869" s="850" t="s">
        <v>4920</v>
      </c>
      <c r="M869" s="851" t="s">
        <v>692</v>
      </c>
      <c r="N869" s="856"/>
    </row>
    <row r="870" spans="1:14" ht="15" customHeight="1" x14ac:dyDescent="0.2">
      <c r="A870"/>
      <c r="B870" s="846" t="s">
        <v>691</v>
      </c>
      <c r="C870" s="846" t="s">
        <v>691</v>
      </c>
      <c r="D870" s="846" t="s">
        <v>718</v>
      </c>
      <c r="E870" s="846" t="s">
        <v>2841</v>
      </c>
      <c r="F870" s="846" t="s">
        <v>1932</v>
      </c>
      <c r="G870" s="846" t="s">
        <v>687</v>
      </c>
      <c r="H870" s="847" t="str">
        <f t="shared" si="13"/>
        <v>3.3.50.85.07.00</v>
      </c>
      <c r="I870" s="848" t="s">
        <v>5973</v>
      </c>
      <c r="J870" s="861" t="s">
        <v>4923</v>
      </c>
      <c r="K870" s="860" t="s">
        <v>2069</v>
      </c>
      <c r="L870" s="850" t="s">
        <v>4920</v>
      </c>
      <c r="M870" s="851" t="s">
        <v>692</v>
      </c>
      <c r="N870" s="856"/>
    </row>
    <row r="871" spans="1:14" ht="15" customHeight="1" x14ac:dyDescent="0.2">
      <c r="A871"/>
      <c r="B871" s="846" t="s">
        <v>691</v>
      </c>
      <c r="C871" s="846" t="s">
        <v>691</v>
      </c>
      <c r="D871" s="846" t="s">
        <v>718</v>
      </c>
      <c r="E871" s="846" t="s">
        <v>2841</v>
      </c>
      <c r="F871" s="846" t="s">
        <v>1943</v>
      </c>
      <c r="G871" s="846" t="s">
        <v>687</v>
      </c>
      <c r="H871" s="847" t="str">
        <f t="shared" si="13"/>
        <v>3.3.50.85.08.00</v>
      </c>
      <c r="I871" s="848" t="s">
        <v>5973</v>
      </c>
      <c r="J871" s="861" t="s">
        <v>4924</v>
      </c>
      <c r="K871" s="860" t="s">
        <v>2069</v>
      </c>
      <c r="L871" s="850" t="s">
        <v>4920</v>
      </c>
      <c r="M871" s="851" t="s">
        <v>692</v>
      </c>
      <c r="N871" s="856"/>
    </row>
    <row r="872" spans="1:14" ht="15" customHeight="1" x14ac:dyDescent="0.2">
      <c r="A872"/>
      <c r="B872" s="846" t="s">
        <v>691</v>
      </c>
      <c r="C872" s="846" t="s">
        <v>691</v>
      </c>
      <c r="D872" s="846" t="s">
        <v>718</v>
      </c>
      <c r="E872" s="846" t="s">
        <v>2841</v>
      </c>
      <c r="F872" s="846" t="s">
        <v>812</v>
      </c>
      <c r="G872" s="846" t="s">
        <v>687</v>
      </c>
      <c r="H872" s="847" t="str">
        <f t="shared" si="13"/>
        <v>3.3.50.85.99.00</v>
      </c>
      <c r="I872" s="848" t="s">
        <v>5973</v>
      </c>
      <c r="J872" s="861" t="s">
        <v>4925</v>
      </c>
      <c r="K872" s="860" t="s">
        <v>2069</v>
      </c>
      <c r="L872" s="850" t="s">
        <v>4920</v>
      </c>
      <c r="M872" s="851" t="s">
        <v>692</v>
      </c>
      <c r="N872" s="856"/>
    </row>
    <row r="873" spans="1:14" ht="15" customHeight="1" x14ac:dyDescent="0.2">
      <c r="A873"/>
      <c r="B873" s="846" t="s">
        <v>691</v>
      </c>
      <c r="C873" s="846" t="s">
        <v>691</v>
      </c>
      <c r="D873" s="846" t="s">
        <v>718</v>
      </c>
      <c r="E873" s="846" t="s">
        <v>2818</v>
      </c>
      <c r="F873" s="846" t="s">
        <v>687</v>
      </c>
      <c r="G873" s="846" t="s">
        <v>687</v>
      </c>
      <c r="H873" s="847" t="str">
        <f t="shared" si="13"/>
        <v>3.3.50.92.00.00</v>
      </c>
      <c r="I873" s="848" t="s">
        <v>5973</v>
      </c>
      <c r="J873" s="825" t="s">
        <v>2819</v>
      </c>
      <c r="K873" s="849" t="s">
        <v>690</v>
      </c>
      <c r="L873" s="850" t="s">
        <v>2820</v>
      </c>
      <c r="M873" s="851" t="s">
        <v>692</v>
      </c>
      <c r="N873" s="852"/>
    </row>
    <row r="874" spans="1:14" ht="15" customHeight="1" x14ac:dyDescent="0.2">
      <c r="A874" s="290"/>
      <c r="B874" s="845" t="s">
        <v>691</v>
      </c>
      <c r="C874" s="845" t="s">
        <v>691</v>
      </c>
      <c r="D874" s="845" t="s">
        <v>2834</v>
      </c>
      <c r="E874" s="845" t="s">
        <v>687</v>
      </c>
      <c r="F874" s="846" t="s">
        <v>687</v>
      </c>
      <c r="G874" s="846" t="s">
        <v>687</v>
      </c>
      <c r="H874" s="847" t="str">
        <f t="shared" si="13"/>
        <v>3.3.60.00.00.00</v>
      </c>
      <c r="I874" s="848" t="s">
        <v>5973</v>
      </c>
      <c r="J874" s="825" t="s">
        <v>3398</v>
      </c>
      <c r="K874" s="849" t="s">
        <v>690</v>
      </c>
      <c r="L874" s="850" t="s">
        <v>3399</v>
      </c>
      <c r="M874" s="851" t="s">
        <v>692</v>
      </c>
      <c r="N874" s="852"/>
    </row>
    <row r="875" spans="1:14" ht="15" customHeight="1" x14ac:dyDescent="0.2">
      <c r="A875" s="290"/>
      <c r="B875" s="846" t="s">
        <v>691</v>
      </c>
      <c r="C875" s="846" t="s">
        <v>691</v>
      </c>
      <c r="D875" s="846" t="s">
        <v>2834</v>
      </c>
      <c r="E875" s="846" t="s">
        <v>2833</v>
      </c>
      <c r="F875" s="846" t="s">
        <v>687</v>
      </c>
      <c r="G875" s="846" t="s">
        <v>687</v>
      </c>
      <c r="H875" s="847" t="str">
        <f t="shared" si="13"/>
        <v>3.3.60.45.00.00</v>
      </c>
      <c r="I875" s="848" t="s">
        <v>5973</v>
      </c>
      <c r="J875" s="827" t="s">
        <v>3400</v>
      </c>
      <c r="K875" s="849" t="s">
        <v>2069</v>
      </c>
      <c r="L875" s="850" t="s">
        <v>3402</v>
      </c>
      <c r="M875" s="851" t="s">
        <v>692</v>
      </c>
      <c r="N875" s="852"/>
    </row>
    <row r="876" spans="1:14" ht="15" customHeight="1" x14ac:dyDescent="0.2">
      <c r="A876"/>
      <c r="B876" s="846" t="s">
        <v>691</v>
      </c>
      <c r="C876" s="846" t="s">
        <v>691</v>
      </c>
      <c r="D876" s="846" t="s">
        <v>2834</v>
      </c>
      <c r="E876" s="846" t="s">
        <v>2818</v>
      </c>
      <c r="F876" s="846" t="s">
        <v>687</v>
      </c>
      <c r="G876" s="846" t="s">
        <v>687</v>
      </c>
      <c r="H876" s="847" t="str">
        <f t="shared" si="13"/>
        <v>3.3.60.92.00.00</v>
      </c>
      <c r="I876" s="848" t="s">
        <v>5973</v>
      </c>
      <c r="J876" s="825" t="s">
        <v>2819</v>
      </c>
      <c r="K876" s="849" t="s">
        <v>690</v>
      </c>
      <c r="L876" s="850" t="s">
        <v>2820</v>
      </c>
      <c r="M876" s="851" t="s">
        <v>692</v>
      </c>
      <c r="N876" s="852"/>
    </row>
    <row r="877" spans="1:14" ht="15" customHeight="1" x14ac:dyDescent="0.2">
      <c r="A877"/>
      <c r="B877" s="845" t="s">
        <v>691</v>
      </c>
      <c r="C877" s="845" t="s">
        <v>691</v>
      </c>
      <c r="D877" s="845" t="s">
        <v>2857</v>
      </c>
      <c r="E877" s="845" t="s">
        <v>687</v>
      </c>
      <c r="F877" s="846" t="s">
        <v>687</v>
      </c>
      <c r="G877" s="846" t="s">
        <v>687</v>
      </c>
      <c r="H877" s="847" t="str">
        <f t="shared" si="13"/>
        <v>3.3.67.00.00.00</v>
      </c>
      <c r="I877" s="848" t="s">
        <v>5973</v>
      </c>
      <c r="J877" s="825" t="s">
        <v>3401</v>
      </c>
      <c r="K877" s="849" t="s">
        <v>690</v>
      </c>
      <c r="L877" s="850" t="s">
        <v>6091</v>
      </c>
      <c r="M877" s="851" t="s">
        <v>692</v>
      </c>
      <c r="N877" s="852"/>
    </row>
    <row r="878" spans="1:14" ht="15" customHeight="1" x14ac:dyDescent="0.2">
      <c r="A878" s="290"/>
      <c r="B878" s="846" t="s">
        <v>691</v>
      </c>
      <c r="C878" s="846" t="s">
        <v>691</v>
      </c>
      <c r="D878" s="846" t="s">
        <v>2857</v>
      </c>
      <c r="E878" s="846" t="s">
        <v>2833</v>
      </c>
      <c r="F878" s="846" t="s">
        <v>687</v>
      </c>
      <c r="G878" s="846" t="s">
        <v>687</v>
      </c>
      <c r="H878" s="847" t="str">
        <f t="shared" si="13"/>
        <v>3.3.67.45.00.00</v>
      </c>
      <c r="I878" s="848" t="s">
        <v>5973</v>
      </c>
      <c r="J878" s="827" t="s">
        <v>3400</v>
      </c>
      <c r="K878" s="849" t="s">
        <v>2069</v>
      </c>
      <c r="L878" s="850" t="s">
        <v>3402</v>
      </c>
      <c r="M878" s="851" t="s">
        <v>692</v>
      </c>
      <c r="N878" s="852"/>
    </row>
    <row r="879" spans="1:14" ht="15" customHeight="1" x14ac:dyDescent="0.2">
      <c r="A879"/>
      <c r="B879" s="846" t="s">
        <v>691</v>
      </c>
      <c r="C879" s="846" t="s">
        <v>691</v>
      </c>
      <c r="D879" s="846" t="s">
        <v>2857</v>
      </c>
      <c r="E879" s="846" t="s">
        <v>3403</v>
      </c>
      <c r="F879" s="846" t="s">
        <v>687</v>
      </c>
      <c r="G879" s="846" t="s">
        <v>687</v>
      </c>
      <c r="H879" s="847" t="str">
        <f t="shared" si="13"/>
        <v>3.3.67.82.00.00</v>
      </c>
      <c r="I879" s="848" t="s">
        <v>5973</v>
      </c>
      <c r="J879" s="862" t="s">
        <v>6192</v>
      </c>
      <c r="K879" s="860" t="s">
        <v>690</v>
      </c>
      <c r="L879" s="850" t="s">
        <v>6193</v>
      </c>
      <c r="M879" s="851" t="s">
        <v>692</v>
      </c>
      <c r="N879" s="852"/>
    </row>
    <row r="880" spans="1:14" ht="15" customHeight="1" x14ac:dyDescent="0.2">
      <c r="A880"/>
      <c r="B880" s="846" t="s">
        <v>691</v>
      </c>
      <c r="C880" s="846" t="s">
        <v>691</v>
      </c>
      <c r="D880" s="846" t="s">
        <v>2857</v>
      </c>
      <c r="E880" s="846" t="s">
        <v>3403</v>
      </c>
      <c r="F880" s="846" t="s">
        <v>1153</v>
      </c>
      <c r="G880" s="846" t="s">
        <v>687</v>
      </c>
      <c r="H880" s="847" t="str">
        <f t="shared" si="13"/>
        <v>3.3.67.82.05.00</v>
      </c>
      <c r="I880" s="848" t="s">
        <v>5973</v>
      </c>
      <c r="J880" s="861" t="s">
        <v>4909</v>
      </c>
      <c r="K880" s="860" t="s">
        <v>2069</v>
      </c>
      <c r="L880" s="850" t="s">
        <v>6193</v>
      </c>
      <c r="M880" s="851" t="s">
        <v>692</v>
      </c>
      <c r="N880" s="856"/>
    </row>
    <row r="881" spans="1:14" ht="15" customHeight="1" x14ac:dyDescent="0.2">
      <c r="A881"/>
      <c r="B881" s="846" t="s">
        <v>691</v>
      </c>
      <c r="C881" s="846" t="s">
        <v>691</v>
      </c>
      <c r="D881" s="846" t="s">
        <v>2857</v>
      </c>
      <c r="E881" s="846" t="s">
        <v>3403</v>
      </c>
      <c r="F881" s="846" t="s">
        <v>1157</v>
      </c>
      <c r="G881" s="846" t="s">
        <v>687</v>
      </c>
      <c r="H881" s="847" t="str">
        <f t="shared" si="13"/>
        <v>3.3.67.82.06.00</v>
      </c>
      <c r="I881" s="848" t="s">
        <v>5973</v>
      </c>
      <c r="J881" s="861" t="s">
        <v>4926</v>
      </c>
      <c r="K881" s="860" t="s">
        <v>2069</v>
      </c>
      <c r="L881" s="850" t="s">
        <v>6193</v>
      </c>
      <c r="M881" s="851" t="s">
        <v>692</v>
      </c>
      <c r="N881" s="856"/>
    </row>
    <row r="882" spans="1:14" ht="15" customHeight="1" x14ac:dyDescent="0.2">
      <c r="A882"/>
      <c r="B882" s="846" t="s">
        <v>691</v>
      </c>
      <c r="C882" s="846" t="s">
        <v>691</v>
      </c>
      <c r="D882" s="846" t="s">
        <v>2857</v>
      </c>
      <c r="E882" s="846" t="s">
        <v>3403</v>
      </c>
      <c r="F882" s="846" t="s">
        <v>1932</v>
      </c>
      <c r="G882" s="846" t="s">
        <v>687</v>
      </c>
      <c r="H882" s="847" t="str">
        <f t="shared" si="13"/>
        <v>3.3.67.82.07.00</v>
      </c>
      <c r="I882" s="848" t="s">
        <v>5973</v>
      </c>
      <c r="J882" s="861" t="s">
        <v>4927</v>
      </c>
      <c r="K882" s="860" t="s">
        <v>2069</v>
      </c>
      <c r="L882" s="850" t="s">
        <v>6193</v>
      </c>
      <c r="M882" s="851" t="s">
        <v>692</v>
      </c>
      <c r="N882" s="856"/>
    </row>
    <row r="883" spans="1:14" ht="15" customHeight="1" x14ac:dyDescent="0.2">
      <c r="A883"/>
      <c r="B883" s="846" t="s">
        <v>691</v>
      </c>
      <c r="C883" s="846" t="s">
        <v>691</v>
      </c>
      <c r="D883" s="846" t="s">
        <v>2857</v>
      </c>
      <c r="E883" s="846" t="s">
        <v>3403</v>
      </c>
      <c r="F883" s="846" t="s">
        <v>1943</v>
      </c>
      <c r="G883" s="846" t="s">
        <v>687</v>
      </c>
      <c r="H883" s="847" t="str">
        <f t="shared" si="13"/>
        <v>3.3.67.82.08.00</v>
      </c>
      <c r="I883" s="848" t="s">
        <v>5973</v>
      </c>
      <c r="J883" s="861" t="s">
        <v>4928</v>
      </c>
      <c r="K883" s="860" t="s">
        <v>2069</v>
      </c>
      <c r="L883" s="850" t="s">
        <v>6193</v>
      </c>
      <c r="M883" s="851" t="s">
        <v>692</v>
      </c>
      <c r="N883" s="856"/>
    </row>
    <row r="884" spans="1:14" ht="15" customHeight="1" x14ac:dyDescent="0.2">
      <c r="A884"/>
      <c r="B884" s="846" t="s">
        <v>691</v>
      </c>
      <c r="C884" s="846" t="s">
        <v>691</v>
      </c>
      <c r="D884" s="846" t="s">
        <v>2857</v>
      </c>
      <c r="E884" s="846" t="s">
        <v>3403</v>
      </c>
      <c r="F884" s="846" t="s">
        <v>812</v>
      </c>
      <c r="G884" s="846" t="s">
        <v>687</v>
      </c>
      <c r="H884" s="847" t="str">
        <f t="shared" si="13"/>
        <v>3.3.67.82.99.00</v>
      </c>
      <c r="I884" s="848" t="s">
        <v>5973</v>
      </c>
      <c r="J884" s="861" t="s">
        <v>4929</v>
      </c>
      <c r="K884" s="860" t="s">
        <v>2069</v>
      </c>
      <c r="L884" s="850" t="s">
        <v>6193</v>
      </c>
      <c r="M884" s="851" t="s">
        <v>692</v>
      </c>
      <c r="N884" s="856"/>
    </row>
    <row r="885" spans="1:14" ht="15" customHeight="1" x14ac:dyDescent="0.2">
      <c r="B885" s="846" t="s">
        <v>691</v>
      </c>
      <c r="C885" s="846" t="s">
        <v>691</v>
      </c>
      <c r="D885" s="846" t="s">
        <v>2857</v>
      </c>
      <c r="E885" s="846" t="s">
        <v>2859</v>
      </c>
      <c r="F885" s="846" t="s">
        <v>687</v>
      </c>
      <c r="G885" s="846" t="s">
        <v>687</v>
      </c>
      <c r="H885" s="847" t="str">
        <f t="shared" si="13"/>
        <v>3.3.67.83.00.00</v>
      </c>
      <c r="I885" s="848" t="s">
        <v>5973</v>
      </c>
      <c r="J885" s="825" t="s">
        <v>6092</v>
      </c>
      <c r="K885" s="849" t="s">
        <v>690</v>
      </c>
      <c r="L885" s="850" t="s">
        <v>6093</v>
      </c>
      <c r="M885" s="851" t="s">
        <v>692</v>
      </c>
      <c r="N885" s="852"/>
    </row>
    <row r="886" spans="1:14" ht="15" customHeight="1" x14ac:dyDescent="0.2">
      <c r="A886"/>
      <c r="B886" s="846" t="s">
        <v>691</v>
      </c>
      <c r="C886" s="846" t="s">
        <v>691</v>
      </c>
      <c r="D886" s="846" t="s">
        <v>2857</v>
      </c>
      <c r="E886" s="846" t="s">
        <v>2859</v>
      </c>
      <c r="F886" s="846" t="s">
        <v>1153</v>
      </c>
      <c r="G886" s="846" t="s">
        <v>687</v>
      </c>
      <c r="H886" s="847" t="str">
        <f t="shared" si="13"/>
        <v>3.3.67.83.05.00</v>
      </c>
      <c r="I886" s="848" t="s">
        <v>5973</v>
      </c>
      <c r="J886" s="827" t="s">
        <v>4909</v>
      </c>
      <c r="K886" s="849" t="s">
        <v>2069</v>
      </c>
      <c r="L886" s="850" t="s">
        <v>6093</v>
      </c>
      <c r="M886" s="851" t="s">
        <v>692</v>
      </c>
      <c r="N886" s="856"/>
    </row>
    <row r="887" spans="1:14" ht="15" customHeight="1" x14ac:dyDescent="0.2">
      <c r="A887"/>
      <c r="B887" s="846" t="s">
        <v>691</v>
      </c>
      <c r="C887" s="846" t="s">
        <v>691</v>
      </c>
      <c r="D887" s="846" t="s">
        <v>2857</v>
      </c>
      <c r="E887" s="846" t="s">
        <v>2859</v>
      </c>
      <c r="F887" s="846" t="s">
        <v>1157</v>
      </c>
      <c r="G887" s="846" t="s">
        <v>687</v>
      </c>
      <c r="H887" s="847" t="str">
        <f t="shared" si="13"/>
        <v>3.3.67.83.06.00</v>
      </c>
      <c r="I887" s="848" t="s">
        <v>5973</v>
      </c>
      <c r="J887" s="827" t="s">
        <v>4926</v>
      </c>
      <c r="K887" s="849" t="s">
        <v>2069</v>
      </c>
      <c r="L887" s="850" t="s">
        <v>6093</v>
      </c>
      <c r="M887" s="851" t="s">
        <v>692</v>
      </c>
      <c r="N887" s="856"/>
    </row>
    <row r="888" spans="1:14" ht="15" customHeight="1" x14ac:dyDescent="0.2">
      <c r="A888"/>
      <c r="B888" s="846" t="s">
        <v>691</v>
      </c>
      <c r="C888" s="846" t="s">
        <v>691</v>
      </c>
      <c r="D888" s="846" t="s">
        <v>2857</v>
      </c>
      <c r="E888" s="846" t="s">
        <v>2859</v>
      </c>
      <c r="F888" s="846" t="s">
        <v>1932</v>
      </c>
      <c r="G888" s="846" t="s">
        <v>687</v>
      </c>
      <c r="H888" s="847" t="str">
        <f t="shared" si="13"/>
        <v>3.3.67.83.07.00</v>
      </c>
      <c r="I888" s="848" t="s">
        <v>5973</v>
      </c>
      <c r="J888" s="827" t="s">
        <v>4927</v>
      </c>
      <c r="K888" s="849" t="s">
        <v>2069</v>
      </c>
      <c r="L888" s="850" t="s">
        <v>6093</v>
      </c>
      <c r="M888" s="851" t="s">
        <v>692</v>
      </c>
      <c r="N888" s="856"/>
    </row>
    <row r="889" spans="1:14" ht="15" customHeight="1" x14ac:dyDescent="0.2">
      <c r="A889"/>
      <c r="B889" s="846" t="s">
        <v>691</v>
      </c>
      <c r="C889" s="846" t="s">
        <v>691</v>
      </c>
      <c r="D889" s="846" t="s">
        <v>2857</v>
      </c>
      <c r="E889" s="846" t="s">
        <v>2859</v>
      </c>
      <c r="F889" s="846" t="s">
        <v>1943</v>
      </c>
      <c r="G889" s="846" t="s">
        <v>687</v>
      </c>
      <c r="H889" s="847" t="str">
        <f t="shared" si="13"/>
        <v>3.3.67.83.08.00</v>
      </c>
      <c r="I889" s="848" t="s">
        <v>5973</v>
      </c>
      <c r="J889" s="827" t="s">
        <v>4928</v>
      </c>
      <c r="K889" s="849" t="s">
        <v>2069</v>
      </c>
      <c r="L889" s="850" t="s">
        <v>6093</v>
      </c>
      <c r="M889" s="851" t="s">
        <v>692</v>
      </c>
      <c r="N889" s="856"/>
    </row>
    <row r="890" spans="1:14" ht="15" customHeight="1" x14ac:dyDescent="0.2">
      <c r="B890" s="846" t="s">
        <v>691</v>
      </c>
      <c r="C890" s="846" t="s">
        <v>691</v>
      </c>
      <c r="D890" s="846" t="s">
        <v>2857</v>
      </c>
      <c r="E890" s="846" t="s">
        <v>2859</v>
      </c>
      <c r="F890" s="846" t="s">
        <v>812</v>
      </c>
      <c r="G890" s="846" t="s">
        <v>687</v>
      </c>
      <c r="H890" s="847" t="str">
        <f t="shared" si="13"/>
        <v>3.3.67.83.99.00</v>
      </c>
      <c r="I890" s="848" t="s">
        <v>5973</v>
      </c>
      <c r="J890" s="861" t="s">
        <v>5035</v>
      </c>
      <c r="K890" s="849" t="s">
        <v>2069</v>
      </c>
      <c r="L890" s="850" t="s">
        <v>6093</v>
      </c>
      <c r="M890" s="851" t="s">
        <v>692</v>
      </c>
      <c r="N890" s="856"/>
    </row>
    <row r="891" spans="1:14" ht="15" customHeight="1" x14ac:dyDescent="0.2">
      <c r="A891" s="290"/>
      <c r="B891" s="845" t="s">
        <v>691</v>
      </c>
      <c r="C891" s="845" t="s">
        <v>691</v>
      </c>
      <c r="D891" s="845" t="s">
        <v>2837</v>
      </c>
      <c r="E891" s="845" t="s">
        <v>687</v>
      </c>
      <c r="F891" s="846" t="s">
        <v>687</v>
      </c>
      <c r="G891" s="846" t="s">
        <v>687</v>
      </c>
      <c r="H891" s="847" t="str">
        <f t="shared" si="13"/>
        <v>3.3.70.00.00.00</v>
      </c>
      <c r="I891" s="848" t="s">
        <v>5973</v>
      </c>
      <c r="J891" s="825" t="s">
        <v>2860</v>
      </c>
      <c r="K891" s="849" t="s">
        <v>690</v>
      </c>
      <c r="L891" s="850" t="s">
        <v>3404</v>
      </c>
      <c r="M891" s="851" t="s">
        <v>692</v>
      </c>
      <c r="N891" s="852"/>
    </row>
    <row r="892" spans="1:14" ht="15" customHeight="1" x14ac:dyDescent="0.2">
      <c r="A892"/>
      <c r="B892" s="846" t="s">
        <v>691</v>
      </c>
      <c r="C892" s="846" t="s">
        <v>691</v>
      </c>
      <c r="D892" s="846" t="s">
        <v>2837</v>
      </c>
      <c r="E892" s="846" t="s">
        <v>2815</v>
      </c>
      <c r="F892" s="846" t="s">
        <v>687</v>
      </c>
      <c r="G892" s="846" t="s">
        <v>687</v>
      </c>
      <c r="H892" s="847" t="str">
        <f t="shared" si="13"/>
        <v>3.3.70.41.00.00</v>
      </c>
      <c r="I892" s="848" t="s">
        <v>5973</v>
      </c>
      <c r="J892" s="825" t="s">
        <v>2816</v>
      </c>
      <c r="K892" s="849" t="s">
        <v>690</v>
      </c>
      <c r="L892" s="850" t="s">
        <v>2817</v>
      </c>
      <c r="M892" s="851" t="s">
        <v>692</v>
      </c>
      <c r="N892" s="852"/>
    </row>
    <row r="893" spans="1:14" ht="15" customHeight="1" x14ac:dyDescent="0.2">
      <c r="A893"/>
      <c r="B893" s="846" t="s">
        <v>691</v>
      </c>
      <c r="C893" s="846" t="s">
        <v>691</v>
      </c>
      <c r="D893" s="846" t="s">
        <v>2837</v>
      </c>
      <c r="E893" s="846" t="s">
        <v>2818</v>
      </c>
      <c r="F893" s="846" t="s">
        <v>687</v>
      </c>
      <c r="G893" s="846" t="s">
        <v>687</v>
      </c>
      <c r="H893" s="847" t="str">
        <f t="shared" si="13"/>
        <v>3.3.70.92.00.00</v>
      </c>
      <c r="I893" s="848" t="s">
        <v>5973</v>
      </c>
      <c r="J893" s="825" t="s">
        <v>2819</v>
      </c>
      <c r="K893" s="849" t="s">
        <v>690</v>
      </c>
      <c r="L893" s="850" t="s">
        <v>2820</v>
      </c>
      <c r="M893" s="851" t="s">
        <v>692</v>
      </c>
      <c r="N893" s="852"/>
    </row>
    <row r="894" spans="1:14" ht="15" customHeight="1" x14ac:dyDescent="0.2">
      <c r="A894" s="290"/>
      <c r="B894" s="845" t="s">
        <v>691</v>
      </c>
      <c r="C894" s="845" t="s">
        <v>691</v>
      </c>
      <c r="D894" s="845" t="s">
        <v>2862</v>
      </c>
      <c r="E894" s="845" t="s">
        <v>687</v>
      </c>
      <c r="F894" s="846" t="s">
        <v>687</v>
      </c>
      <c r="G894" s="846" t="s">
        <v>687</v>
      </c>
      <c r="H894" s="847" t="str">
        <f t="shared" si="13"/>
        <v>3.3.71.00.00.00</v>
      </c>
      <c r="I894" s="848" t="s">
        <v>5973</v>
      </c>
      <c r="J894" s="825" t="s">
        <v>2863</v>
      </c>
      <c r="K894" s="849" t="s">
        <v>690</v>
      </c>
      <c r="L894" s="850" t="s">
        <v>2864</v>
      </c>
      <c r="M894" s="851" t="s">
        <v>692</v>
      </c>
      <c r="N894" s="852"/>
    </row>
    <row r="895" spans="1:14" ht="15" customHeight="1" x14ac:dyDescent="0.2">
      <c r="A895"/>
      <c r="B895" s="846" t="s">
        <v>691</v>
      </c>
      <c r="C895" s="846" t="s">
        <v>691</v>
      </c>
      <c r="D895" s="846" t="s">
        <v>2862</v>
      </c>
      <c r="E895" s="846" t="s">
        <v>3119</v>
      </c>
      <c r="F895" s="846" t="s">
        <v>687</v>
      </c>
      <c r="G895" s="846" t="s">
        <v>687</v>
      </c>
      <c r="H895" s="847" t="str">
        <f t="shared" si="13"/>
        <v>3.3.71.34.00.00</v>
      </c>
      <c r="I895" s="848" t="s">
        <v>5973</v>
      </c>
      <c r="J895" s="827" t="s">
        <v>3405</v>
      </c>
      <c r="K895" s="849" t="s">
        <v>2069</v>
      </c>
      <c r="L895" s="850" t="s">
        <v>3406</v>
      </c>
      <c r="M895" s="851" t="s">
        <v>692</v>
      </c>
      <c r="N895" s="852"/>
    </row>
    <row r="896" spans="1:14" ht="15" customHeight="1" x14ac:dyDescent="0.2">
      <c r="A896"/>
      <c r="B896" s="846" t="s">
        <v>691</v>
      </c>
      <c r="C896" s="846" t="s">
        <v>691</v>
      </c>
      <c r="D896" s="846" t="s">
        <v>2862</v>
      </c>
      <c r="E896" s="846" t="s">
        <v>2837</v>
      </c>
      <c r="F896" s="846" t="s">
        <v>687</v>
      </c>
      <c r="G896" s="846" t="s">
        <v>687</v>
      </c>
      <c r="H896" s="847" t="str">
        <f t="shared" si="13"/>
        <v>3.3.71.70.00.00</v>
      </c>
      <c r="I896" s="848" t="s">
        <v>5973</v>
      </c>
      <c r="J896" s="825" t="s">
        <v>2865</v>
      </c>
      <c r="K896" s="849" t="s">
        <v>690</v>
      </c>
      <c r="L896" s="850" t="s">
        <v>2866</v>
      </c>
      <c r="M896" s="851" t="s">
        <v>692</v>
      </c>
      <c r="N896" s="852"/>
    </row>
    <row r="897" spans="1:14" ht="15" customHeight="1" x14ac:dyDescent="0.2">
      <c r="A897"/>
      <c r="B897" s="846" t="s">
        <v>691</v>
      </c>
      <c r="C897" s="846" t="s">
        <v>691</v>
      </c>
      <c r="D897" s="846" t="s">
        <v>2862</v>
      </c>
      <c r="E897" s="846" t="s">
        <v>2837</v>
      </c>
      <c r="F897" s="846" t="s">
        <v>1157</v>
      </c>
      <c r="G897" s="846" t="s">
        <v>687</v>
      </c>
      <c r="H897" s="847" t="str">
        <f t="shared" si="13"/>
        <v>3.3.71.70.06.00</v>
      </c>
      <c r="I897" s="848" t="s">
        <v>5973</v>
      </c>
      <c r="J897" s="827" t="s">
        <v>3407</v>
      </c>
      <c r="K897" s="849" t="s">
        <v>2069</v>
      </c>
      <c r="L897" s="850" t="s">
        <v>6194</v>
      </c>
      <c r="M897" s="851" t="s">
        <v>692</v>
      </c>
      <c r="N897" s="852"/>
    </row>
    <row r="898" spans="1:14" ht="15" customHeight="1" x14ac:dyDescent="0.2">
      <c r="A898"/>
      <c r="B898" s="846" t="s">
        <v>691</v>
      </c>
      <c r="C898" s="846" t="s">
        <v>691</v>
      </c>
      <c r="D898" s="846" t="s">
        <v>2862</v>
      </c>
      <c r="E898" s="846" t="s">
        <v>2837</v>
      </c>
      <c r="F898" s="846" t="s">
        <v>1943</v>
      </c>
      <c r="G898" s="846" t="s">
        <v>687</v>
      </c>
      <c r="H898" s="847" t="str">
        <f t="shared" si="13"/>
        <v>3.3.71.70.08.00</v>
      </c>
      <c r="I898" s="848" t="s">
        <v>5973</v>
      </c>
      <c r="J898" s="827" t="s">
        <v>3408</v>
      </c>
      <c r="K898" s="849" t="s">
        <v>2069</v>
      </c>
      <c r="L898" s="850" t="s">
        <v>3409</v>
      </c>
      <c r="M898" s="851" t="s">
        <v>692</v>
      </c>
      <c r="N898" s="852"/>
    </row>
    <row r="899" spans="1:14" ht="15" customHeight="1" x14ac:dyDescent="0.2">
      <c r="A899"/>
      <c r="B899" s="846" t="s">
        <v>691</v>
      </c>
      <c r="C899" s="846" t="s">
        <v>691</v>
      </c>
      <c r="D899" s="846" t="s">
        <v>2862</v>
      </c>
      <c r="E899" s="846" t="s">
        <v>2837</v>
      </c>
      <c r="F899" s="846" t="s">
        <v>2961</v>
      </c>
      <c r="G899" s="846" t="s">
        <v>687</v>
      </c>
      <c r="H899" s="847" t="str">
        <f t="shared" si="13"/>
        <v>3.3.71.70.14.00</v>
      </c>
      <c r="I899" s="848" t="s">
        <v>5973</v>
      </c>
      <c r="J899" s="825" t="s">
        <v>3410</v>
      </c>
      <c r="K899" s="849" t="s">
        <v>690</v>
      </c>
      <c r="L899" s="850" t="s">
        <v>3333</v>
      </c>
      <c r="M899" s="851" t="s">
        <v>692</v>
      </c>
      <c r="N899" s="852"/>
    </row>
    <row r="900" spans="1:14" ht="15" customHeight="1" x14ac:dyDescent="0.2">
      <c r="A900"/>
      <c r="B900" s="846" t="s">
        <v>691</v>
      </c>
      <c r="C900" s="846" t="s">
        <v>691</v>
      </c>
      <c r="D900" s="846" t="s">
        <v>2862</v>
      </c>
      <c r="E900" s="846" t="s">
        <v>2837</v>
      </c>
      <c r="F900" s="846" t="s">
        <v>2961</v>
      </c>
      <c r="G900" s="846" t="s">
        <v>2961</v>
      </c>
      <c r="H900" s="847" t="str">
        <f t="shared" si="13"/>
        <v>3.3.71.70.14.14</v>
      </c>
      <c r="I900" s="848" t="s">
        <v>5973</v>
      </c>
      <c r="J900" s="827" t="s">
        <v>3411</v>
      </c>
      <c r="K900" s="849" t="s">
        <v>2069</v>
      </c>
      <c r="L900" s="850" t="s">
        <v>3412</v>
      </c>
      <c r="M900" s="851" t="s">
        <v>692</v>
      </c>
      <c r="N900" s="852"/>
    </row>
    <row r="901" spans="1:14" ht="15" customHeight="1" x14ac:dyDescent="0.2">
      <c r="A901"/>
      <c r="B901" s="846" t="s">
        <v>691</v>
      </c>
      <c r="C901" s="846" t="s">
        <v>691</v>
      </c>
      <c r="D901" s="846" t="s">
        <v>2862</v>
      </c>
      <c r="E901" s="846" t="s">
        <v>2837</v>
      </c>
      <c r="F901" s="846" t="s">
        <v>2918</v>
      </c>
      <c r="G901" s="846" t="s">
        <v>687</v>
      </c>
      <c r="H901" s="847" t="str">
        <f t="shared" si="13"/>
        <v>3.3.71.70.18.00</v>
      </c>
      <c r="I901" s="848" t="s">
        <v>5973</v>
      </c>
      <c r="J901" s="827" t="s">
        <v>3359</v>
      </c>
      <c r="K901" s="849" t="s">
        <v>2069</v>
      </c>
      <c r="L901" s="850" t="s">
        <v>5018</v>
      </c>
      <c r="M901" s="851" t="s">
        <v>692</v>
      </c>
      <c r="N901" s="852"/>
    </row>
    <row r="902" spans="1:14" ht="15" customHeight="1" x14ac:dyDescent="0.2">
      <c r="A902"/>
      <c r="B902" s="846" t="s">
        <v>691</v>
      </c>
      <c r="C902" s="846" t="s">
        <v>691</v>
      </c>
      <c r="D902" s="846" t="s">
        <v>2862</v>
      </c>
      <c r="E902" s="846" t="s">
        <v>2837</v>
      </c>
      <c r="F902" s="846" t="s">
        <v>3413</v>
      </c>
      <c r="G902" s="846" t="s">
        <v>687</v>
      </c>
      <c r="H902" s="847" t="str">
        <f t="shared" si="13"/>
        <v>3.3.71.70.19.00</v>
      </c>
      <c r="I902" s="848" t="s">
        <v>5973</v>
      </c>
      <c r="J902" s="827" t="s">
        <v>3414</v>
      </c>
      <c r="K902" s="849" t="s">
        <v>2069</v>
      </c>
      <c r="L902" s="850" t="s">
        <v>3415</v>
      </c>
      <c r="M902" s="851" t="s">
        <v>692</v>
      </c>
      <c r="N902" s="852"/>
    </row>
    <row r="903" spans="1:14" ht="15" customHeight="1" x14ac:dyDescent="0.2">
      <c r="A903"/>
      <c r="B903" s="846" t="s">
        <v>691</v>
      </c>
      <c r="C903" s="846" t="s">
        <v>691</v>
      </c>
      <c r="D903" s="846" t="s">
        <v>2862</v>
      </c>
      <c r="E903" s="846" t="s">
        <v>2837</v>
      </c>
      <c r="F903" s="846" t="s">
        <v>2812</v>
      </c>
      <c r="G903" s="846" t="s">
        <v>687</v>
      </c>
      <c r="H903" s="847" t="str">
        <f t="shared" si="13"/>
        <v>3.3.71.70.20.00</v>
      </c>
      <c r="I903" s="848" t="s">
        <v>5973</v>
      </c>
      <c r="J903" s="827" t="s">
        <v>3360</v>
      </c>
      <c r="K903" s="849" t="s">
        <v>2069</v>
      </c>
      <c r="L903" s="850" t="s">
        <v>3361</v>
      </c>
      <c r="M903" s="851" t="s">
        <v>692</v>
      </c>
      <c r="N903" s="852"/>
    </row>
    <row r="904" spans="1:14" ht="15" customHeight="1" x14ac:dyDescent="0.2">
      <c r="A904"/>
      <c r="B904" s="846" t="s">
        <v>691</v>
      </c>
      <c r="C904" s="846" t="s">
        <v>691</v>
      </c>
      <c r="D904" s="846" t="s">
        <v>2862</v>
      </c>
      <c r="E904" s="846" t="s">
        <v>2837</v>
      </c>
      <c r="F904" s="846" t="s">
        <v>2821</v>
      </c>
      <c r="G904" s="846" t="s">
        <v>687</v>
      </c>
      <c r="H904" s="847" t="str">
        <f t="shared" ref="H904:H967" si="14">B904&amp;"."&amp;C904&amp;"."&amp;D904&amp;"."&amp;E904&amp;"."&amp;F904&amp;"."&amp;G904</f>
        <v>3.3.71.70.30.00</v>
      </c>
      <c r="I904" s="848" t="s">
        <v>5973</v>
      </c>
      <c r="J904" s="825" t="s">
        <v>3334</v>
      </c>
      <c r="K904" s="849" t="s">
        <v>690</v>
      </c>
      <c r="L904" s="850" t="s">
        <v>3335</v>
      </c>
      <c r="M904" s="851" t="s">
        <v>692</v>
      </c>
      <c r="N904" s="852"/>
    </row>
    <row r="905" spans="1:14" ht="15" customHeight="1" x14ac:dyDescent="0.2">
      <c r="A905"/>
      <c r="B905" s="846" t="s">
        <v>691</v>
      </c>
      <c r="C905" s="846" t="s">
        <v>691</v>
      </c>
      <c r="D905" s="846" t="s">
        <v>2862</v>
      </c>
      <c r="E905" s="846" t="s">
        <v>2837</v>
      </c>
      <c r="F905" s="846" t="s">
        <v>3116</v>
      </c>
      <c r="G905" s="846" t="s">
        <v>687</v>
      </c>
      <c r="H905" s="847" t="str">
        <f t="shared" si="14"/>
        <v>3.3.71.70.32.00</v>
      </c>
      <c r="I905" s="848" t="s">
        <v>5973</v>
      </c>
      <c r="J905" s="827" t="s">
        <v>3416</v>
      </c>
      <c r="K905" s="849" t="s">
        <v>2069</v>
      </c>
      <c r="L905" s="850" t="s">
        <v>3417</v>
      </c>
      <c r="M905" s="851" t="s">
        <v>692</v>
      </c>
      <c r="N905" s="852"/>
    </row>
    <row r="906" spans="1:14" ht="15" customHeight="1" x14ac:dyDescent="0.2">
      <c r="A906"/>
      <c r="B906" s="846" t="s">
        <v>691</v>
      </c>
      <c r="C906" s="846" t="s">
        <v>691</v>
      </c>
      <c r="D906" s="846" t="s">
        <v>2862</v>
      </c>
      <c r="E906" s="846" t="s">
        <v>2837</v>
      </c>
      <c r="F906" s="846" t="s">
        <v>3003</v>
      </c>
      <c r="G906" s="846" t="s">
        <v>687</v>
      </c>
      <c r="H906" s="847" t="str">
        <f t="shared" si="14"/>
        <v>3.3.71.70.33.00</v>
      </c>
      <c r="I906" s="848" t="s">
        <v>5973</v>
      </c>
      <c r="J906" s="827" t="s">
        <v>3336</v>
      </c>
      <c r="K906" s="849" t="s">
        <v>2069</v>
      </c>
      <c r="L906" s="850" t="s">
        <v>3418</v>
      </c>
      <c r="M906" s="851" t="s">
        <v>692</v>
      </c>
      <c r="N906" s="852"/>
    </row>
    <row r="907" spans="1:14" ht="15" customHeight="1" x14ac:dyDescent="0.2">
      <c r="A907"/>
      <c r="B907" s="846" t="s">
        <v>691</v>
      </c>
      <c r="C907" s="846" t="s">
        <v>691</v>
      </c>
      <c r="D907" s="846" t="s">
        <v>2862</v>
      </c>
      <c r="E907" s="846" t="s">
        <v>2837</v>
      </c>
      <c r="F907" s="846" t="s">
        <v>2832</v>
      </c>
      <c r="G907" s="846" t="s">
        <v>687</v>
      </c>
      <c r="H907" s="847" t="str">
        <f t="shared" si="14"/>
        <v>3.3.71.70.35.00</v>
      </c>
      <c r="I907" s="848" t="s">
        <v>5973</v>
      </c>
      <c r="J907" s="827" t="s">
        <v>3338</v>
      </c>
      <c r="K907" s="849" t="s">
        <v>2069</v>
      </c>
      <c r="L907" s="850" t="s">
        <v>3339</v>
      </c>
      <c r="M907" s="851" t="s">
        <v>692</v>
      </c>
      <c r="N907" s="852"/>
    </row>
    <row r="908" spans="1:14" ht="15" customHeight="1" x14ac:dyDescent="0.2">
      <c r="A908"/>
      <c r="B908" s="846" t="s">
        <v>691</v>
      </c>
      <c r="C908" s="846" t="s">
        <v>691</v>
      </c>
      <c r="D908" s="846" t="s">
        <v>2862</v>
      </c>
      <c r="E908" s="846" t="s">
        <v>2837</v>
      </c>
      <c r="F908" s="846" t="s">
        <v>3122</v>
      </c>
      <c r="G908" s="846" t="s">
        <v>687</v>
      </c>
      <c r="H908" s="847" t="str">
        <f t="shared" si="14"/>
        <v>3.3.71.70.36.00</v>
      </c>
      <c r="I908" s="848" t="s">
        <v>5973</v>
      </c>
      <c r="J908" s="825" t="s">
        <v>3340</v>
      </c>
      <c r="K908" s="849" t="s">
        <v>690</v>
      </c>
      <c r="L908" s="850" t="s">
        <v>3341</v>
      </c>
      <c r="M908" s="851" t="s">
        <v>692</v>
      </c>
      <c r="N908" s="852"/>
    </row>
    <row r="909" spans="1:14" ht="15" customHeight="1" x14ac:dyDescent="0.2">
      <c r="A909"/>
      <c r="B909" s="846" t="s">
        <v>691</v>
      </c>
      <c r="C909" s="846" t="s">
        <v>691</v>
      </c>
      <c r="D909" s="846" t="s">
        <v>2862</v>
      </c>
      <c r="E909" s="846" t="s">
        <v>2837</v>
      </c>
      <c r="F909" s="846" t="s">
        <v>3006</v>
      </c>
      <c r="G909" s="846" t="s">
        <v>687</v>
      </c>
      <c r="H909" s="847" t="str">
        <f t="shared" si="14"/>
        <v>3.3.71.70.37.00</v>
      </c>
      <c r="I909" s="848" t="s">
        <v>5973</v>
      </c>
      <c r="J909" s="827" t="s">
        <v>3419</v>
      </c>
      <c r="K909" s="849" t="s">
        <v>2069</v>
      </c>
      <c r="L909" s="850" t="s">
        <v>3420</v>
      </c>
      <c r="M909" s="851" t="s">
        <v>692</v>
      </c>
      <c r="N909" s="852"/>
    </row>
    <row r="910" spans="1:14" ht="15" customHeight="1" x14ac:dyDescent="0.2">
      <c r="A910"/>
      <c r="B910" s="846" t="s">
        <v>691</v>
      </c>
      <c r="C910" s="846" t="s">
        <v>691</v>
      </c>
      <c r="D910" s="846" t="s">
        <v>2862</v>
      </c>
      <c r="E910" s="846" t="s">
        <v>2837</v>
      </c>
      <c r="F910" s="846" t="s">
        <v>3421</v>
      </c>
      <c r="G910" s="846" t="s">
        <v>687</v>
      </c>
      <c r="H910" s="847" t="str">
        <f t="shared" si="14"/>
        <v>3.3.71.70.38.00</v>
      </c>
      <c r="I910" s="848" t="s">
        <v>5973</v>
      </c>
      <c r="J910" s="827" t="s">
        <v>3422</v>
      </c>
      <c r="K910" s="849" t="s">
        <v>2069</v>
      </c>
      <c r="L910" s="850" t="s">
        <v>3423</v>
      </c>
      <c r="M910" s="851" t="s">
        <v>692</v>
      </c>
      <c r="N910" s="852"/>
    </row>
    <row r="911" spans="1:14" ht="15" customHeight="1" x14ac:dyDescent="0.2">
      <c r="A911"/>
      <c r="B911" s="846" t="s">
        <v>691</v>
      </c>
      <c r="C911" s="846" t="s">
        <v>691</v>
      </c>
      <c r="D911" s="846" t="s">
        <v>2862</v>
      </c>
      <c r="E911" s="846" t="s">
        <v>2837</v>
      </c>
      <c r="F911" s="846" t="s">
        <v>3342</v>
      </c>
      <c r="G911" s="846" t="s">
        <v>687</v>
      </c>
      <c r="H911" s="847" t="str">
        <f t="shared" si="14"/>
        <v>3.3.71.70.39.00</v>
      </c>
      <c r="I911" s="848" t="s">
        <v>5973</v>
      </c>
      <c r="J911" s="825" t="s">
        <v>3343</v>
      </c>
      <c r="K911" s="849" t="s">
        <v>690</v>
      </c>
      <c r="L911" s="850" t="s">
        <v>3424</v>
      </c>
      <c r="M911" s="851" t="s">
        <v>692</v>
      </c>
      <c r="N911" s="852"/>
    </row>
    <row r="912" spans="1:14" ht="15" customHeight="1" x14ac:dyDescent="0.2">
      <c r="A912"/>
      <c r="B912" s="846" t="s">
        <v>691</v>
      </c>
      <c r="C912" s="846" t="s">
        <v>691</v>
      </c>
      <c r="D912" s="846" t="s">
        <v>2862</v>
      </c>
      <c r="E912" s="846" t="s">
        <v>2837</v>
      </c>
      <c r="F912" s="846" t="s">
        <v>2824</v>
      </c>
      <c r="G912" s="846" t="s">
        <v>687</v>
      </c>
      <c r="H912" s="847" t="str">
        <f t="shared" si="14"/>
        <v>3.3.71.70.40.00</v>
      </c>
      <c r="I912" s="848" t="s">
        <v>5973</v>
      </c>
      <c r="J912" s="825" t="s">
        <v>3425</v>
      </c>
      <c r="K912" s="849" t="s">
        <v>690</v>
      </c>
      <c r="L912" s="850" t="s">
        <v>3426</v>
      </c>
      <c r="M912" s="851" t="s">
        <v>692</v>
      </c>
      <c r="N912" s="852"/>
    </row>
    <row r="913" spans="1:14" ht="15" customHeight="1" x14ac:dyDescent="0.2">
      <c r="A913"/>
      <c r="B913" s="846" t="s">
        <v>691</v>
      </c>
      <c r="C913" s="846" t="s">
        <v>691</v>
      </c>
      <c r="D913" s="846" t="s">
        <v>2862</v>
      </c>
      <c r="E913" s="846" t="s">
        <v>2837</v>
      </c>
      <c r="F913" s="846" t="s">
        <v>2877</v>
      </c>
      <c r="G913" s="846" t="s">
        <v>687</v>
      </c>
      <c r="H913" s="847" t="str">
        <f t="shared" si="14"/>
        <v>3.3.71.70.46.00</v>
      </c>
      <c r="I913" s="848" t="s">
        <v>5973</v>
      </c>
      <c r="J913" s="827" t="s">
        <v>2878</v>
      </c>
      <c r="K913" s="849" t="s">
        <v>2069</v>
      </c>
      <c r="L913" s="850" t="s">
        <v>3427</v>
      </c>
      <c r="M913" s="851" t="s">
        <v>692</v>
      </c>
      <c r="N913" s="852"/>
    </row>
    <row r="914" spans="1:14" ht="15" customHeight="1" x14ac:dyDescent="0.2">
      <c r="A914"/>
      <c r="B914" s="846" t="s">
        <v>691</v>
      </c>
      <c r="C914" s="846" t="s">
        <v>691</v>
      </c>
      <c r="D914" s="846" t="s">
        <v>2862</v>
      </c>
      <c r="E914" s="846" t="s">
        <v>2837</v>
      </c>
      <c r="F914" s="846" t="s">
        <v>3056</v>
      </c>
      <c r="G914" s="846" t="s">
        <v>687</v>
      </c>
      <c r="H914" s="847" t="str">
        <f t="shared" si="14"/>
        <v>3.3.71.70.47.00</v>
      </c>
      <c r="I914" s="848" t="s">
        <v>5973</v>
      </c>
      <c r="J914" s="827" t="s">
        <v>3362</v>
      </c>
      <c r="K914" s="849" t="s">
        <v>2069</v>
      </c>
      <c r="L914" s="850" t="s">
        <v>3363</v>
      </c>
      <c r="M914" s="851" t="s">
        <v>692</v>
      </c>
      <c r="N914" s="852"/>
    </row>
    <row r="915" spans="1:14" ht="15" customHeight="1" x14ac:dyDescent="0.2">
      <c r="A915"/>
      <c r="B915" s="846" t="s">
        <v>691</v>
      </c>
      <c r="C915" s="846" t="s">
        <v>691</v>
      </c>
      <c r="D915" s="846" t="s">
        <v>2862</v>
      </c>
      <c r="E915" s="846" t="s">
        <v>2837</v>
      </c>
      <c r="F915" s="846" t="s">
        <v>3428</v>
      </c>
      <c r="G915" s="846" t="s">
        <v>687</v>
      </c>
      <c r="H915" s="847" t="str">
        <f t="shared" si="14"/>
        <v>3.3.71.70.48.00</v>
      </c>
      <c r="I915" s="848" t="s">
        <v>5973</v>
      </c>
      <c r="J915" s="827" t="s">
        <v>3429</v>
      </c>
      <c r="K915" s="849" t="s">
        <v>2069</v>
      </c>
      <c r="L915" s="850" t="s">
        <v>3430</v>
      </c>
      <c r="M915" s="851" t="s">
        <v>692</v>
      </c>
      <c r="N915" s="852"/>
    </row>
    <row r="916" spans="1:14" ht="15" customHeight="1" x14ac:dyDescent="0.2">
      <c r="A916"/>
      <c r="B916" s="846" t="s">
        <v>691</v>
      </c>
      <c r="C916" s="846" t="s">
        <v>691</v>
      </c>
      <c r="D916" s="846" t="s">
        <v>2862</v>
      </c>
      <c r="E916" s="846" t="s">
        <v>2837</v>
      </c>
      <c r="F916" s="846" t="s">
        <v>2879</v>
      </c>
      <c r="G916" s="846" t="s">
        <v>687</v>
      </c>
      <c r="H916" s="847" t="str">
        <f t="shared" si="14"/>
        <v>3.3.71.70.49.00</v>
      </c>
      <c r="I916" s="848" t="s">
        <v>5973</v>
      </c>
      <c r="J916" s="827" t="s">
        <v>2880</v>
      </c>
      <c r="K916" s="849" t="s">
        <v>2069</v>
      </c>
      <c r="L916" s="850" t="s">
        <v>4930</v>
      </c>
      <c r="M916" s="851" t="s">
        <v>692</v>
      </c>
      <c r="N916" s="852"/>
    </row>
    <row r="917" spans="1:14" ht="15" customHeight="1" x14ac:dyDescent="0.2">
      <c r="A917"/>
      <c r="B917" s="846" t="s">
        <v>691</v>
      </c>
      <c r="C917" s="846" t="s">
        <v>691</v>
      </c>
      <c r="D917" s="846" t="s">
        <v>2862</v>
      </c>
      <c r="E917" s="846" t="s">
        <v>2837</v>
      </c>
      <c r="F917" s="846" t="s">
        <v>2857</v>
      </c>
      <c r="G917" s="846" t="s">
        <v>687</v>
      </c>
      <c r="H917" s="847" t="str">
        <f t="shared" si="14"/>
        <v>3.3.71.70.67.00</v>
      </c>
      <c r="I917" s="848" t="s">
        <v>5973</v>
      </c>
      <c r="J917" s="827" t="s">
        <v>2881</v>
      </c>
      <c r="K917" s="849" t="s">
        <v>2069</v>
      </c>
      <c r="L917" s="850" t="s">
        <v>2882</v>
      </c>
      <c r="M917" s="851" t="s">
        <v>692</v>
      </c>
      <c r="N917" s="852"/>
    </row>
    <row r="918" spans="1:14" ht="15" customHeight="1" x14ac:dyDescent="0.2">
      <c r="A918"/>
      <c r="B918" s="846" t="s">
        <v>691</v>
      </c>
      <c r="C918" s="846" t="s">
        <v>691</v>
      </c>
      <c r="D918" s="846" t="s">
        <v>2862</v>
      </c>
      <c r="E918" s="846" t="s">
        <v>2837</v>
      </c>
      <c r="F918" s="846" t="s">
        <v>2883</v>
      </c>
      <c r="G918" s="846" t="s">
        <v>687</v>
      </c>
      <c r="H918" s="847" t="str">
        <f t="shared" si="14"/>
        <v>3.3.71.70.91.00</v>
      </c>
      <c r="I918" s="848" t="s">
        <v>5973</v>
      </c>
      <c r="J918" s="827" t="s">
        <v>2884</v>
      </c>
      <c r="K918" s="849" t="s">
        <v>2069</v>
      </c>
      <c r="L918" s="850" t="s">
        <v>6094</v>
      </c>
      <c r="M918" s="851" t="s">
        <v>692</v>
      </c>
      <c r="N918" s="852"/>
    </row>
    <row r="919" spans="1:14" ht="15" customHeight="1" x14ac:dyDescent="0.2">
      <c r="A919"/>
      <c r="B919" s="846" t="s">
        <v>691</v>
      </c>
      <c r="C919" s="846" t="s">
        <v>691</v>
      </c>
      <c r="D919" s="846" t="s">
        <v>2862</v>
      </c>
      <c r="E919" s="846" t="s">
        <v>2837</v>
      </c>
      <c r="F919" s="846" t="s">
        <v>2818</v>
      </c>
      <c r="G919" s="846" t="s">
        <v>687</v>
      </c>
      <c r="H919" s="847" t="str">
        <f t="shared" si="14"/>
        <v>3.3.71.70.92.00</v>
      </c>
      <c r="I919" s="848" t="s">
        <v>5973</v>
      </c>
      <c r="J919" s="825" t="s">
        <v>2819</v>
      </c>
      <c r="K919" s="849" t="s">
        <v>690</v>
      </c>
      <c r="L919" s="850" t="s">
        <v>2820</v>
      </c>
      <c r="M919" s="851" t="s">
        <v>692</v>
      </c>
      <c r="N919" s="852"/>
    </row>
    <row r="920" spans="1:14" ht="15" customHeight="1" x14ac:dyDescent="0.2">
      <c r="A920"/>
      <c r="B920" s="846" t="s">
        <v>691</v>
      </c>
      <c r="C920" s="846" t="s">
        <v>691</v>
      </c>
      <c r="D920" s="846" t="s">
        <v>2862</v>
      </c>
      <c r="E920" s="846" t="s">
        <v>2837</v>
      </c>
      <c r="F920" s="846" t="s">
        <v>3246</v>
      </c>
      <c r="G920" s="846" t="s">
        <v>687</v>
      </c>
      <c r="H920" s="847" t="str">
        <f t="shared" si="14"/>
        <v>3.3.71.70.93.00</v>
      </c>
      <c r="I920" s="848" t="s">
        <v>5973</v>
      </c>
      <c r="J920" s="827" t="s">
        <v>3290</v>
      </c>
      <c r="K920" s="849" t="s">
        <v>2069</v>
      </c>
      <c r="L920" s="850" t="s">
        <v>5008</v>
      </c>
      <c r="M920" s="851" t="s">
        <v>692</v>
      </c>
      <c r="N920" s="852"/>
    </row>
    <row r="921" spans="1:14" ht="15" customHeight="1" x14ac:dyDescent="0.2">
      <c r="A921"/>
      <c r="B921" s="846" t="s">
        <v>691</v>
      </c>
      <c r="C921" s="846" t="s">
        <v>691</v>
      </c>
      <c r="D921" s="846" t="s">
        <v>2862</v>
      </c>
      <c r="E921" s="846" t="s">
        <v>2837</v>
      </c>
      <c r="F921" s="846" t="s">
        <v>3249</v>
      </c>
      <c r="G921" s="846" t="s">
        <v>687</v>
      </c>
      <c r="H921" s="847" t="str">
        <f t="shared" si="14"/>
        <v>3.3.71.70.95.00</v>
      </c>
      <c r="I921" s="848" t="s">
        <v>5973</v>
      </c>
      <c r="J921" s="827" t="s">
        <v>3431</v>
      </c>
      <c r="K921" s="849" t="s">
        <v>2069</v>
      </c>
      <c r="L921" s="850" t="s">
        <v>3432</v>
      </c>
      <c r="M921" s="851" t="s">
        <v>692</v>
      </c>
      <c r="N921" s="852"/>
    </row>
    <row r="922" spans="1:14" ht="15" customHeight="1" x14ac:dyDescent="0.2">
      <c r="A922"/>
      <c r="B922" s="846" t="s">
        <v>691</v>
      </c>
      <c r="C922" s="846" t="s">
        <v>691</v>
      </c>
      <c r="D922" s="846" t="s">
        <v>2862</v>
      </c>
      <c r="E922" s="846" t="s">
        <v>2818</v>
      </c>
      <c r="F922" s="846" t="s">
        <v>687</v>
      </c>
      <c r="G922" s="846" t="s">
        <v>687</v>
      </c>
      <c r="H922" s="847" t="str">
        <f t="shared" si="14"/>
        <v>3.3.71.92.00.00</v>
      </c>
      <c r="I922" s="848" t="s">
        <v>5973</v>
      </c>
      <c r="J922" s="825" t="s">
        <v>2819</v>
      </c>
      <c r="K922" s="849" t="s">
        <v>690</v>
      </c>
      <c r="L922" s="850" t="s">
        <v>2820</v>
      </c>
      <c r="M922" s="851" t="s">
        <v>692</v>
      </c>
      <c r="N922" s="852"/>
    </row>
    <row r="923" spans="1:14" ht="15" customHeight="1" x14ac:dyDescent="0.2">
      <c r="A923"/>
      <c r="B923" s="845" t="s">
        <v>691</v>
      </c>
      <c r="C923" s="845" t="s">
        <v>691</v>
      </c>
      <c r="D923" s="845" t="s">
        <v>2893</v>
      </c>
      <c r="E923" s="845" t="s">
        <v>687</v>
      </c>
      <c r="F923" s="846" t="s">
        <v>687</v>
      </c>
      <c r="G923" s="846" t="s">
        <v>687</v>
      </c>
      <c r="H923" s="847" t="str">
        <f t="shared" si="14"/>
        <v>3.3.72.00.00.00</v>
      </c>
      <c r="I923" s="848" t="s">
        <v>5973</v>
      </c>
      <c r="J923" s="825" t="s">
        <v>3433</v>
      </c>
      <c r="K923" s="849" t="s">
        <v>690</v>
      </c>
      <c r="L923" s="850" t="s">
        <v>3434</v>
      </c>
      <c r="M923" s="851" t="s">
        <v>692</v>
      </c>
      <c r="N923" s="852"/>
    </row>
    <row r="924" spans="1:14" ht="15" customHeight="1" x14ac:dyDescent="0.2">
      <c r="A924"/>
      <c r="B924" s="845" t="s">
        <v>691</v>
      </c>
      <c r="C924" s="845" t="s">
        <v>691</v>
      </c>
      <c r="D924" s="845" t="s">
        <v>2893</v>
      </c>
      <c r="E924" s="845" t="s">
        <v>2961</v>
      </c>
      <c r="F924" s="846" t="s">
        <v>687</v>
      </c>
      <c r="G924" s="846" t="s">
        <v>687</v>
      </c>
      <c r="H924" s="847" t="str">
        <f t="shared" si="14"/>
        <v>3.3.72.14.00.00</v>
      </c>
      <c r="I924" s="848" t="s">
        <v>5973</v>
      </c>
      <c r="J924" s="825" t="s">
        <v>3332</v>
      </c>
      <c r="K924" s="849" t="s">
        <v>690</v>
      </c>
      <c r="L924" s="850" t="s">
        <v>3333</v>
      </c>
      <c r="M924" s="851" t="s">
        <v>692</v>
      </c>
      <c r="N924" s="852"/>
    </row>
    <row r="925" spans="1:14" ht="15" customHeight="1" x14ac:dyDescent="0.2">
      <c r="A925"/>
      <c r="B925" s="845" t="s">
        <v>691</v>
      </c>
      <c r="C925" s="845" t="s">
        <v>691</v>
      </c>
      <c r="D925" s="845" t="s">
        <v>2893</v>
      </c>
      <c r="E925" s="845" t="s">
        <v>2961</v>
      </c>
      <c r="F925" s="846" t="s">
        <v>700</v>
      </c>
      <c r="G925" s="846" t="s">
        <v>687</v>
      </c>
      <c r="H925" s="847" t="str">
        <f t="shared" si="14"/>
        <v>3.3.72.14.01.00</v>
      </c>
      <c r="I925" s="848" t="s">
        <v>5973</v>
      </c>
      <c r="J925" s="827" t="s">
        <v>3355</v>
      </c>
      <c r="K925" s="849" t="s">
        <v>2069</v>
      </c>
      <c r="L925" s="850" t="s">
        <v>3356</v>
      </c>
      <c r="M925" s="851" t="s">
        <v>692</v>
      </c>
      <c r="N925" s="852"/>
    </row>
    <row r="926" spans="1:14" ht="15" customHeight="1" x14ac:dyDescent="0.2">
      <c r="A926"/>
      <c r="B926" s="845" t="s">
        <v>691</v>
      </c>
      <c r="C926" s="845" t="s">
        <v>691</v>
      </c>
      <c r="D926" s="845" t="s">
        <v>2893</v>
      </c>
      <c r="E926" s="845" t="s">
        <v>2961</v>
      </c>
      <c r="F926" s="846" t="s">
        <v>751</v>
      </c>
      <c r="G926" s="846" t="s">
        <v>687</v>
      </c>
      <c r="H926" s="847" t="str">
        <f t="shared" si="14"/>
        <v>3.3.72.14.02.00</v>
      </c>
      <c r="I926" s="848" t="s">
        <v>5973</v>
      </c>
      <c r="J926" s="827" t="s">
        <v>3357</v>
      </c>
      <c r="K926" s="849" t="s">
        <v>2069</v>
      </c>
      <c r="L926" s="850" t="s">
        <v>3358</v>
      </c>
      <c r="M926" s="851" t="s">
        <v>692</v>
      </c>
      <c r="N926" s="852"/>
    </row>
    <row r="927" spans="1:14" ht="15" customHeight="1" x14ac:dyDescent="0.2">
      <c r="A927"/>
      <c r="B927" s="845" t="s">
        <v>691</v>
      </c>
      <c r="C927" s="845" t="s">
        <v>691</v>
      </c>
      <c r="D927" s="845" t="s">
        <v>2893</v>
      </c>
      <c r="E927" s="845" t="s">
        <v>2918</v>
      </c>
      <c r="F927" s="846" t="s">
        <v>687</v>
      </c>
      <c r="G927" s="846" t="s">
        <v>687</v>
      </c>
      <c r="H927" s="847" t="str">
        <f t="shared" si="14"/>
        <v>3.3.72.18.00.00</v>
      </c>
      <c r="I927" s="848" t="s">
        <v>5973</v>
      </c>
      <c r="J927" s="825" t="s">
        <v>3359</v>
      </c>
      <c r="K927" s="849" t="s">
        <v>690</v>
      </c>
      <c r="L927" s="850" t="s">
        <v>5018</v>
      </c>
      <c r="M927" s="851" t="s">
        <v>692</v>
      </c>
      <c r="N927" s="852"/>
    </row>
    <row r="928" spans="1:14" ht="15" customHeight="1" x14ac:dyDescent="0.2">
      <c r="A928"/>
      <c r="B928" s="845" t="s">
        <v>691</v>
      </c>
      <c r="C928" s="845" t="s">
        <v>691</v>
      </c>
      <c r="D928" s="845" t="s">
        <v>2893</v>
      </c>
      <c r="E928" s="845" t="s">
        <v>2821</v>
      </c>
      <c r="F928" s="846" t="s">
        <v>687</v>
      </c>
      <c r="G928" s="846" t="s">
        <v>687</v>
      </c>
      <c r="H928" s="847" t="str">
        <f t="shared" si="14"/>
        <v>3.3.72.30.00.00</v>
      </c>
      <c r="I928" s="848" t="s">
        <v>5973</v>
      </c>
      <c r="J928" s="825" t="s">
        <v>3334</v>
      </c>
      <c r="K928" s="849" t="s">
        <v>690</v>
      </c>
      <c r="L928" s="850" t="s">
        <v>3335</v>
      </c>
      <c r="M928" s="851" t="s">
        <v>692</v>
      </c>
      <c r="N928" s="852"/>
    </row>
    <row r="929" spans="1:14" ht="15" customHeight="1" x14ac:dyDescent="0.2">
      <c r="A929"/>
      <c r="B929" s="846" t="s">
        <v>691</v>
      </c>
      <c r="C929" s="846" t="s">
        <v>691</v>
      </c>
      <c r="D929" s="846" t="s">
        <v>2893</v>
      </c>
      <c r="E929" s="846" t="s">
        <v>3116</v>
      </c>
      <c r="F929" s="846" t="s">
        <v>687</v>
      </c>
      <c r="G929" s="846" t="s">
        <v>687</v>
      </c>
      <c r="H929" s="847" t="str">
        <f t="shared" si="14"/>
        <v>3.3.72.32.00.00</v>
      </c>
      <c r="I929" s="848" t="s">
        <v>5973</v>
      </c>
      <c r="J929" s="825" t="s">
        <v>6184</v>
      </c>
      <c r="K929" s="849" t="s">
        <v>690</v>
      </c>
      <c r="L929" s="850" t="s">
        <v>3417</v>
      </c>
      <c r="M929" s="851" t="s">
        <v>692</v>
      </c>
      <c r="N929" s="852"/>
    </row>
    <row r="930" spans="1:14" ht="15" customHeight="1" x14ac:dyDescent="0.2">
      <c r="A930"/>
      <c r="B930" s="846" t="s">
        <v>691</v>
      </c>
      <c r="C930" s="846" t="s">
        <v>691</v>
      </c>
      <c r="D930" s="846" t="s">
        <v>2893</v>
      </c>
      <c r="E930" s="846" t="s">
        <v>3003</v>
      </c>
      <c r="F930" s="846" t="s">
        <v>687</v>
      </c>
      <c r="G930" s="846" t="s">
        <v>687</v>
      </c>
      <c r="H930" s="847" t="str">
        <f t="shared" si="14"/>
        <v>3.3.72.33.00.00</v>
      </c>
      <c r="I930" s="848" t="s">
        <v>5973</v>
      </c>
      <c r="J930" s="825" t="s">
        <v>3336</v>
      </c>
      <c r="K930" s="849" t="s">
        <v>690</v>
      </c>
      <c r="L930" s="850" t="s">
        <v>3337</v>
      </c>
      <c r="M930" s="851" t="s">
        <v>692</v>
      </c>
      <c r="N930" s="852"/>
    </row>
    <row r="931" spans="1:14" ht="15" customHeight="1" x14ac:dyDescent="0.2">
      <c r="A931"/>
      <c r="B931" s="846" t="s">
        <v>691</v>
      </c>
      <c r="C931" s="846" t="s">
        <v>691</v>
      </c>
      <c r="D931" s="846" t="s">
        <v>2893</v>
      </c>
      <c r="E931" s="846" t="s">
        <v>3119</v>
      </c>
      <c r="F931" s="846" t="s">
        <v>687</v>
      </c>
      <c r="G931" s="846" t="s">
        <v>687</v>
      </c>
      <c r="H931" s="847" t="str">
        <f t="shared" si="14"/>
        <v>3.3.72.34.00.00</v>
      </c>
      <c r="I931" s="848" t="s">
        <v>5973</v>
      </c>
      <c r="J931" s="827" t="s">
        <v>3405</v>
      </c>
      <c r="K931" s="849" t="s">
        <v>2069</v>
      </c>
      <c r="L931" s="850" t="s">
        <v>3406</v>
      </c>
      <c r="M931" s="851" t="s">
        <v>692</v>
      </c>
      <c r="N931" s="852"/>
    </row>
    <row r="932" spans="1:14" ht="15" customHeight="1" x14ac:dyDescent="0.2">
      <c r="A932"/>
      <c r="B932" s="846" t="s">
        <v>691</v>
      </c>
      <c r="C932" s="846" t="s">
        <v>691</v>
      </c>
      <c r="D932" s="846" t="s">
        <v>2893</v>
      </c>
      <c r="E932" s="846" t="s">
        <v>2832</v>
      </c>
      <c r="F932" s="846" t="s">
        <v>687</v>
      </c>
      <c r="G932" s="846" t="s">
        <v>687</v>
      </c>
      <c r="H932" s="847" t="str">
        <f t="shared" si="14"/>
        <v>3.3.72.35.00.00</v>
      </c>
      <c r="I932" s="848" t="s">
        <v>5973</v>
      </c>
      <c r="J932" s="825" t="s">
        <v>3338</v>
      </c>
      <c r="K932" s="849" t="s">
        <v>690</v>
      </c>
      <c r="L932" s="850" t="s">
        <v>3382</v>
      </c>
      <c r="M932" s="851" t="s">
        <v>692</v>
      </c>
      <c r="N932" s="852"/>
    </row>
    <row r="933" spans="1:14" ht="15" customHeight="1" x14ac:dyDescent="0.2">
      <c r="A933"/>
      <c r="B933" s="846" t="s">
        <v>691</v>
      </c>
      <c r="C933" s="846" t="s">
        <v>691</v>
      </c>
      <c r="D933" s="846" t="s">
        <v>2893</v>
      </c>
      <c r="E933" s="846" t="s">
        <v>3122</v>
      </c>
      <c r="F933" s="846" t="s">
        <v>687</v>
      </c>
      <c r="G933" s="846" t="s">
        <v>687</v>
      </c>
      <c r="H933" s="847" t="str">
        <f t="shared" si="14"/>
        <v>3.3.72.36.00.00</v>
      </c>
      <c r="I933" s="848" t="s">
        <v>5973</v>
      </c>
      <c r="J933" s="825" t="s">
        <v>3340</v>
      </c>
      <c r="K933" s="849" t="s">
        <v>690</v>
      </c>
      <c r="L933" s="850" t="s">
        <v>3341</v>
      </c>
      <c r="M933" s="851" t="s">
        <v>692</v>
      </c>
      <c r="N933" s="852"/>
    </row>
    <row r="934" spans="1:14" ht="15" customHeight="1" x14ac:dyDescent="0.2">
      <c r="A934"/>
      <c r="B934" s="846" t="s">
        <v>691</v>
      </c>
      <c r="C934" s="846" t="s">
        <v>691</v>
      </c>
      <c r="D934" s="846" t="s">
        <v>2893</v>
      </c>
      <c r="E934" s="846" t="s">
        <v>3342</v>
      </c>
      <c r="F934" s="846" t="s">
        <v>687</v>
      </c>
      <c r="G934" s="846" t="s">
        <v>687</v>
      </c>
      <c r="H934" s="847" t="str">
        <f t="shared" si="14"/>
        <v>3.3.72.39.00.00</v>
      </c>
      <c r="I934" s="848" t="s">
        <v>5973</v>
      </c>
      <c r="J934" s="825" t="s">
        <v>3343</v>
      </c>
      <c r="K934" s="849" t="s">
        <v>690</v>
      </c>
      <c r="L934" s="850" t="s">
        <v>3344</v>
      </c>
      <c r="M934" s="851" t="s">
        <v>692</v>
      </c>
      <c r="N934" s="852"/>
    </row>
    <row r="935" spans="1:14" ht="15" customHeight="1" x14ac:dyDescent="0.2">
      <c r="A935"/>
      <c r="B935" s="846" t="s">
        <v>691</v>
      </c>
      <c r="C935" s="846" t="s">
        <v>691</v>
      </c>
      <c r="D935" s="846" t="s">
        <v>2893</v>
      </c>
      <c r="E935" s="846" t="s">
        <v>2824</v>
      </c>
      <c r="F935" s="846" t="s">
        <v>687</v>
      </c>
      <c r="G935" s="846" t="s">
        <v>687</v>
      </c>
      <c r="H935" s="847" t="str">
        <f t="shared" si="14"/>
        <v>3.3.72.40.00.00</v>
      </c>
      <c r="I935" s="848" t="s">
        <v>5973</v>
      </c>
      <c r="J935" s="825" t="s">
        <v>3345</v>
      </c>
      <c r="K935" s="849" t="s">
        <v>690</v>
      </c>
      <c r="L935" s="850" t="s">
        <v>3346</v>
      </c>
      <c r="M935" s="851" t="s">
        <v>692</v>
      </c>
      <c r="N935" s="852"/>
    </row>
    <row r="936" spans="1:14" ht="15" customHeight="1" x14ac:dyDescent="0.2">
      <c r="A936"/>
      <c r="B936" s="846" t="s">
        <v>691</v>
      </c>
      <c r="C936" s="846" t="s">
        <v>691</v>
      </c>
      <c r="D936" s="846" t="s">
        <v>2893</v>
      </c>
      <c r="E936" s="846" t="s">
        <v>3056</v>
      </c>
      <c r="F936" s="846" t="s">
        <v>687</v>
      </c>
      <c r="G936" s="846" t="s">
        <v>687</v>
      </c>
      <c r="H936" s="847" t="str">
        <f t="shared" si="14"/>
        <v>3.3.72.47.00.00</v>
      </c>
      <c r="I936" s="848" t="s">
        <v>5973</v>
      </c>
      <c r="J936" s="825" t="s">
        <v>3362</v>
      </c>
      <c r="K936" s="849" t="s">
        <v>690</v>
      </c>
      <c r="L936" s="850" t="s">
        <v>3363</v>
      </c>
      <c r="M936" s="851" t="s">
        <v>692</v>
      </c>
      <c r="N936" s="852"/>
    </row>
    <row r="937" spans="1:14" ht="15" customHeight="1" x14ac:dyDescent="0.2">
      <c r="A937"/>
      <c r="B937" s="846" t="s">
        <v>691</v>
      </c>
      <c r="C937" s="846" t="s">
        <v>691</v>
      </c>
      <c r="D937" s="846" t="s">
        <v>2893</v>
      </c>
      <c r="E937" s="846" t="s">
        <v>2818</v>
      </c>
      <c r="F937" s="846" t="s">
        <v>687</v>
      </c>
      <c r="G937" s="846" t="s">
        <v>687</v>
      </c>
      <c r="H937" s="847" t="str">
        <f t="shared" si="14"/>
        <v>3.3.72.92.00.00</v>
      </c>
      <c r="I937" s="848" t="s">
        <v>5973</v>
      </c>
      <c r="J937" s="825" t="s">
        <v>2819</v>
      </c>
      <c r="K937" s="849" t="s">
        <v>690</v>
      </c>
      <c r="L937" s="850" t="s">
        <v>2820</v>
      </c>
      <c r="M937" s="851" t="s">
        <v>692</v>
      </c>
      <c r="N937" s="852"/>
    </row>
    <row r="938" spans="1:14" ht="15" customHeight="1" x14ac:dyDescent="0.2">
      <c r="A938" s="290"/>
      <c r="B938" s="845" t="s">
        <v>691</v>
      </c>
      <c r="C938" s="845" t="s">
        <v>691</v>
      </c>
      <c r="D938" s="845" t="s">
        <v>2895</v>
      </c>
      <c r="E938" s="845" t="s">
        <v>687</v>
      </c>
      <c r="F938" s="846" t="s">
        <v>687</v>
      </c>
      <c r="G938" s="846" t="s">
        <v>687</v>
      </c>
      <c r="H938" s="847" t="str">
        <f t="shared" si="14"/>
        <v>3.3.73.00.00.00</v>
      </c>
      <c r="I938" s="848" t="s">
        <v>5973</v>
      </c>
      <c r="J938" s="825" t="s">
        <v>2896</v>
      </c>
      <c r="K938" s="849" t="s">
        <v>690</v>
      </c>
      <c r="L938" s="850" t="s">
        <v>3435</v>
      </c>
      <c r="M938" s="851" t="s">
        <v>692</v>
      </c>
      <c r="N938" s="852"/>
    </row>
    <row r="939" spans="1:14" ht="15" customHeight="1" x14ac:dyDescent="0.2">
      <c r="A939"/>
      <c r="B939" s="846" t="s">
        <v>691</v>
      </c>
      <c r="C939" s="846" t="s">
        <v>691</v>
      </c>
      <c r="D939" s="846" t="s">
        <v>2895</v>
      </c>
      <c r="E939" s="846" t="s">
        <v>3119</v>
      </c>
      <c r="F939" s="846" t="s">
        <v>687</v>
      </c>
      <c r="G939" s="846" t="s">
        <v>687</v>
      </c>
      <c r="H939" s="847" t="str">
        <f t="shared" si="14"/>
        <v>3.3.73.34.00.00</v>
      </c>
      <c r="I939" s="848" t="s">
        <v>5973</v>
      </c>
      <c r="J939" s="827" t="s">
        <v>3405</v>
      </c>
      <c r="K939" s="849" t="s">
        <v>2069</v>
      </c>
      <c r="L939" s="850" t="s">
        <v>3406</v>
      </c>
      <c r="M939" s="851" t="s">
        <v>692</v>
      </c>
      <c r="N939" s="852"/>
    </row>
    <row r="940" spans="1:14" ht="15" customHeight="1" x14ac:dyDescent="0.2">
      <c r="A940"/>
      <c r="B940" s="846" t="s">
        <v>691</v>
      </c>
      <c r="C940" s="846" t="s">
        <v>691</v>
      </c>
      <c r="D940" s="846" t="s">
        <v>2895</v>
      </c>
      <c r="E940" s="846" t="s">
        <v>2837</v>
      </c>
      <c r="F940" s="846" t="s">
        <v>687</v>
      </c>
      <c r="G940" s="846" t="s">
        <v>687</v>
      </c>
      <c r="H940" s="847" t="str">
        <f t="shared" si="14"/>
        <v>3.3.73.70.00.00</v>
      </c>
      <c r="I940" s="848" t="s">
        <v>5973</v>
      </c>
      <c r="J940" s="825" t="s">
        <v>2865</v>
      </c>
      <c r="K940" s="849" t="s">
        <v>690</v>
      </c>
      <c r="L940" s="850" t="s">
        <v>2866</v>
      </c>
      <c r="M940" s="851" t="s">
        <v>692</v>
      </c>
      <c r="N940" s="852"/>
    </row>
    <row r="941" spans="1:14" ht="15" customHeight="1" x14ac:dyDescent="0.2">
      <c r="A941"/>
      <c r="B941" s="846" t="s">
        <v>691</v>
      </c>
      <c r="C941" s="846" t="s">
        <v>691</v>
      </c>
      <c r="D941" s="846" t="s">
        <v>2895</v>
      </c>
      <c r="E941" s="846" t="s">
        <v>2837</v>
      </c>
      <c r="F941" s="846" t="s">
        <v>1943</v>
      </c>
      <c r="G941" s="846" t="s">
        <v>687</v>
      </c>
      <c r="H941" s="847" t="str">
        <f t="shared" si="14"/>
        <v>3.3.73.70.08.00</v>
      </c>
      <c r="I941" s="848" t="s">
        <v>5973</v>
      </c>
      <c r="J941" s="827" t="s">
        <v>3408</v>
      </c>
      <c r="K941" s="849" t="s">
        <v>2069</v>
      </c>
      <c r="L941" s="850" t="s">
        <v>3409</v>
      </c>
      <c r="M941" s="851" t="s">
        <v>692</v>
      </c>
      <c r="N941" s="852"/>
    </row>
    <row r="942" spans="1:14" ht="15" customHeight="1" x14ac:dyDescent="0.2">
      <c r="A942"/>
      <c r="B942" s="846" t="s">
        <v>691</v>
      </c>
      <c r="C942" s="846" t="s">
        <v>691</v>
      </c>
      <c r="D942" s="846" t="s">
        <v>2895</v>
      </c>
      <c r="E942" s="846" t="s">
        <v>2837</v>
      </c>
      <c r="F942" s="846" t="s">
        <v>2961</v>
      </c>
      <c r="G942" s="846" t="s">
        <v>687</v>
      </c>
      <c r="H942" s="847" t="str">
        <f t="shared" si="14"/>
        <v>3.3.73.70.14.00</v>
      </c>
      <c r="I942" s="848" t="s">
        <v>5973</v>
      </c>
      <c r="J942" s="825" t="s">
        <v>3410</v>
      </c>
      <c r="K942" s="849" t="s">
        <v>690</v>
      </c>
      <c r="L942" s="850" t="s">
        <v>3333</v>
      </c>
      <c r="M942" s="851" t="s">
        <v>692</v>
      </c>
      <c r="N942" s="852"/>
    </row>
    <row r="943" spans="1:14" ht="15" customHeight="1" x14ac:dyDescent="0.2">
      <c r="A943"/>
      <c r="B943" s="846" t="s">
        <v>691</v>
      </c>
      <c r="C943" s="846" t="s">
        <v>691</v>
      </c>
      <c r="D943" s="846" t="s">
        <v>2895</v>
      </c>
      <c r="E943" s="846" t="s">
        <v>2837</v>
      </c>
      <c r="F943" s="846" t="s">
        <v>2961</v>
      </c>
      <c r="G943" s="846" t="s">
        <v>2961</v>
      </c>
      <c r="H943" s="847" t="str">
        <f t="shared" si="14"/>
        <v>3.3.73.70.14.14</v>
      </c>
      <c r="I943" s="848" t="s">
        <v>5973</v>
      </c>
      <c r="J943" s="827" t="s">
        <v>3411</v>
      </c>
      <c r="K943" s="849" t="s">
        <v>2069</v>
      </c>
      <c r="L943" s="850" t="s">
        <v>3412</v>
      </c>
      <c r="M943" s="851" t="s">
        <v>692</v>
      </c>
      <c r="N943" s="852"/>
    </row>
    <row r="944" spans="1:14" ht="15" customHeight="1" x14ac:dyDescent="0.2">
      <c r="A944"/>
      <c r="B944" s="846" t="s">
        <v>691</v>
      </c>
      <c r="C944" s="846" t="s">
        <v>691</v>
      </c>
      <c r="D944" s="846" t="s">
        <v>2895</v>
      </c>
      <c r="E944" s="846" t="s">
        <v>2837</v>
      </c>
      <c r="F944" s="846" t="s">
        <v>3413</v>
      </c>
      <c r="G944" s="846" t="s">
        <v>687</v>
      </c>
      <c r="H944" s="847" t="str">
        <f t="shared" si="14"/>
        <v>3.3.73.70.19.00</v>
      </c>
      <c r="I944" s="848" t="s">
        <v>5973</v>
      </c>
      <c r="J944" s="827" t="s">
        <v>3414</v>
      </c>
      <c r="K944" s="849" t="s">
        <v>2069</v>
      </c>
      <c r="L944" s="850" t="s">
        <v>3415</v>
      </c>
      <c r="M944" s="851" t="s">
        <v>692</v>
      </c>
      <c r="N944" s="852"/>
    </row>
    <row r="945" spans="1:15" ht="15" customHeight="1" x14ac:dyDescent="0.2">
      <c r="A945"/>
      <c r="B945" s="846" t="s">
        <v>691</v>
      </c>
      <c r="C945" s="846" t="s">
        <v>691</v>
      </c>
      <c r="D945" s="846" t="s">
        <v>2895</v>
      </c>
      <c r="E945" s="846" t="s">
        <v>2837</v>
      </c>
      <c r="F945" s="846" t="s">
        <v>2812</v>
      </c>
      <c r="G945" s="846" t="s">
        <v>687</v>
      </c>
      <c r="H945" s="847" t="str">
        <f t="shared" si="14"/>
        <v>3.3.73.70.20.00</v>
      </c>
      <c r="I945" s="848" t="s">
        <v>5973</v>
      </c>
      <c r="J945" s="827" t="s">
        <v>3360</v>
      </c>
      <c r="K945" s="849" t="s">
        <v>2069</v>
      </c>
      <c r="L945" s="850" t="s">
        <v>3361</v>
      </c>
      <c r="M945" s="851" t="s">
        <v>692</v>
      </c>
      <c r="N945" s="852"/>
    </row>
    <row r="946" spans="1:15" ht="15" customHeight="1" x14ac:dyDescent="0.2">
      <c r="A946"/>
      <c r="B946" s="846" t="s">
        <v>691</v>
      </c>
      <c r="C946" s="846" t="s">
        <v>691</v>
      </c>
      <c r="D946" s="846" t="s">
        <v>2895</v>
      </c>
      <c r="E946" s="846" t="s">
        <v>2837</v>
      </c>
      <c r="F946" s="846" t="s">
        <v>2821</v>
      </c>
      <c r="G946" s="846" t="s">
        <v>687</v>
      </c>
      <c r="H946" s="847" t="str">
        <f t="shared" si="14"/>
        <v>3.3.73.70.30.00</v>
      </c>
      <c r="I946" s="848" t="s">
        <v>5973</v>
      </c>
      <c r="J946" s="825" t="s">
        <v>3334</v>
      </c>
      <c r="K946" s="849" t="s">
        <v>690</v>
      </c>
      <c r="L946" s="850" t="s">
        <v>3335</v>
      </c>
      <c r="M946" s="851" t="s">
        <v>692</v>
      </c>
      <c r="N946" s="852"/>
    </row>
    <row r="947" spans="1:15" ht="15" customHeight="1" x14ac:dyDescent="0.2">
      <c r="A947"/>
      <c r="B947" s="846" t="s">
        <v>691</v>
      </c>
      <c r="C947" s="846" t="s">
        <v>691</v>
      </c>
      <c r="D947" s="846" t="s">
        <v>2895</v>
      </c>
      <c r="E947" s="846" t="s">
        <v>2837</v>
      </c>
      <c r="F947" s="846" t="s">
        <v>3116</v>
      </c>
      <c r="G947" s="846" t="s">
        <v>687</v>
      </c>
      <c r="H947" s="847" t="str">
        <f t="shared" si="14"/>
        <v>3.3.73.70.32.00</v>
      </c>
      <c r="I947" s="848" t="s">
        <v>5973</v>
      </c>
      <c r="J947" s="827" t="s">
        <v>3416</v>
      </c>
      <c r="K947" s="849" t="s">
        <v>2069</v>
      </c>
      <c r="L947" s="850" t="s">
        <v>3417</v>
      </c>
      <c r="M947" s="851" t="s">
        <v>692</v>
      </c>
      <c r="N947" s="852"/>
    </row>
    <row r="948" spans="1:15" ht="15" customHeight="1" x14ac:dyDescent="0.2">
      <c r="A948"/>
      <c r="B948" s="846" t="s">
        <v>691</v>
      </c>
      <c r="C948" s="846" t="s">
        <v>691</v>
      </c>
      <c r="D948" s="846" t="s">
        <v>2895</v>
      </c>
      <c r="E948" s="846" t="s">
        <v>2837</v>
      </c>
      <c r="F948" s="846" t="s">
        <v>3003</v>
      </c>
      <c r="G948" s="846" t="s">
        <v>687</v>
      </c>
      <c r="H948" s="847" t="str">
        <f t="shared" si="14"/>
        <v>3.3.73.70.33.00</v>
      </c>
      <c r="I948" s="848" t="s">
        <v>5973</v>
      </c>
      <c r="J948" s="827" t="s">
        <v>3336</v>
      </c>
      <c r="K948" s="849" t="s">
        <v>2069</v>
      </c>
      <c r="L948" s="850" t="s">
        <v>3418</v>
      </c>
      <c r="M948" s="851" t="s">
        <v>692</v>
      </c>
      <c r="N948" s="852"/>
    </row>
    <row r="949" spans="1:15" ht="15" customHeight="1" x14ac:dyDescent="0.2">
      <c r="A949"/>
      <c r="B949" s="846" t="s">
        <v>691</v>
      </c>
      <c r="C949" s="846" t="s">
        <v>691</v>
      </c>
      <c r="D949" s="846" t="s">
        <v>2895</v>
      </c>
      <c r="E949" s="846" t="s">
        <v>2837</v>
      </c>
      <c r="F949" s="846" t="s">
        <v>2832</v>
      </c>
      <c r="G949" s="846" t="s">
        <v>687</v>
      </c>
      <c r="H949" s="847" t="str">
        <f t="shared" si="14"/>
        <v>3.3.73.70.35.00</v>
      </c>
      <c r="I949" s="848" t="s">
        <v>5973</v>
      </c>
      <c r="J949" s="827" t="s">
        <v>3338</v>
      </c>
      <c r="K949" s="849" t="s">
        <v>2069</v>
      </c>
      <c r="L949" s="850" t="s">
        <v>3339</v>
      </c>
      <c r="M949" s="851" t="s">
        <v>692</v>
      </c>
      <c r="N949" s="852"/>
    </row>
    <row r="950" spans="1:15" ht="15" customHeight="1" x14ac:dyDescent="0.2">
      <c r="A950"/>
      <c r="B950" s="846" t="s">
        <v>691</v>
      </c>
      <c r="C950" s="846" t="s">
        <v>691</v>
      </c>
      <c r="D950" s="846" t="s">
        <v>2895</v>
      </c>
      <c r="E950" s="846" t="s">
        <v>2837</v>
      </c>
      <c r="F950" s="846" t="s">
        <v>3122</v>
      </c>
      <c r="G950" s="846" t="s">
        <v>687</v>
      </c>
      <c r="H950" s="847" t="str">
        <f t="shared" si="14"/>
        <v>3.3.73.70.36.00</v>
      </c>
      <c r="I950" s="848" t="s">
        <v>5973</v>
      </c>
      <c r="J950" s="825" t="s">
        <v>3340</v>
      </c>
      <c r="K950" s="849" t="s">
        <v>690</v>
      </c>
      <c r="L950" s="850" t="s">
        <v>3341</v>
      </c>
      <c r="M950" s="851" t="s">
        <v>692</v>
      </c>
      <c r="N950" s="852"/>
    </row>
    <row r="951" spans="1:15" ht="15" customHeight="1" x14ac:dyDescent="0.2">
      <c r="A951"/>
      <c r="B951" s="846" t="s">
        <v>691</v>
      </c>
      <c r="C951" s="846" t="s">
        <v>691</v>
      </c>
      <c r="D951" s="846" t="s">
        <v>2895</v>
      </c>
      <c r="E951" s="846" t="s">
        <v>2837</v>
      </c>
      <c r="F951" s="846" t="s">
        <v>3006</v>
      </c>
      <c r="G951" s="846" t="s">
        <v>687</v>
      </c>
      <c r="H951" s="847" t="str">
        <f t="shared" si="14"/>
        <v>3.3.73.70.37.00</v>
      </c>
      <c r="I951" s="848" t="s">
        <v>5973</v>
      </c>
      <c r="J951" s="827" t="s">
        <v>3419</v>
      </c>
      <c r="K951" s="849" t="s">
        <v>2069</v>
      </c>
      <c r="L951" s="850" t="s">
        <v>3420</v>
      </c>
      <c r="M951" s="851" t="s">
        <v>692</v>
      </c>
      <c r="N951" s="852"/>
    </row>
    <row r="952" spans="1:15" ht="15" customHeight="1" x14ac:dyDescent="0.2">
      <c r="A952"/>
      <c r="B952" s="846" t="s">
        <v>691</v>
      </c>
      <c r="C952" s="846" t="s">
        <v>691</v>
      </c>
      <c r="D952" s="846" t="s">
        <v>2895</v>
      </c>
      <c r="E952" s="846" t="s">
        <v>2837</v>
      </c>
      <c r="F952" s="846" t="s">
        <v>3421</v>
      </c>
      <c r="G952" s="846" t="s">
        <v>687</v>
      </c>
      <c r="H952" s="847" t="str">
        <f t="shared" si="14"/>
        <v>3.3.73.70.38.00</v>
      </c>
      <c r="I952" s="848" t="s">
        <v>5973</v>
      </c>
      <c r="J952" s="827" t="s">
        <v>3422</v>
      </c>
      <c r="K952" s="849" t="s">
        <v>2069</v>
      </c>
      <c r="L952" s="850" t="s">
        <v>3423</v>
      </c>
      <c r="M952" s="851" t="s">
        <v>692</v>
      </c>
      <c r="N952" s="852"/>
    </row>
    <row r="953" spans="1:15" ht="15" customHeight="1" x14ac:dyDescent="0.2">
      <c r="A953"/>
      <c r="B953" s="846" t="s">
        <v>691</v>
      </c>
      <c r="C953" s="846" t="s">
        <v>691</v>
      </c>
      <c r="D953" s="846" t="s">
        <v>2895</v>
      </c>
      <c r="E953" s="846" t="s">
        <v>2837</v>
      </c>
      <c r="F953" s="846" t="s">
        <v>3342</v>
      </c>
      <c r="G953" s="846" t="s">
        <v>687</v>
      </c>
      <c r="H953" s="847" t="str">
        <f t="shared" si="14"/>
        <v>3.3.73.70.39.00</v>
      </c>
      <c r="I953" s="848" t="s">
        <v>5973</v>
      </c>
      <c r="J953" s="825" t="s">
        <v>3343</v>
      </c>
      <c r="K953" s="849" t="s">
        <v>690</v>
      </c>
      <c r="L953" s="850" t="s">
        <v>3424</v>
      </c>
      <c r="M953" s="851" t="s">
        <v>692</v>
      </c>
      <c r="N953" s="852"/>
    </row>
    <row r="954" spans="1:15" ht="15" customHeight="1" x14ac:dyDescent="0.2">
      <c r="A954"/>
      <c r="B954" s="846" t="s">
        <v>691</v>
      </c>
      <c r="C954" s="846" t="s">
        <v>691</v>
      </c>
      <c r="D954" s="846" t="s">
        <v>2895</v>
      </c>
      <c r="E954" s="846" t="s">
        <v>2837</v>
      </c>
      <c r="F954" s="846" t="s">
        <v>2824</v>
      </c>
      <c r="G954" s="846" t="s">
        <v>687</v>
      </c>
      <c r="H954" s="847" t="str">
        <f t="shared" si="14"/>
        <v>3.3.73.70.40.00</v>
      </c>
      <c r="I954" s="848" t="s">
        <v>5973</v>
      </c>
      <c r="J954" s="825" t="s">
        <v>3425</v>
      </c>
      <c r="K954" s="849" t="s">
        <v>690</v>
      </c>
      <c r="L954" s="850" t="s">
        <v>3426</v>
      </c>
      <c r="M954" s="851" t="s">
        <v>692</v>
      </c>
      <c r="N954" s="852"/>
    </row>
    <row r="955" spans="1:15" ht="15" customHeight="1" x14ac:dyDescent="0.2">
      <c r="A955"/>
      <c r="B955" s="846" t="s">
        <v>691</v>
      </c>
      <c r="C955" s="846" t="s">
        <v>691</v>
      </c>
      <c r="D955" s="846" t="s">
        <v>2895</v>
      </c>
      <c r="E955" s="846" t="s">
        <v>2837</v>
      </c>
      <c r="F955" s="846" t="s">
        <v>2877</v>
      </c>
      <c r="G955" s="846" t="s">
        <v>687</v>
      </c>
      <c r="H955" s="847" t="str">
        <f t="shared" si="14"/>
        <v>3.3.73.70.46.00</v>
      </c>
      <c r="I955" s="848" t="s">
        <v>5973</v>
      </c>
      <c r="J955" s="827" t="s">
        <v>2878</v>
      </c>
      <c r="K955" s="849" t="s">
        <v>2069</v>
      </c>
      <c r="L955" s="850" t="s">
        <v>3427</v>
      </c>
      <c r="M955" s="851" t="s">
        <v>692</v>
      </c>
      <c r="N955" s="852"/>
    </row>
    <row r="956" spans="1:15" s="286" customFormat="1" ht="15" customHeight="1" x14ac:dyDescent="0.2">
      <c r="A956"/>
      <c r="B956" s="846" t="s">
        <v>691</v>
      </c>
      <c r="C956" s="846" t="s">
        <v>691</v>
      </c>
      <c r="D956" s="846" t="s">
        <v>2895</v>
      </c>
      <c r="E956" s="846" t="s">
        <v>2837</v>
      </c>
      <c r="F956" s="846" t="s">
        <v>3056</v>
      </c>
      <c r="G956" s="846" t="s">
        <v>687</v>
      </c>
      <c r="H956" s="847" t="str">
        <f t="shared" si="14"/>
        <v>3.3.73.70.47.00</v>
      </c>
      <c r="I956" s="848" t="s">
        <v>5973</v>
      </c>
      <c r="J956" s="827" t="s">
        <v>3362</v>
      </c>
      <c r="K956" s="849" t="s">
        <v>2069</v>
      </c>
      <c r="L956" s="850" t="s">
        <v>3363</v>
      </c>
      <c r="M956" s="851" t="s">
        <v>692</v>
      </c>
      <c r="N956" s="852"/>
      <c r="O956" s="290"/>
    </row>
    <row r="957" spans="1:15" ht="15" customHeight="1" x14ac:dyDescent="0.2">
      <c r="A957"/>
      <c r="B957" s="846" t="s">
        <v>691</v>
      </c>
      <c r="C957" s="846" t="s">
        <v>691</v>
      </c>
      <c r="D957" s="846" t="s">
        <v>2895</v>
      </c>
      <c r="E957" s="846" t="s">
        <v>2837</v>
      </c>
      <c r="F957" s="846" t="s">
        <v>3428</v>
      </c>
      <c r="G957" s="846" t="s">
        <v>687</v>
      </c>
      <c r="H957" s="847" t="str">
        <f t="shared" si="14"/>
        <v>3.3.73.70.48.00</v>
      </c>
      <c r="I957" s="848" t="s">
        <v>5973</v>
      </c>
      <c r="J957" s="827" t="s">
        <v>3429</v>
      </c>
      <c r="K957" s="849" t="s">
        <v>2069</v>
      </c>
      <c r="L957" s="850" t="s">
        <v>3430</v>
      </c>
      <c r="M957" s="851" t="s">
        <v>692</v>
      </c>
      <c r="N957" s="852"/>
    </row>
    <row r="958" spans="1:15" ht="15" customHeight="1" x14ac:dyDescent="0.2">
      <c r="A958"/>
      <c r="B958" s="846" t="s">
        <v>691</v>
      </c>
      <c r="C958" s="846" t="s">
        <v>691</v>
      </c>
      <c r="D958" s="846" t="s">
        <v>2895</v>
      </c>
      <c r="E958" s="846" t="s">
        <v>2837</v>
      </c>
      <c r="F958" s="846" t="s">
        <v>2879</v>
      </c>
      <c r="G958" s="846" t="s">
        <v>687</v>
      </c>
      <c r="H958" s="847" t="str">
        <f t="shared" si="14"/>
        <v>3.3.73.70.49.00</v>
      </c>
      <c r="I958" s="848" t="s">
        <v>5973</v>
      </c>
      <c r="J958" s="827" t="s">
        <v>2880</v>
      </c>
      <c r="K958" s="849" t="s">
        <v>2069</v>
      </c>
      <c r="L958" s="850" t="s">
        <v>4930</v>
      </c>
      <c r="M958" s="851" t="s">
        <v>692</v>
      </c>
      <c r="N958" s="852"/>
    </row>
    <row r="959" spans="1:15" ht="15" customHeight="1" x14ac:dyDescent="0.2">
      <c r="A959"/>
      <c r="B959" s="846" t="s">
        <v>691</v>
      </c>
      <c r="C959" s="846" t="s">
        <v>691</v>
      </c>
      <c r="D959" s="846" t="s">
        <v>2895</v>
      </c>
      <c r="E959" s="846" t="s">
        <v>2837</v>
      </c>
      <c r="F959" s="846" t="s">
        <v>2857</v>
      </c>
      <c r="G959" s="846" t="s">
        <v>687</v>
      </c>
      <c r="H959" s="847" t="str">
        <f t="shared" si="14"/>
        <v>3.3.73.70.67.00</v>
      </c>
      <c r="I959" s="848" t="s">
        <v>5973</v>
      </c>
      <c r="J959" s="827" t="s">
        <v>2881</v>
      </c>
      <c r="K959" s="849" t="s">
        <v>2069</v>
      </c>
      <c r="L959" s="850" t="s">
        <v>2882</v>
      </c>
      <c r="M959" s="851" t="s">
        <v>692</v>
      </c>
      <c r="N959" s="852"/>
    </row>
    <row r="960" spans="1:15" ht="15" customHeight="1" x14ac:dyDescent="0.2">
      <c r="A960"/>
      <c r="B960" s="846" t="s">
        <v>691</v>
      </c>
      <c r="C960" s="846" t="s">
        <v>691</v>
      </c>
      <c r="D960" s="846" t="s">
        <v>2895</v>
      </c>
      <c r="E960" s="846" t="s">
        <v>2837</v>
      </c>
      <c r="F960" s="846" t="s">
        <v>2883</v>
      </c>
      <c r="G960" s="846" t="s">
        <v>687</v>
      </c>
      <c r="H960" s="847" t="str">
        <f t="shared" si="14"/>
        <v>3.3.73.70.91.00</v>
      </c>
      <c r="I960" s="848" t="s">
        <v>5973</v>
      </c>
      <c r="J960" s="827" t="s">
        <v>2884</v>
      </c>
      <c r="K960" s="849" t="s">
        <v>2069</v>
      </c>
      <c r="L960" s="850" t="s">
        <v>6096</v>
      </c>
      <c r="M960" s="851" t="s">
        <v>692</v>
      </c>
      <c r="N960" s="852"/>
    </row>
    <row r="961" spans="1:15" s="286" customFormat="1" ht="15" customHeight="1" x14ac:dyDescent="0.2">
      <c r="A961"/>
      <c r="B961" s="846" t="s">
        <v>691</v>
      </c>
      <c r="C961" s="846" t="s">
        <v>691</v>
      </c>
      <c r="D961" s="846" t="s">
        <v>2895</v>
      </c>
      <c r="E961" s="846" t="s">
        <v>2837</v>
      </c>
      <c r="F961" s="846" t="s">
        <v>2818</v>
      </c>
      <c r="G961" s="846" t="s">
        <v>687</v>
      </c>
      <c r="H961" s="847" t="str">
        <f t="shared" si="14"/>
        <v>3.3.73.70.92.00</v>
      </c>
      <c r="I961" s="848" t="s">
        <v>5973</v>
      </c>
      <c r="J961" s="825" t="s">
        <v>2819</v>
      </c>
      <c r="K961" s="849" t="s">
        <v>690</v>
      </c>
      <c r="L961" s="850" t="s">
        <v>2820</v>
      </c>
      <c r="M961" s="851" t="s">
        <v>692</v>
      </c>
      <c r="N961" s="852"/>
      <c r="O961" s="290"/>
    </row>
    <row r="962" spans="1:15" s="286" customFormat="1" ht="15" customHeight="1" x14ac:dyDescent="0.2">
      <c r="A962"/>
      <c r="B962" s="846" t="s">
        <v>691</v>
      </c>
      <c r="C962" s="846" t="s">
        <v>691</v>
      </c>
      <c r="D962" s="846" t="s">
        <v>2895</v>
      </c>
      <c r="E962" s="846" t="s">
        <v>2837</v>
      </c>
      <c r="F962" s="846" t="s">
        <v>3246</v>
      </c>
      <c r="G962" s="846" t="s">
        <v>687</v>
      </c>
      <c r="H962" s="847" t="str">
        <f t="shared" si="14"/>
        <v>3.3.73.70.93.00</v>
      </c>
      <c r="I962" s="848" t="s">
        <v>5973</v>
      </c>
      <c r="J962" s="827" t="s">
        <v>3290</v>
      </c>
      <c r="K962" s="849" t="s">
        <v>2069</v>
      </c>
      <c r="L962" s="850" t="s">
        <v>5008</v>
      </c>
      <c r="M962" s="851" t="s">
        <v>692</v>
      </c>
      <c r="N962" s="852"/>
      <c r="O962" s="290"/>
    </row>
    <row r="963" spans="1:15" ht="15" customHeight="1" x14ac:dyDescent="0.2">
      <c r="A963"/>
      <c r="B963" s="846" t="s">
        <v>691</v>
      </c>
      <c r="C963" s="846" t="s">
        <v>691</v>
      </c>
      <c r="D963" s="846" t="s">
        <v>2895</v>
      </c>
      <c r="E963" s="846" t="s">
        <v>2837</v>
      </c>
      <c r="F963" s="846" t="s">
        <v>3249</v>
      </c>
      <c r="G963" s="846" t="s">
        <v>687</v>
      </c>
      <c r="H963" s="847" t="str">
        <f t="shared" si="14"/>
        <v>3.3.73.70.95.00</v>
      </c>
      <c r="I963" s="848" t="s">
        <v>5973</v>
      </c>
      <c r="J963" s="827" t="s">
        <v>3431</v>
      </c>
      <c r="K963" s="849" t="s">
        <v>2069</v>
      </c>
      <c r="L963" s="850" t="s">
        <v>3432</v>
      </c>
      <c r="M963" s="851" t="s">
        <v>692</v>
      </c>
      <c r="N963" s="852"/>
    </row>
    <row r="964" spans="1:15" ht="15" customHeight="1" x14ac:dyDescent="0.2">
      <c r="A964"/>
      <c r="B964" s="846" t="s">
        <v>691</v>
      </c>
      <c r="C964" s="846" t="s">
        <v>691</v>
      </c>
      <c r="D964" s="846" t="s">
        <v>2895</v>
      </c>
      <c r="E964" s="846" t="s">
        <v>2818</v>
      </c>
      <c r="F964" s="846" t="s">
        <v>687</v>
      </c>
      <c r="G964" s="846" t="s">
        <v>687</v>
      </c>
      <c r="H964" s="847" t="str">
        <f t="shared" si="14"/>
        <v>3.3.73.92.00.00</v>
      </c>
      <c r="I964" s="848" t="s">
        <v>5973</v>
      </c>
      <c r="J964" s="825" t="s">
        <v>2819</v>
      </c>
      <c r="K964" s="849" t="s">
        <v>690</v>
      </c>
      <c r="L964" s="850" t="s">
        <v>2820</v>
      </c>
      <c r="M964" s="851" t="s">
        <v>692</v>
      </c>
      <c r="N964" s="852"/>
    </row>
    <row r="965" spans="1:15" ht="15" customHeight="1" x14ac:dyDescent="0.2">
      <c r="A965" s="290"/>
      <c r="B965" s="845" t="s">
        <v>691</v>
      </c>
      <c r="C965" s="845" t="s">
        <v>691</v>
      </c>
      <c r="D965" s="845" t="s">
        <v>2899</v>
      </c>
      <c r="E965" s="845" t="s">
        <v>687</v>
      </c>
      <c r="F965" s="846" t="s">
        <v>687</v>
      </c>
      <c r="G965" s="846" t="s">
        <v>687</v>
      </c>
      <c r="H965" s="847" t="str">
        <f t="shared" si="14"/>
        <v>3.3.74.00.00.00</v>
      </c>
      <c r="I965" s="848" t="s">
        <v>5973</v>
      </c>
      <c r="J965" s="825" t="s">
        <v>2900</v>
      </c>
      <c r="K965" s="849" t="s">
        <v>690</v>
      </c>
      <c r="L965" s="850" t="s">
        <v>2901</v>
      </c>
      <c r="M965" s="851" t="s">
        <v>692</v>
      </c>
      <c r="N965" s="852"/>
    </row>
    <row r="966" spans="1:15" ht="15" customHeight="1" x14ac:dyDescent="0.2">
      <c r="A966"/>
      <c r="B966" s="846" t="s">
        <v>691</v>
      </c>
      <c r="C966" s="846" t="s">
        <v>691</v>
      </c>
      <c r="D966" s="846" t="s">
        <v>2899</v>
      </c>
      <c r="E966" s="846" t="s">
        <v>3119</v>
      </c>
      <c r="F966" s="846" t="s">
        <v>687</v>
      </c>
      <c r="G966" s="846" t="s">
        <v>687</v>
      </c>
      <c r="H966" s="847" t="str">
        <f t="shared" si="14"/>
        <v>3.3.74.34.00.00</v>
      </c>
      <c r="I966" s="848" t="s">
        <v>5973</v>
      </c>
      <c r="J966" s="827" t="s">
        <v>3405</v>
      </c>
      <c r="K966" s="849" t="s">
        <v>2069</v>
      </c>
      <c r="L966" s="850" t="s">
        <v>3406</v>
      </c>
      <c r="M966" s="851" t="s">
        <v>692</v>
      </c>
      <c r="N966" s="852"/>
    </row>
    <row r="967" spans="1:15" ht="15" customHeight="1" x14ac:dyDescent="0.2">
      <c r="A967"/>
      <c r="B967" s="846" t="s">
        <v>691</v>
      </c>
      <c r="C967" s="846" t="s">
        <v>691</v>
      </c>
      <c r="D967" s="846" t="s">
        <v>2899</v>
      </c>
      <c r="E967" s="846" t="s">
        <v>2837</v>
      </c>
      <c r="F967" s="846" t="s">
        <v>687</v>
      </c>
      <c r="G967" s="846" t="s">
        <v>687</v>
      </c>
      <c r="H967" s="847" t="str">
        <f t="shared" si="14"/>
        <v>3.3.74.70.00.00</v>
      </c>
      <c r="I967" s="848" t="s">
        <v>5973</v>
      </c>
      <c r="J967" s="825" t="s">
        <v>2865</v>
      </c>
      <c r="K967" s="849" t="s">
        <v>690</v>
      </c>
      <c r="L967" s="850" t="s">
        <v>2866</v>
      </c>
      <c r="M967" s="851" t="s">
        <v>692</v>
      </c>
      <c r="N967" s="852"/>
    </row>
    <row r="968" spans="1:15" ht="15" customHeight="1" x14ac:dyDescent="0.2">
      <c r="A968"/>
      <c r="B968" s="846" t="s">
        <v>691</v>
      </c>
      <c r="C968" s="846" t="s">
        <v>691</v>
      </c>
      <c r="D968" s="846" t="s">
        <v>2899</v>
      </c>
      <c r="E968" s="846" t="s">
        <v>2837</v>
      </c>
      <c r="F968" s="846" t="s">
        <v>1157</v>
      </c>
      <c r="G968" s="846" t="s">
        <v>687</v>
      </c>
      <c r="H968" s="847" t="str">
        <f t="shared" ref="H968:H1031" si="15">B968&amp;"."&amp;C968&amp;"."&amp;D968&amp;"."&amp;E968&amp;"."&amp;F968&amp;"."&amp;G968</f>
        <v>3.3.74.70.06.00</v>
      </c>
      <c r="I968" s="848" t="s">
        <v>5973</v>
      </c>
      <c r="J968" s="827" t="s">
        <v>3407</v>
      </c>
      <c r="K968" s="849" t="s">
        <v>2069</v>
      </c>
      <c r="L968" s="850" t="s">
        <v>6194</v>
      </c>
      <c r="M968" s="851" t="s">
        <v>692</v>
      </c>
      <c r="N968" s="852"/>
    </row>
    <row r="969" spans="1:15" ht="15" customHeight="1" x14ac:dyDescent="0.2">
      <c r="A969"/>
      <c r="B969" s="846" t="s">
        <v>691</v>
      </c>
      <c r="C969" s="846" t="s">
        <v>691</v>
      </c>
      <c r="D969" s="846" t="s">
        <v>2899</v>
      </c>
      <c r="E969" s="846" t="s">
        <v>2837</v>
      </c>
      <c r="F969" s="846" t="s">
        <v>1943</v>
      </c>
      <c r="G969" s="846" t="s">
        <v>687</v>
      </c>
      <c r="H969" s="847" t="str">
        <f t="shared" si="15"/>
        <v>3.3.74.70.08.00</v>
      </c>
      <c r="I969" s="848" t="s">
        <v>5973</v>
      </c>
      <c r="J969" s="827" t="s">
        <v>3408</v>
      </c>
      <c r="K969" s="849" t="s">
        <v>2069</v>
      </c>
      <c r="L969" s="850" t="s">
        <v>3409</v>
      </c>
      <c r="M969" s="851" t="s">
        <v>692</v>
      </c>
      <c r="N969" s="852"/>
    </row>
    <row r="970" spans="1:15" ht="15" customHeight="1" x14ac:dyDescent="0.2">
      <c r="A970"/>
      <c r="B970" s="846" t="s">
        <v>691</v>
      </c>
      <c r="C970" s="846" t="s">
        <v>691</v>
      </c>
      <c r="D970" s="846" t="s">
        <v>2899</v>
      </c>
      <c r="E970" s="846" t="s">
        <v>2837</v>
      </c>
      <c r="F970" s="846" t="s">
        <v>2961</v>
      </c>
      <c r="G970" s="846" t="s">
        <v>687</v>
      </c>
      <c r="H970" s="847" t="str">
        <f t="shared" si="15"/>
        <v>3.3.74.70.14.00</v>
      </c>
      <c r="I970" s="848" t="s">
        <v>5973</v>
      </c>
      <c r="J970" s="825" t="s">
        <v>3410</v>
      </c>
      <c r="K970" s="849" t="s">
        <v>690</v>
      </c>
      <c r="L970" s="850" t="s">
        <v>3333</v>
      </c>
      <c r="M970" s="851" t="s">
        <v>692</v>
      </c>
      <c r="N970" s="852"/>
    </row>
    <row r="971" spans="1:15" ht="15" customHeight="1" x14ac:dyDescent="0.2">
      <c r="A971"/>
      <c r="B971" s="846" t="s">
        <v>691</v>
      </c>
      <c r="C971" s="846" t="s">
        <v>691</v>
      </c>
      <c r="D971" s="846" t="s">
        <v>2899</v>
      </c>
      <c r="E971" s="846" t="s">
        <v>2837</v>
      </c>
      <c r="F971" s="846" t="s">
        <v>2961</v>
      </c>
      <c r="G971" s="846" t="s">
        <v>2961</v>
      </c>
      <c r="H971" s="847" t="str">
        <f t="shared" si="15"/>
        <v>3.3.74.70.14.14</v>
      </c>
      <c r="I971" s="848" t="s">
        <v>5973</v>
      </c>
      <c r="J971" s="827" t="s">
        <v>3411</v>
      </c>
      <c r="K971" s="849" t="s">
        <v>2069</v>
      </c>
      <c r="L971" s="850" t="s">
        <v>3412</v>
      </c>
      <c r="M971" s="851" t="s">
        <v>692</v>
      </c>
      <c r="N971" s="852"/>
    </row>
    <row r="972" spans="1:15" ht="15" customHeight="1" x14ac:dyDescent="0.2">
      <c r="A972"/>
      <c r="B972" s="846" t="s">
        <v>691</v>
      </c>
      <c r="C972" s="846" t="s">
        <v>691</v>
      </c>
      <c r="D972" s="846" t="s">
        <v>2899</v>
      </c>
      <c r="E972" s="846" t="s">
        <v>2837</v>
      </c>
      <c r="F972" s="846" t="s">
        <v>3413</v>
      </c>
      <c r="G972" s="846" t="s">
        <v>687</v>
      </c>
      <c r="H972" s="847" t="str">
        <f t="shared" si="15"/>
        <v>3.3.74.70.19.00</v>
      </c>
      <c r="I972" s="848" t="s">
        <v>5973</v>
      </c>
      <c r="J972" s="827" t="s">
        <v>3414</v>
      </c>
      <c r="K972" s="849" t="s">
        <v>2069</v>
      </c>
      <c r="L972" s="850" t="s">
        <v>3415</v>
      </c>
      <c r="M972" s="851" t="s">
        <v>692</v>
      </c>
      <c r="N972" s="852"/>
    </row>
    <row r="973" spans="1:15" ht="15" customHeight="1" x14ac:dyDescent="0.2">
      <c r="A973"/>
      <c r="B973" s="846" t="s">
        <v>691</v>
      </c>
      <c r="C973" s="846" t="s">
        <v>691</v>
      </c>
      <c r="D973" s="846" t="s">
        <v>2899</v>
      </c>
      <c r="E973" s="846" t="s">
        <v>2837</v>
      </c>
      <c r="F973" s="846" t="s">
        <v>2812</v>
      </c>
      <c r="G973" s="846" t="s">
        <v>687</v>
      </c>
      <c r="H973" s="847" t="str">
        <f t="shared" si="15"/>
        <v>3.3.74.70.20.00</v>
      </c>
      <c r="I973" s="848" t="s">
        <v>5973</v>
      </c>
      <c r="J973" s="827" t="s">
        <v>3360</v>
      </c>
      <c r="K973" s="849" t="s">
        <v>2069</v>
      </c>
      <c r="L973" s="850" t="s">
        <v>3361</v>
      </c>
      <c r="M973" s="851" t="s">
        <v>692</v>
      </c>
      <c r="N973" s="852"/>
    </row>
    <row r="974" spans="1:15" ht="15" customHeight="1" x14ac:dyDescent="0.2">
      <c r="A974"/>
      <c r="B974" s="846" t="s">
        <v>691</v>
      </c>
      <c r="C974" s="846" t="s">
        <v>691</v>
      </c>
      <c r="D974" s="846" t="s">
        <v>2899</v>
      </c>
      <c r="E974" s="846" t="s">
        <v>2837</v>
      </c>
      <c r="F974" s="846" t="s">
        <v>2821</v>
      </c>
      <c r="G974" s="846" t="s">
        <v>687</v>
      </c>
      <c r="H974" s="847" t="str">
        <f t="shared" si="15"/>
        <v>3.3.74.70.30.00</v>
      </c>
      <c r="I974" s="848" t="s">
        <v>5973</v>
      </c>
      <c r="J974" s="825" t="s">
        <v>3334</v>
      </c>
      <c r="K974" s="849" t="s">
        <v>690</v>
      </c>
      <c r="L974" s="850" t="s">
        <v>3335</v>
      </c>
      <c r="M974" s="851" t="s">
        <v>692</v>
      </c>
      <c r="N974" s="852"/>
    </row>
    <row r="975" spans="1:15" ht="15" customHeight="1" x14ac:dyDescent="0.2">
      <c r="A975"/>
      <c r="B975" s="846" t="s">
        <v>691</v>
      </c>
      <c r="C975" s="846" t="s">
        <v>691</v>
      </c>
      <c r="D975" s="846" t="s">
        <v>2899</v>
      </c>
      <c r="E975" s="846" t="s">
        <v>2837</v>
      </c>
      <c r="F975" s="846" t="s">
        <v>3116</v>
      </c>
      <c r="G975" s="846" t="s">
        <v>687</v>
      </c>
      <c r="H975" s="847" t="str">
        <f t="shared" si="15"/>
        <v>3.3.74.70.32.00</v>
      </c>
      <c r="I975" s="848" t="s">
        <v>5973</v>
      </c>
      <c r="J975" s="827" t="s">
        <v>3416</v>
      </c>
      <c r="K975" s="849" t="s">
        <v>2069</v>
      </c>
      <c r="L975" s="850" t="s">
        <v>3417</v>
      </c>
      <c r="M975" s="851" t="s">
        <v>692</v>
      </c>
      <c r="N975" s="852"/>
    </row>
    <row r="976" spans="1:15" ht="15" customHeight="1" x14ac:dyDescent="0.2">
      <c r="A976"/>
      <c r="B976" s="846" t="s">
        <v>691</v>
      </c>
      <c r="C976" s="846" t="s">
        <v>691</v>
      </c>
      <c r="D976" s="846" t="s">
        <v>2899</v>
      </c>
      <c r="E976" s="846" t="s">
        <v>2837</v>
      </c>
      <c r="F976" s="846" t="s">
        <v>3003</v>
      </c>
      <c r="G976" s="846" t="s">
        <v>687</v>
      </c>
      <c r="H976" s="847" t="str">
        <f t="shared" si="15"/>
        <v>3.3.74.70.33.00</v>
      </c>
      <c r="I976" s="848" t="s">
        <v>5973</v>
      </c>
      <c r="J976" s="827" t="s">
        <v>3336</v>
      </c>
      <c r="K976" s="849" t="s">
        <v>2069</v>
      </c>
      <c r="L976" s="850" t="s">
        <v>3418</v>
      </c>
      <c r="M976" s="851" t="s">
        <v>692</v>
      </c>
      <c r="N976" s="852"/>
    </row>
    <row r="977" spans="1:14" ht="15" customHeight="1" x14ac:dyDescent="0.2">
      <c r="A977"/>
      <c r="B977" s="846" t="s">
        <v>691</v>
      </c>
      <c r="C977" s="846" t="s">
        <v>691</v>
      </c>
      <c r="D977" s="846" t="s">
        <v>2899</v>
      </c>
      <c r="E977" s="846" t="s">
        <v>2837</v>
      </c>
      <c r="F977" s="846" t="s">
        <v>2832</v>
      </c>
      <c r="G977" s="846" t="s">
        <v>687</v>
      </c>
      <c r="H977" s="847" t="str">
        <f t="shared" si="15"/>
        <v>3.3.74.70.35.00</v>
      </c>
      <c r="I977" s="848" t="s">
        <v>5973</v>
      </c>
      <c r="J977" s="827" t="s">
        <v>3338</v>
      </c>
      <c r="K977" s="849" t="s">
        <v>2069</v>
      </c>
      <c r="L977" s="850" t="s">
        <v>3339</v>
      </c>
      <c r="M977" s="851" t="s">
        <v>692</v>
      </c>
      <c r="N977" s="852"/>
    </row>
    <row r="978" spans="1:14" ht="15" customHeight="1" x14ac:dyDescent="0.2">
      <c r="A978"/>
      <c r="B978" s="846" t="s">
        <v>691</v>
      </c>
      <c r="C978" s="846" t="s">
        <v>691</v>
      </c>
      <c r="D978" s="846" t="s">
        <v>2899</v>
      </c>
      <c r="E978" s="846" t="s">
        <v>2837</v>
      </c>
      <c r="F978" s="846" t="s">
        <v>3122</v>
      </c>
      <c r="G978" s="846" t="s">
        <v>687</v>
      </c>
      <c r="H978" s="847" t="str">
        <f t="shared" si="15"/>
        <v>3.3.74.70.36.00</v>
      </c>
      <c r="I978" s="848" t="s">
        <v>5973</v>
      </c>
      <c r="J978" s="825" t="s">
        <v>3340</v>
      </c>
      <c r="K978" s="849" t="s">
        <v>690</v>
      </c>
      <c r="L978" s="850" t="s">
        <v>3341</v>
      </c>
      <c r="M978" s="851" t="s">
        <v>692</v>
      </c>
      <c r="N978" s="852"/>
    </row>
    <row r="979" spans="1:14" ht="15" customHeight="1" x14ac:dyDescent="0.2">
      <c r="A979"/>
      <c r="B979" s="846" t="s">
        <v>691</v>
      </c>
      <c r="C979" s="846" t="s">
        <v>691</v>
      </c>
      <c r="D979" s="846" t="s">
        <v>2899</v>
      </c>
      <c r="E979" s="846" t="s">
        <v>2837</v>
      </c>
      <c r="F979" s="846" t="s">
        <v>3006</v>
      </c>
      <c r="G979" s="846" t="s">
        <v>687</v>
      </c>
      <c r="H979" s="847" t="str">
        <f t="shared" si="15"/>
        <v>3.3.74.70.37.00</v>
      </c>
      <c r="I979" s="848" t="s">
        <v>5973</v>
      </c>
      <c r="J979" s="827" t="s">
        <v>3419</v>
      </c>
      <c r="K979" s="849" t="s">
        <v>2069</v>
      </c>
      <c r="L979" s="850" t="s">
        <v>3420</v>
      </c>
      <c r="M979" s="851" t="s">
        <v>692</v>
      </c>
      <c r="N979" s="852"/>
    </row>
    <row r="980" spans="1:14" ht="15" customHeight="1" x14ac:dyDescent="0.2">
      <c r="A980"/>
      <c r="B980" s="846" t="s">
        <v>691</v>
      </c>
      <c r="C980" s="846" t="s">
        <v>691</v>
      </c>
      <c r="D980" s="846" t="s">
        <v>2899</v>
      </c>
      <c r="E980" s="846" t="s">
        <v>2837</v>
      </c>
      <c r="F980" s="846" t="s">
        <v>3421</v>
      </c>
      <c r="G980" s="846" t="s">
        <v>687</v>
      </c>
      <c r="H980" s="847" t="str">
        <f t="shared" si="15"/>
        <v>3.3.74.70.38.00</v>
      </c>
      <c r="I980" s="848" t="s">
        <v>5973</v>
      </c>
      <c r="J980" s="827" t="s">
        <v>3422</v>
      </c>
      <c r="K980" s="849" t="s">
        <v>2069</v>
      </c>
      <c r="L980" s="850" t="s">
        <v>3423</v>
      </c>
      <c r="M980" s="851" t="s">
        <v>692</v>
      </c>
      <c r="N980" s="852"/>
    </row>
    <row r="981" spans="1:14" ht="15" customHeight="1" x14ac:dyDescent="0.2">
      <c r="A981"/>
      <c r="B981" s="846" t="s">
        <v>691</v>
      </c>
      <c r="C981" s="846" t="s">
        <v>691</v>
      </c>
      <c r="D981" s="846" t="s">
        <v>2899</v>
      </c>
      <c r="E981" s="846" t="s">
        <v>2837</v>
      </c>
      <c r="F981" s="846" t="s">
        <v>3342</v>
      </c>
      <c r="G981" s="846" t="s">
        <v>687</v>
      </c>
      <c r="H981" s="847" t="str">
        <f t="shared" si="15"/>
        <v>3.3.74.70.39.00</v>
      </c>
      <c r="I981" s="848" t="s">
        <v>5973</v>
      </c>
      <c r="J981" s="825" t="s">
        <v>3343</v>
      </c>
      <c r="K981" s="849" t="s">
        <v>690</v>
      </c>
      <c r="L981" s="850" t="s">
        <v>3424</v>
      </c>
      <c r="M981" s="851" t="s">
        <v>692</v>
      </c>
      <c r="N981" s="852"/>
    </row>
    <row r="982" spans="1:14" ht="15" customHeight="1" x14ac:dyDescent="0.2">
      <c r="A982"/>
      <c r="B982" s="846" t="s">
        <v>691</v>
      </c>
      <c r="C982" s="846" t="s">
        <v>691</v>
      </c>
      <c r="D982" s="846" t="s">
        <v>2899</v>
      </c>
      <c r="E982" s="846" t="s">
        <v>2837</v>
      </c>
      <c r="F982" s="846" t="s">
        <v>2824</v>
      </c>
      <c r="G982" s="846" t="s">
        <v>687</v>
      </c>
      <c r="H982" s="847" t="str">
        <f t="shared" si="15"/>
        <v>3.3.74.70.40.00</v>
      </c>
      <c r="I982" s="848" t="s">
        <v>5973</v>
      </c>
      <c r="J982" s="825" t="s">
        <v>3425</v>
      </c>
      <c r="K982" s="849" t="s">
        <v>690</v>
      </c>
      <c r="L982" s="850" t="s">
        <v>3426</v>
      </c>
      <c r="M982" s="851" t="s">
        <v>692</v>
      </c>
      <c r="N982" s="852"/>
    </row>
    <row r="983" spans="1:14" ht="15" customHeight="1" x14ac:dyDescent="0.2">
      <c r="A983"/>
      <c r="B983" s="846" t="s">
        <v>691</v>
      </c>
      <c r="C983" s="846" t="s">
        <v>691</v>
      </c>
      <c r="D983" s="846" t="s">
        <v>2899</v>
      </c>
      <c r="E983" s="846" t="s">
        <v>2837</v>
      </c>
      <c r="F983" s="846" t="s">
        <v>2877</v>
      </c>
      <c r="G983" s="846" t="s">
        <v>687</v>
      </c>
      <c r="H983" s="847" t="str">
        <f t="shared" si="15"/>
        <v>3.3.74.70.46.00</v>
      </c>
      <c r="I983" s="848" t="s">
        <v>5973</v>
      </c>
      <c r="J983" s="827" t="s">
        <v>2878</v>
      </c>
      <c r="K983" s="849" t="s">
        <v>2069</v>
      </c>
      <c r="L983" s="850" t="s">
        <v>3427</v>
      </c>
      <c r="M983" s="851" t="s">
        <v>692</v>
      </c>
      <c r="N983" s="852"/>
    </row>
    <row r="984" spans="1:14" ht="15" customHeight="1" x14ac:dyDescent="0.2">
      <c r="A984"/>
      <c r="B984" s="846" t="s">
        <v>691</v>
      </c>
      <c r="C984" s="846" t="s">
        <v>691</v>
      </c>
      <c r="D984" s="846" t="s">
        <v>2899</v>
      </c>
      <c r="E984" s="846" t="s">
        <v>2837</v>
      </c>
      <c r="F984" s="846" t="s">
        <v>3056</v>
      </c>
      <c r="G984" s="846" t="s">
        <v>687</v>
      </c>
      <c r="H984" s="847" t="str">
        <f t="shared" si="15"/>
        <v>3.3.74.70.47.00</v>
      </c>
      <c r="I984" s="848" t="s">
        <v>5973</v>
      </c>
      <c r="J984" s="827" t="s">
        <v>3362</v>
      </c>
      <c r="K984" s="849" t="s">
        <v>2069</v>
      </c>
      <c r="L984" s="850" t="s">
        <v>3363</v>
      </c>
      <c r="M984" s="851" t="s">
        <v>692</v>
      </c>
      <c r="N984" s="852"/>
    </row>
    <row r="985" spans="1:14" ht="15" customHeight="1" x14ac:dyDescent="0.2">
      <c r="A985"/>
      <c r="B985" s="846" t="s">
        <v>691</v>
      </c>
      <c r="C985" s="846" t="s">
        <v>691</v>
      </c>
      <c r="D985" s="846" t="s">
        <v>2899</v>
      </c>
      <c r="E985" s="846" t="s">
        <v>2837</v>
      </c>
      <c r="F985" s="846" t="s">
        <v>3428</v>
      </c>
      <c r="G985" s="846" t="s">
        <v>687</v>
      </c>
      <c r="H985" s="847" t="str">
        <f t="shared" si="15"/>
        <v>3.3.74.70.48.00</v>
      </c>
      <c r="I985" s="848" t="s">
        <v>5973</v>
      </c>
      <c r="J985" s="827" t="s">
        <v>3429</v>
      </c>
      <c r="K985" s="849" t="s">
        <v>2069</v>
      </c>
      <c r="L985" s="850" t="s">
        <v>3430</v>
      </c>
      <c r="M985" s="851" t="s">
        <v>692</v>
      </c>
      <c r="N985" s="852"/>
    </row>
    <row r="986" spans="1:14" ht="15" customHeight="1" x14ac:dyDescent="0.2">
      <c r="A986"/>
      <c r="B986" s="846" t="s">
        <v>691</v>
      </c>
      <c r="C986" s="846" t="s">
        <v>691</v>
      </c>
      <c r="D986" s="846" t="s">
        <v>2899</v>
      </c>
      <c r="E986" s="846" t="s">
        <v>2837</v>
      </c>
      <c r="F986" s="846" t="s">
        <v>2879</v>
      </c>
      <c r="G986" s="846" t="s">
        <v>687</v>
      </c>
      <c r="H986" s="847" t="str">
        <f t="shared" si="15"/>
        <v>3.3.74.70.49.00</v>
      </c>
      <c r="I986" s="848" t="s">
        <v>5973</v>
      </c>
      <c r="J986" s="827" t="s">
        <v>2880</v>
      </c>
      <c r="K986" s="849" t="s">
        <v>2069</v>
      </c>
      <c r="L986" s="850" t="s">
        <v>4930</v>
      </c>
      <c r="M986" s="851" t="s">
        <v>692</v>
      </c>
      <c r="N986" s="852"/>
    </row>
    <row r="987" spans="1:14" ht="15" customHeight="1" x14ac:dyDescent="0.2">
      <c r="A987"/>
      <c r="B987" s="846" t="s">
        <v>691</v>
      </c>
      <c r="C987" s="846" t="s">
        <v>691</v>
      </c>
      <c r="D987" s="846" t="s">
        <v>2899</v>
      </c>
      <c r="E987" s="846" t="s">
        <v>2837</v>
      </c>
      <c r="F987" s="846" t="s">
        <v>2857</v>
      </c>
      <c r="G987" s="846" t="s">
        <v>687</v>
      </c>
      <c r="H987" s="847" t="str">
        <f t="shared" si="15"/>
        <v>3.3.74.70.67.00</v>
      </c>
      <c r="I987" s="848" t="s">
        <v>5973</v>
      </c>
      <c r="J987" s="827" t="s">
        <v>2881</v>
      </c>
      <c r="K987" s="849" t="s">
        <v>2069</v>
      </c>
      <c r="L987" s="850" t="s">
        <v>2882</v>
      </c>
      <c r="M987" s="851" t="s">
        <v>692</v>
      </c>
      <c r="N987" s="852"/>
    </row>
    <row r="988" spans="1:14" ht="15" customHeight="1" x14ac:dyDescent="0.2">
      <c r="A988"/>
      <c r="B988" s="846" t="s">
        <v>691</v>
      </c>
      <c r="C988" s="846" t="s">
        <v>691</v>
      </c>
      <c r="D988" s="846" t="s">
        <v>2899</v>
      </c>
      <c r="E988" s="846" t="s">
        <v>2837</v>
      </c>
      <c r="F988" s="846" t="s">
        <v>2883</v>
      </c>
      <c r="G988" s="846" t="s">
        <v>687</v>
      </c>
      <c r="H988" s="847" t="str">
        <f t="shared" si="15"/>
        <v>3.3.74.70.91.00</v>
      </c>
      <c r="I988" s="848" t="s">
        <v>5973</v>
      </c>
      <c r="J988" s="827" t="s">
        <v>2884</v>
      </c>
      <c r="K988" s="849" t="s">
        <v>2069</v>
      </c>
      <c r="L988" s="850" t="s">
        <v>6096</v>
      </c>
      <c r="M988" s="851" t="s">
        <v>692</v>
      </c>
      <c r="N988" s="852"/>
    </row>
    <row r="989" spans="1:14" ht="15" customHeight="1" x14ac:dyDescent="0.2">
      <c r="A989"/>
      <c r="B989" s="846" t="s">
        <v>691</v>
      </c>
      <c r="C989" s="846" t="s">
        <v>691</v>
      </c>
      <c r="D989" s="846" t="s">
        <v>2899</v>
      </c>
      <c r="E989" s="846" t="s">
        <v>2837</v>
      </c>
      <c r="F989" s="846" t="s">
        <v>2818</v>
      </c>
      <c r="G989" s="846" t="s">
        <v>687</v>
      </c>
      <c r="H989" s="847" t="str">
        <f t="shared" si="15"/>
        <v>3.3.74.70.92.00</v>
      </c>
      <c r="I989" s="848" t="s">
        <v>5973</v>
      </c>
      <c r="J989" s="825" t="s">
        <v>2819</v>
      </c>
      <c r="K989" s="849" t="s">
        <v>690</v>
      </c>
      <c r="L989" s="850" t="s">
        <v>2820</v>
      </c>
      <c r="M989" s="851" t="s">
        <v>692</v>
      </c>
      <c r="N989" s="852"/>
    </row>
    <row r="990" spans="1:14" ht="15" customHeight="1" x14ac:dyDescent="0.2">
      <c r="A990"/>
      <c r="B990" s="846" t="s">
        <v>691</v>
      </c>
      <c r="C990" s="846" t="s">
        <v>691</v>
      </c>
      <c r="D990" s="846" t="s">
        <v>2899</v>
      </c>
      <c r="E990" s="846" t="s">
        <v>2837</v>
      </c>
      <c r="F990" s="846" t="s">
        <v>3246</v>
      </c>
      <c r="G990" s="846" t="s">
        <v>687</v>
      </c>
      <c r="H990" s="847" t="str">
        <f t="shared" si="15"/>
        <v>3.3.74.70.93.00</v>
      </c>
      <c r="I990" s="848" t="s">
        <v>5973</v>
      </c>
      <c r="J990" s="827" t="s">
        <v>3290</v>
      </c>
      <c r="K990" s="849" t="s">
        <v>2069</v>
      </c>
      <c r="L990" s="850" t="s">
        <v>5008</v>
      </c>
      <c r="M990" s="851" t="s">
        <v>692</v>
      </c>
      <c r="N990" s="852"/>
    </row>
    <row r="991" spans="1:14" ht="15" customHeight="1" x14ac:dyDescent="0.2">
      <c r="A991"/>
      <c r="B991" s="846" t="s">
        <v>691</v>
      </c>
      <c r="C991" s="846" t="s">
        <v>691</v>
      </c>
      <c r="D991" s="846" t="s">
        <v>2899</v>
      </c>
      <c r="E991" s="846" t="s">
        <v>2837</v>
      </c>
      <c r="F991" s="846" t="s">
        <v>3249</v>
      </c>
      <c r="G991" s="846" t="s">
        <v>687</v>
      </c>
      <c r="H991" s="847" t="str">
        <f t="shared" si="15"/>
        <v>3.3.74.70.95.00</v>
      </c>
      <c r="I991" s="848" t="s">
        <v>5973</v>
      </c>
      <c r="J991" s="827" t="s">
        <v>3431</v>
      </c>
      <c r="K991" s="849" t="s">
        <v>2069</v>
      </c>
      <c r="L991" s="850" t="s">
        <v>3432</v>
      </c>
      <c r="M991" s="851" t="s">
        <v>692</v>
      </c>
      <c r="N991" s="852"/>
    </row>
    <row r="992" spans="1:14" ht="15" customHeight="1" x14ac:dyDescent="0.2">
      <c r="A992"/>
      <c r="B992" s="846" t="s">
        <v>691</v>
      </c>
      <c r="C992" s="846" t="s">
        <v>691</v>
      </c>
      <c r="D992" s="846" t="s">
        <v>2899</v>
      </c>
      <c r="E992" s="846" t="s">
        <v>2818</v>
      </c>
      <c r="F992" s="846" t="s">
        <v>687</v>
      </c>
      <c r="G992" s="846" t="s">
        <v>687</v>
      </c>
      <c r="H992" s="847" t="str">
        <f t="shared" si="15"/>
        <v>3.3.74.92.00.00</v>
      </c>
      <c r="I992" s="848" t="s">
        <v>5973</v>
      </c>
      <c r="J992" s="825" t="s">
        <v>2819</v>
      </c>
      <c r="K992" s="849" t="s">
        <v>690</v>
      </c>
      <c r="L992" s="850" t="s">
        <v>2820</v>
      </c>
      <c r="M992" s="851" t="s">
        <v>692</v>
      </c>
      <c r="N992" s="852"/>
    </row>
    <row r="993" spans="1:14" ht="15" customHeight="1" x14ac:dyDescent="0.2">
      <c r="A993" s="290"/>
      <c r="B993" s="845" t="s">
        <v>691</v>
      </c>
      <c r="C993" s="845" t="s">
        <v>691</v>
      </c>
      <c r="D993" s="845" t="s">
        <v>2838</v>
      </c>
      <c r="E993" s="845" t="s">
        <v>687</v>
      </c>
      <c r="F993" s="846" t="s">
        <v>687</v>
      </c>
      <c r="G993" s="846" t="s">
        <v>687</v>
      </c>
      <c r="H993" s="847" t="str">
        <f t="shared" si="15"/>
        <v>3.3.75.00.00.00</v>
      </c>
      <c r="I993" s="848" t="s">
        <v>5973</v>
      </c>
      <c r="J993" s="825" t="s">
        <v>3436</v>
      </c>
      <c r="K993" s="849" t="s">
        <v>690</v>
      </c>
      <c r="L993" s="850" t="s">
        <v>3437</v>
      </c>
      <c r="M993" s="851" t="s">
        <v>692</v>
      </c>
      <c r="N993" s="852"/>
    </row>
    <row r="994" spans="1:14" ht="15" customHeight="1" x14ac:dyDescent="0.2">
      <c r="A994"/>
      <c r="B994" s="846" t="s">
        <v>691</v>
      </c>
      <c r="C994" s="846" t="s">
        <v>691</v>
      </c>
      <c r="D994" s="846" t="s">
        <v>2838</v>
      </c>
      <c r="E994" s="846" t="s">
        <v>2815</v>
      </c>
      <c r="F994" s="846" t="s">
        <v>687</v>
      </c>
      <c r="G994" s="846" t="s">
        <v>687</v>
      </c>
      <c r="H994" s="847" t="str">
        <f t="shared" si="15"/>
        <v>3.3.75.41.00.00</v>
      </c>
      <c r="I994" s="848" t="s">
        <v>5973</v>
      </c>
      <c r="J994" s="825" t="s">
        <v>2816</v>
      </c>
      <c r="K994" s="849" t="s">
        <v>690</v>
      </c>
      <c r="L994" s="850" t="s">
        <v>2817</v>
      </c>
      <c r="M994" s="851" t="s">
        <v>692</v>
      </c>
      <c r="N994" s="852"/>
    </row>
    <row r="995" spans="1:14" ht="15" customHeight="1" x14ac:dyDescent="0.2">
      <c r="A995"/>
      <c r="B995" s="846" t="s">
        <v>691</v>
      </c>
      <c r="C995" s="846" t="s">
        <v>691</v>
      </c>
      <c r="D995" s="846" t="s">
        <v>2838</v>
      </c>
      <c r="E995" s="846" t="s">
        <v>2818</v>
      </c>
      <c r="F995" s="846" t="s">
        <v>687</v>
      </c>
      <c r="G995" s="846" t="s">
        <v>687</v>
      </c>
      <c r="H995" s="847" t="str">
        <f t="shared" si="15"/>
        <v>3.3.75.92.00.00</v>
      </c>
      <c r="I995" s="848" t="s">
        <v>5973</v>
      </c>
      <c r="J995" s="825" t="s">
        <v>2819</v>
      </c>
      <c r="K995" s="849" t="s">
        <v>690</v>
      </c>
      <c r="L995" s="850" t="s">
        <v>2820</v>
      </c>
      <c r="M995" s="851" t="s">
        <v>692</v>
      </c>
      <c r="N995" s="852"/>
    </row>
    <row r="996" spans="1:14" ht="15" customHeight="1" x14ac:dyDescent="0.2">
      <c r="A996" s="290"/>
      <c r="B996" s="845" t="s">
        <v>691</v>
      </c>
      <c r="C996" s="845" t="s">
        <v>691</v>
      </c>
      <c r="D996" s="845" t="s">
        <v>2904</v>
      </c>
      <c r="E996" s="845" t="s">
        <v>687</v>
      </c>
      <c r="F996" s="846" t="s">
        <v>687</v>
      </c>
      <c r="G996" s="846" t="s">
        <v>687</v>
      </c>
      <c r="H996" s="847" t="str">
        <f t="shared" si="15"/>
        <v>3.3.76.00.00.00</v>
      </c>
      <c r="I996" s="848" t="s">
        <v>5973</v>
      </c>
      <c r="J996" s="825" t="s">
        <v>3438</v>
      </c>
      <c r="K996" s="849" t="s">
        <v>690</v>
      </c>
      <c r="L996" s="850" t="s">
        <v>3439</v>
      </c>
      <c r="M996" s="851" t="s">
        <v>692</v>
      </c>
      <c r="N996" s="852"/>
    </row>
    <row r="997" spans="1:14" ht="15" customHeight="1" x14ac:dyDescent="0.2">
      <c r="A997"/>
      <c r="B997" s="846" t="s">
        <v>691</v>
      </c>
      <c r="C997" s="846" t="s">
        <v>691</v>
      </c>
      <c r="D997" s="846" t="s">
        <v>2904</v>
      </c>
      <c r="E997" s="846" t="s">
        <v>2815</v>
      </c>
      <c r="F997" s="846" t="s">
        <v>687</v>
      </c>
      <c r="G997" s="846" t="s">
        <v>687</v>
      </c>
      <c r="H997" s="847" t="str">
        <f t="shared" si="15"/>
        <v>3.3.76.41.00.00</v>
      </c>
      <c r="I997" s="848" t="s">
        <v>5973</v>
      </c>
      <c r="J997" s="825" t="s">
        <v>2816</v>
      </c>
      <c r="K997" s="849" t="s">
        <v>690</v>
      </c>
      <c r="L997" s="850" t="s">
        <v>2817</v>
      </c>
      <c r="M997" s="851" t="s">
        <v>692</v>
      </c>
      <c r="N997" s="852"/>
    </row>
    <row r="998" spans="1:14" ht="15" customHeight="1" x14ac:dyDescent="0.2">
      <c r="A998"/>
      <c r="B998" s="846" t="s">
        <v>691</v>
      </c>
      <c r="C998" s="846" t="s">
        <v>691</v>
      </c>
      <c r="D998" s="846" t="s">
        <v>2904</v>
      </c>
      <c r="E998" s="846" t="s">
        <v>2818</v>
      </c>
      <c r="F998" s="846" t="s">
        <v>687</v>
      </c>
      <c r="G998" s="846" t="s">
        <v>687</v>
      </c>
      <c r="H998" s="847" t="str">
        <f t="shared" si="15"/>
        <v>3.3.76.92.00.00</v>
      </c>
      <c r="I998" s="848" t="s">
        <v>5973</v>
      </c>
      <c r="J998" s="825" t="s">
        <v>2819</v>
      </c>
      <c r="K998" s="849" t="s">
        <v>690</v>
      </c>
      <c r="L998" s="850" t="s">
        <v>2820</v>
      </c>
      <c r="M998" s="851" t="s">
        <v>692</v>
      </c>
      <c r="N998" s="852"/>
    </row>
    <row r="999" spans="1:14" ht="15" customHeight="1" x14ac:dyDescent="0.2">
      <c r="A999" s="290"/>
      <c r="B999" s="845" t="s">
        <v>691</v>
      </c>
      <c r="C999" s="845" t="s">
        <v>691</v>
      </c>
      <c r="D999" s="845" t="s">
        <v>2840</v>
      </c>
      <c r="E999" s="845" t="s">
        <v>687</v>
      </c>
      <c r="F999" s="846" t="s">
        <v>687</v>
      </c>
      <c r="G999" s="846" t="s">
        <v>687</v>
      </c>
      <c r="H999" s="847" t="str">
        <f t="shared" si="15"/>
        <v>3.3.80.00.00.00</v>
      </c>
      <c r="I999" s="848" t="s">
        <v>5973</v>
      </c>
      <c r="J999" s="825" t="s">
        <v>2907</v>
      </c>
      <c r="K999" s="849" t="s">
        <v>690</v>
      </c>
      <c r="L999" s="850" t="s">
        <v>3440</v>
      </c>
      <c r="M999" s="851" t="s">
        <v>692</v>
      </c>
      <c r="N999" s="852"/>
    </row>
    <row r="1000" spans="1:14" ht="15" customHeight="1" x14ac:dyDescent="0.2">
      <c r="A1000"/>
      <c r="B1000" s="845" t="s">
        <v>691</v>
      </c>
      <c r="C1000" s="845" t="s">
        <v>691</v>
      </c>
      <c r="D1000" s="845" t="s">
        <v>2840</v>
      </c>
      <c r="E1000" s="845" t="s">
        <v>2961</v>
      </c>
      <c r="F1000" s="846" t="s">
        <v>687</v>
      </c>
      <c r="G1000" s="846" t="s">
        <v>687</v>
      </c>
      <c r="H1000" s="847" t="str">
        <f t="shared" si="15"/>
        <v>3.3.80.14.00.00</v>
      </c>
      <c r="I1000" s="848" t="s">
        <v>5973</v>
      </c>
      <c r="J1000" s="861" t="s">
        <v>3332</v>
      </c>
      <c r="K1000" s="860" t="s">
        <v>2069</v>
      </c>
      <c r="L1000" s="850" t="s">
        <v>3441</v>
      </c>
      <c r="M1000" s="851" t="s">
        <v>692</v>
      </c>
      <c r="N1000" s="856"/>
    </row>
    <row r="1001" spans="1:14" ht="15" customHeight="1" x14ac:dyDescent="0.2">
      <c r="A1001"/>
      <c r="B1001" s="845" t="s">
        <v>691</v>
      </c>
      <c r="C1001" s="845" t="s">
        <v>691</v>
      </c>
      <c r="D1001" s="845" t="s">
        <v>2840</v>
      </c>
      <c r="E1001" s="845" t="s">
        <v>2821</v>
      </c>
      <c r="F1001" s="846" t="s">
        <v>687</v>
      </c>
      <c r="G1001" s="846" t="s">
        <v>687</v>
      </c>
      <c r="H1001" s="847" t="str">
        <f t="shared" si="15"/>
        <v>3.3.80.30.00.00</v>
      </c>
      <c r="I1001" s="848" t="s">
        <v>5973</v>
      </c>
      <c r="J1001" s="861" t="s">
        <v>3334</v>
      </c>
      <c r="K1001" s="860" t="s">
        <v>2069</v>
      </c>
      <c r="L1001" s="850" t="s">
        <v>3442</v>
      </c>
      <c r="M1001" s="851" t="s">
        <v>692</v>
      </c>
      <c r="N1001" s="856"/>
    </row>
    <row r="1002" spans="1:14" ht="15" customHeight="1" x14ac:dyDescent="0.2">
      <c r="A1002"/>
      <c r="B1002" s="846" t="s">
        <v>691</v>
      </c>
      <c r="C1002" s="846" t="s">
        <v>691</v>
      </c>
      <c r="D1002" s="846" t="s">
        <v>2840</v>
      </c>
      <c r="E1002" s="846" t="s">
        <v>3003</v>
      </c>
      <c r="F1002" s="846" t="s">
        <v>687</v>
      </c>
      <c r="G1002" s="846" t="s">
        <v>687</v>
      </c>
      <c r="H1002" s="847" t="str">
        <f t="shared" si="15"/>
        <v>3.3.80.33.00.00</v>
      </c>
      <c r="I1002" s="848" t="s">
        <v>5973</v>
      </c>
      <c r="J1002" s="859" t="s">
        <v>3336</v>
      </c>
      <c r="K1002" s="860" t="s">
        <v>690</v>
      </c>
      <c r="L1002" s="850" t="s">
        <v>3337</v>
      </c>
      <c r="M1002" s="851" t="s">
        <v>692</v>
      </c>
      <c r="N1002" s="852"/>
    </row>
    <row r="1003" spans="1:14" ht="15" customHeight="1" x14ac:dyDescent="0.2">
      <c r="A1003" s="186"/>
      <c r="B1003" s="846" t="s">
        <v>691</v>
      </c>
      <c r="C1003" s="846" t="s">
        <v>691</v>
      </c>
      <c r="D1003" s="846" t="s">
        <v>2840</v>
      </c>
      <c r="E1003" s="846" t="s">
        <v>3119</v>
      </c>
      <c r="F1003" s="846" t="s">
        <v>687</v>
      </c>
      <c r="G1003" s="846" t="s">
        <v>687</v>
      </c>
      <c r="H1003" s="847" t="str">
        <f t="shared" si="15"/>
        <v>3.3.80.34.00.00</v>
      </c>
      <c r="I1003" s="848" t="s">
        <v>5973</v>
      </c>
      <c r="J1003" s="861" t="s">
        <v>3405</v>
      </c>
      <c r="K1003" s="860" t="s">
        <v>2069</v>
      </c>
      <c r="L1003" s="850" t="s">
        <v>3406</v>
      </c>
      <c r="M1003" s="851" t="s">
        <v>692</v>
      </c>
      <c r="N1003" s="852"/>
    </row>
    <row r="1004" spans="1:14" ht="15" customHeight="1" x14ac:dyDescent="0.2">
      <c r="A1004"/>
      <c r="B1004" s="846" t="s">
        <v>691</v>
      </c>
      <c r="C1004" s="846" t="s">
        <v>691</v>
      </c>
      <c r="D1004" s="846" t="s">
        <v>2840</v>
      </c>
      <c r="E1004" s="846" t="s">
        <v>2832</v>
      </c>
      <c r="F1004" s="846" t="s">
        <v>687</v>
      </c>
      <c r="G1004" s="846" t="s">
        <v>687</v>
      </c>
      <c r="H1004" s="847" t="str">
        <f t="shared" si="15"/>
        <v>3.3.80.35.00.00</v>
      </c>
      <c r="I1004" s="848" t="s">
        <v>5973</v>
      </c>
      <c r="J1004" s="859" t="s">
        <v>3338</v>
      </c>
      <c r="K1004" s="860" t="s">
        <v>690</v>
      </c>
      <c r="L1004" s="850" t="s">
        <v>3382</v>
      </c>
      <c r="M1004" s="851" t="s">
        <v>692</v>
      </c>
      <c r="N1004" s="852"/>
    </row>
    <row r="1005" spans="1:14" ht="15" customHeight="1" x14ac:dyDescent="0.2">
      <c r="A1005"/>
      <c r="B1005" s="846" t="s">
        <v>691</v>
      </c>
      <c r="C1005" s="846" t="s">
        <v>691</v>
      </c>
      <c r="D1005" s="846" t="s">
        <v>2840</v>
      </c>
      <c r="E1005" s="846" t="s">
        <v>3122</v>
      </c>
      <c r="F1005" s="846" t="s">
        <v>687</v>
      </c>
      <c r="G1005" s="846" t="s">
        <v>687</v>
      </c>
      <c r="H1005" s="847" t="str">
        <f t="shared" si="15"/>
        <v>3.3.80.36.00.00</v>
      </c>
      <c r="I1005" s="848" t="s">
        <v>5973</v>
      </c>
      <c r="J1005" s="861" t="s">
        <v>3340</v>
      </c>
      <c r="K1005" s="860" t="s">
        <v>2069</v>
      </c>
      <c r="L1005" s="850" t="s">
        <v>3443</v>
      </c>
      <c r="M1005" s="851" t="s">
        <v>692</v>
      </c>
      <c r="N1005" s="856"/>
    </row>
    <row r="1006" spans="1:14" ht="15" customHeight="1" x14ac:dyDescent="0.2">
      <c r="A1006"/>
      <c r="B1006" s="846" t="s">
        <v>691</v>
      </c>
      <c r="C1006" s="846" t="s">
        <v>691</v>
      </c>
      <c r="D1006" s="846" t="s">
        <v>2840</v>
      </c>
      <c r="E1006" s="846" t="s">
        <v>3006</v>
      </c>
      <c r="F1006" s="846" t="s">
        <v>687</v>
      </c>
      <c r="G1006" s="846" t="s">
        <v>687</v>
      </c>
      <c r="H1006" s="847" t="str">
        <f t="shared" si="15"/>
        <v>3.3.80.37.00.00</v>
      </c>
      <c r="I1006" s="848" t="s">
        <v>5973</v>
      </c>
      <c r="J1006" s="859" t="s">
        <v>3419</v>
      </c>
      <c r="K1006" s="860" t="s">
        <v>690</v>
      </c>
      <c r="L1006" s="850" t="s">
        <v>3420</v>
      </c>
      <c r="M1006" s="851" t="s">
        <v>692</v>
      </c>
      <c r="N1006" s="852"/>
    </row>
    <row r="1007" spans="1:14" ht="15" customHeight="1" x14ac:dyDescent="0.2">
      <c r="A1007"/>
      <c r="B1007" s="846" t="s">
        <v>691</v>
      </c>
      <c r="C1007" s="846" t="s">
        <v>691</v>
      </c>
      <c r="D1007" s="846" t="s">
        <v>2840</v>
      </c>
      <c r="E1007" s="846" t="s">
        <v>3342</v>
      </c>
      <c r="F1007" s="846" t="s">
        <v>687</v>
      </c>
      <c r="G1007" s="846" t="s">
        <v>687</v>
      </c>
      <c r="H1007" s="847" t="str">
        <f t="shared" si="15"/>
        <v>3.3.80.39.00.00</v>
      </c>
      <c r="I1007" s="848" t="s">
        <v>5973</v>
      </c>
      <c r="J1007" s="859" t="s">
        <v>3343</v>
      </c>
      <c r="K1007" s="860" t="s">
        <v>690</v>
      </c>
      <c r="L1007" s="850" t="s">
        <v>3444</v>
      </c>
      <c r="M1007" s="851" t="s">
        <v>692</v>
      </c>
      <c r="N1007" s="852"/>
    </row>
    <row r="1008" spans="1:14" ht="15" customHeight="1" x14ac:dyDescent="0.2">
      <c r="A1008"/>
      <c r="B1008" s="846" t="s">
        <v>691</v>
      </c>
      <c r="C1008" s="846" t="s">
        <v>691</v>
      </c>
      <c r="D1008" s="846" t="s">
        <v>2840</v>
      </c>
      <c r="E1008" s="846" t="s">
        <v>2815</v>
      </c>
      <c r="F1008" s="846" t="s">
        <v>687</v>
      </c>
      <c r="G1008" s="846" t="s">
        <v>687</v>
      </c>
      <c r="H1008" s="847" t="str">
        <f t="shared" si="15"/>
        <v>3.3.80.41.00.00</v>
      </c>
      <c r="I1008" s="848" t="s">
        <v>5973</v>
      </c>
      <c r="J1008" s="825" t="s">
        <v>2816</v>
      </c>
      <c r="K1008" s="849" t="s">
        <v>690</v>
      </c>
      <c r="L1008" s="850" t="s">
        <v>2817</v>
      </c>
      <c r="M1008" s="851" t="s">
        <v>692</v>
      </c>
      <c r="N1008" s="852"/>
    </row>
    <row r="1009" spans="1:14" ht="15" customHeight="1" x14ac:dyDescent="0.2">
      <c r="A1009"/>
      <c r="B1009" s="846" t="s">
        <v>691</v>
      </c>
      <c r="C1009" s="846" t="s">
        <v>691</v>
      </c>
      <c r="D1009" s="846" t="s">
        <v>2840</v>
      </c>
      <c r="E1009" s="846" t="s">
        <v>2818</v>
      </c>
      <c r="F1009" s="846" t="s">
        <v>687</v>
      </c>
      <c r="G1009" s="846" t="s">
        <v>687</v>
      </c>
      <c r="H1009" s="847" t="str">
        <f t="shared" si="15"/>
        <v>3.3.80.92.00.00</v>
      </c>
      <c r="I1009" s="848" t="s">
        <v>5973</v>
      </c>
      <c r="J1009" s="825" t="s">
        <v>2819</v>
      </c>
      <c r="K1009" s="849" t="s">
        <v>690</v>
      </c>
      <c r="L1009" s="850" t="s">
        <v>2820</v>
      </c>
      <c r="M1009" s="851" t="s">
        <v>692</v>
      </c>
      <c r="N1009" s="852"/>
    </row>
    <row r="1010" spans="1:14" ht="15" customHeight="1" x14ac:dyDescent="0.2">
      <c r="A1010"/>
      <c r="B1010" s="845" t="s">
        <v>691</v>
      </c>
      <c r="C1010" s="845" t="s">
        <v>691</v>
      </c>
      <c r="D1010" s="845" t="s">
        <v>2842</v>
      </c>
      <c r="E1010" s="845" t="s">
        <v>687</v>
      </c>
      <c r="F1010" s="846" t="s">
        <v>687</v>
      </c>
      <c r="G1010" s="846" t="s">
        <v>687</v>
      </c>
      <c r="H1010" s="847" t="str">
        <f t="shared" si="15"/>
        <v>3.3.90.00.00.00</v>
      </c>
      <c r="I1010" s="848" t="s">
        <v>5973</v>
      </c>
      <c r="J1010" s="825" t="s">
        <v>2909</v>
      </c>
      <c r="K1010" s="849" t="s">
        <v>690</v>
      </c>
      <c r="L1010" s="850" t="s">
        <v>2910</v>
      </c>
      <c r="M1010" s="851" t="s">
        <v>692</v>
      </c>
      <c r="N1010" s="852"/>
    </row>
    <row r="1011" spans="1:14" ht="15" customHeight="1" x14ac:dyDescent="0.2">
      <c r="A1011"/>
      <c r="B1011" s="845" t="s">
        <v>691</v>
      </c>
      <c r="C1011" s="845" t="s">
        <v>691</v>
      </c>
      <c r="D1011" s="845" t="s">
        <v>2842</v>
      </c>
      <c r="E1011" s="845" t="s">
        <v>1157</v>
      </c>
      <c r="F1011" s="846" t="s">
        <v>687</v>
      </c>
      <c r="G1011" s="846" t="s">
        <v>687</v>
      </c>
      <c r="H1011" s="847" t="str">
        <f t="shared" si="15"/>
        <v>3.3.90.06.00.00</v>
      </c>
      <c r="I1011" s="848" t="s">
        <v>5973</v>
      </c>
      <c r="J1011" s="825" t="s">
        <v>3407</v>
      </c>
      <c r="K1011" s="849" t="s">
        <v>690</v>
      </c>
      <c r="L1011" s="850" t="s">
        <v>6194</v>
      </c>
      <c r="M1011" s="851" t="s">
        <v>692</v>
      </c>
      <c r="N1011" s="852"/>
    </row>
    <row r="1012" spans="1:14" ht="15" customHeight="1" x14ac:dyDescent="0.2">
      <c r="A1012"/>
      <c r="B1012" s="845" t="s">
        <v>691</v>
      </c>
      <c r="C1012" s="845" t="s">
        <v>691</v>
      </c>
      <c r="D1012" s="845" t="s">
        <v>2842</v>
      </c>
      <c r="E1012" s="845" t="s">
        <v>1157</v>
      </c>
      <c r="F1012" s="846" t="s">
        <v>700</v>
      </c>
      <c r="G1012" s="846" t="s">
        <v>687</v>
      </c>
      <c r="H1012" s="847" t="str">
        <f t="shared" si="15"/>
        <v>3.3.90.06.01.00</v>
      </c>
      <c r="I1012" s="848" t="s">
        <v>5973</v>
      </c>
      <c r="J1012" s="863" t="s">
        <v>3445</v>
      </c>
      <c r="K1012" s="860" t="s">
        <v>2069</v>
      </c>
      <c r="L1012" s="850" t="s">
        <v>3446</v>
      </c>
      <c r="M1012" s="851" t="s">
        <v>692</v>
      </c>
      <c r="N1012" s="856"/>
    </row>
    <row r="1013" spans="1:14" ht="15" customHeight="1" x14ac:dyDescent="0.2">
      <c r="A1013"/>
      <c r="B1013" s="845" t="s">
        <v>691</v>
      </c>
      <c r="C1013" s="845" t="s">
        <v>691</v>
      </c>
      <c r="D1013" s="845" t="s">
        <v>2842</v>
      </c>
      <c r="E1013" s="845" t="s">
        <v>1157</v>
      </c>
      <c r="F1013" s="846" t="s">
        <v>751</v>
      </c>
      <c r="G1013" s="846" t="s">
        <v>687</v>
      </c>
      <c r="H1013" s="847" t="str">
        <f t="shared" si="15"/>
        <v>3.3.90.06.02.00</v>
      </c>
      <c r="I1013" s="848" t="s">
        <v>5973</v>
      </c>
      <c r="J1013" s="863" t="s">
        <v>3447</v>
      </c>
      <c r="K1013" s="860" t="s">
        <v>2069</v>
      </c>
      <c r="L1013" s="850" t="s">
        <v>3448</v>
      </c>
      <c r="M1013" s="851" t="s">
        <v>692</v>
      </c>
      <c r="N1013" s="856"/>
    </row>
    <row r="1014" spans="1:14" ht="15" customHeight="1" x14ac:dyDescent="0.2">
      <c r="A1014"/>
      <c r="B1014" s="845" t="s">
        <v>691</v>
      </c>
      <c r="C1014" s="845" t="s">
        <v>691</v>
      </c>
      <c r="D1014" s="845" t="s">
        <v>2842</v>
      </c>
      <c r="E1014" s="845" t="s">
        <v>1157</v>
      </c>
      <c r="F1014" s="846" t="s">
        <v>742</v>
      </c>
      <c r="G1014" s="846" t="s">
        <v>687</v>
      </c>
      <c r="H1014" s="847" t="str">
        <f t="shared" si="15"/>
        <v>3.3.90.06.03.00</v>
      </c>
      <c r="I1014" s="848" t="s">
        <v>5973</v>
      </c>
      <c r="J1014" s="863" t="s">
        <v>3449</v>
      </c>
      <c r="K1014" s="860" t="s">
        <v>2069</v>
      </c>
      <c r="L1014" s="850" t="s">
        <v>6195</v>
      </c>
      <c r="M1014" s="851" t="s">
        <v>692</v>
      </c>
      <c r="N1014" s="856"/>
    </row>
    <row r="1015" spans="1:14" ht="15" customHeight="1" x14ac:dyDescent="0.2">
      <c r="A1015"/>
      <c r="B1015" s="845" t="s">
        <v>691</v>
      </c>
      <c r="C1015" s="845" t="s">
        <v>691</v>
      </c>
      <c r="D1015" s="845" t="s">
        <v>2842</v>
      </c>
      <c r="E1015" s="845" t="s">
        <v>1157</v>
      </c>
      <c r="F1015" s="846" t="s">
        <v>836</v>
      </c>
      <c r="G1015" s="846" t="s">
        <v>687</v>
      </c>
      <c r="H1015" s="847" t="str">
        <f t="shared" si="15"/>
        <v>3.3.90.06.04.00</v>
      </c>
      <c r="I1015" s="848" t="s">
        <v>5973</v>
      </c>
      <c r="J1015" s="863" t="s">
        <v>3450</v>
      </c>
      <c r="K1015" s="860" t="s">
        <v>2069</v>
      </c>
      <c r="L1015" s="850" t="s">
        <v>6196</v>
      </c>
      <c r="M1015" s="851" t="s">
        <v>692</v>
      </c>
      <c r="N1015" s="856"/>
    </row>
    <row r="1016" spans="1:14" ht="15" customHeight="1" x14ac:dyDescent="0.2">
      <c r="A1016"/>
      <c r="B1016" s="845" t="s">
        <v>691</v>
      </c>
      <c r="C1016" s="845" t="s">
        <v>691</v>
      </c>
      <c r="D1016" s="845" t="s">
        <v>2842</v>
      </c>
      <c r="E1016" s="845" t="s">
        <v>1157</v>
      </c>
      <c r="F1016" s="846" t="s">
        <v>1153</v>
      </c>
      <c r="G1016" s="846" t="s">
        <v>687</v>
      </c>
      <c r="H1016" s="847" t="str">
        <f t="shared" si="15"/>
        <v>3.3.90.06.05.00</v>
      </c>
      <c r="I1016" s="848" t="s">
        <v>5973</v>
      </c>
      <c r="J1016" s="863" t="s">
        <v>3451</v>
      </c>
      <c r="K1016" s="860" t="s">
        <v>2069</v>
      </c>
      <c r="L1016" s="850" t="s">
        <v>3452</v>
      </c>
      <c r="M1016" s="851" t="s">
        <v>692</v>
      </c>
      <c r="N1016" s="856"/>
    </row>
    <row r="1017" spans="1:14" ht="15" customHeight="1" x14ac:dyDescent="0.2">
      <c r="A1017"/>
      <c r="B1017" s="845" t="s">
        <v>691</v>
      </c>
      <c r="C1017" s="845" t="s">
        <v>691</v>
      </c>
      <c r="D1017" s="845" t="s">
        <v>2842</v>
      </c>
      <c r="E1017" s="845" t="s">
        <v>1157</v>
      </c>
      <c r="F1017" s="846" t="s">
        <v>812</v>
      </c>
      <c r="G1017" s="846" t="s">
        <v>687</v>
      </c>
      <c r="H1017" s="847" t="str">
        <f t="shared" si="15"/>
        <v>3.3.90.06.99.00</v>
      </c>
      <c r="I1017" s="848" t="s">
        <v>5973</v>
      </c>
      <c r="J1017" s="863" t="s">
        <v>3453</v>
      </c>
      <c r="K1017" s="860" t="s">
        <v>2069</v>
      </c>
      <c r="L1017" s="850" t="s">
        <v>3454</v>
      </c>
      <c r="M1017" s="851" t="s">
        <v>692</v>
      </c>
      <c r="N1017" s="856"/>
    </row>
    <row r="1018" spans="1:14" ht="15" customHeight="1" x14ac:dyDescent="0.2">
      <c r="A1018"/>
      <c r="B1018" s="845" t="s">
        <v>691</v>
      </c>
      <c r="C1018" s="845" t="s">
        <v>691</v>
      </c>
      <c r="D1018" s="845" t="s">
        <v>2842</v>
      </c>
      <c r="E1018" s="845" t="s">
        <v>1943</v>
      </c>
      <c r="F1018" s="846" t="s">
        <v>687</v>
      </c>
      <c r="G1018" s="846" t="s">
        <v>687</v>
      </c>
      <c r="H1018" s="847" t="str">
        <f t="shared" si="15"/>
        <v>3.3.90.08.00.00</v>
      </c>
      <c r="I1018" s="848" t="s">
        <v>5973</v>
      </c>
      <c r="J1018" s="825" t="s">
        <v>3455</v>
      </c>
      <c r="K1018" s="849" t="s">
        <v>690</v>
      </c>
      <c r="L1018" s="850" t="s">
        <v>3456</v>
      </c>
      <c r="M1018" s="851" t="s">
        <v>692</v>
      </c>
      <c r="N1018" s="852"/>
    </row>
    <row r="1019" spans="1:14" ht="15" customHeight="1" x14ac:dyDescent="0.2">
      <c r="A1019"/>
      <c r="B1019" s="845" t="s">
        <v>691</v>
      </c>
      <c r="C1019" s="845" t="s">
        <v>691</v>
      </c>
      <c r="D1019" s="845" t="s">
        <v>2842</v>
      </c>
      <c r="E1019" s="845" t="s">
        <v>1943</v>
      </c>
      <c r="F1019" s="846" t="s">
        <v>700</v>
      </c>
      <c r="G1019" s="846" t="s">
        <v>687</v>
      </c>
      <c r="H1019" s="847" t="str">
        <f t="shared" si="15"/>
        <v>3.3.90.08.01.00</v>
      </c>
      <c r="I1019" s="848" t="s">
        <v>5973</v>
      </c>
      <c r="J1019" s="863" t="s">
        <v>3457</v>
      </c>
      <c r="K1019" s="860" t="s">
        <v>2069</v>
      </c>
      <c r="L1019" s="850" t="s">
        <v>3458</v>
      </c>
      <c r="M1019" s="851" t="s">
        <v>692</v>
      </c>
      <c r="N1019" s="856"/>
    </row>
    <row r="1020" spans="1:14" ht="15" customHeight="1" x14ac:dyDescent="0.2">
      <c r="A1020"/>
      <c r="B1020" s="845" t="s">
        <v>691</v>
      </c>
      <c r="C1020" s="845" t="s">
        <v>691</v>
      </c>
      <c r="D1020" s="845" t="s">
        <v>2842</v>
      </c>
      <c r="E1020" s="845" t="s">
        <v>1943</v>
      </c>
      <c r="F1020" s="846" t="s">
        <v>1153</v>
      </c>
      <c r="G1020" s="846" t="s">
        <v>687</v>
      </c>
      <c r="H1020" s="847" t="str">
        <f t="shared" si="15"/>
        <v>3.3.90.08.05.00</v>
      </c>
      <c r="I1020" s="848" t="s">
        <v>5973</v>
      </c>
      <c r="J1020" s="863" t="s">
        <v>3459</v>
      </c>
      <c r="K1020" s="860" t="s">
        <v>2069</v>
      </c>
      <c r="L1020" s="850" t="s">
        <v>3460</v>
      </c>
      <c r="M1020" s="851" t="s">
        <v>692</v>
      </c>
      <c r="N1020" s="856"/>
    </row>
    <row r="1021" spans="1:14" ht="15" customHeight="1" x14ac:dyDescent="0.2">
      <c r="A1021"/>
      <c r="B1021" s="845" t="s">
        <v>691</v>
      </c>
      <c r="C1021" s="845" t="s">
        <v>691</v>
      </c>
      <c r="D1021" s="845" t="s">
        <v>2842</v>
      </c>
      <c r="E1021" s="845" t="s">
        <v>1943</v>
      </c>
      <c r="F1021" s="846" t="s">
        <v>1954</v>
      </c>
      <c r="G1021" s="846" t="s">
        <v>687</v>
      </c>
      <c r="H1021" s="847" t="str">
        <f t="shared" si="15"/>
        <v>3.3.90.08.09.00</v>
      </c>
      <c r="I1021" s="848" t="s">
        <v>5973</v>
      </c>
      <c r="J1021" s="863" t="s">
        <v>3461</v>
      </c>
      <c r="K1021" s="860" t="s">
        <v>2069</v>
      </c>
      <c r="L1021" s="850" t="s">
        <v>3462</v>
      </c>
      <c r="M1021" s="851" t="s">
        <v>692</v>
      </c>
      <c r="N1021" s="856"/>
    </row>
    <row r="1022" spans="1:14" ht="15" customHeight="1" x14ac:dyDescent="0.2">
      <c r="A1022"/>
      <c r="B1022" s="845" t="s">
        <v>691</v>
      </c>
      <c r="C1022" s="845" t="s">
        <v>691</v>
      </c>
      <c r="D1022" s="845" t="s">
        <v>2842</v>
      </c>
      <c r="E1022" s="845" t="s">
        <v>1943</v>
      </c>
      <c r="F1022" s="846" t="s">
        <v>2213</v>
      </c>
      <c r="G1022" s="846" t="s">
        <v>687</v>
      </c>
      <c r="H1022" s="847" t="str">
        <f t="shared" si="15"/>
        <v>3.3.90.08.11.00</v>
      </c>
      <c r="I1022" s="848" t="s">
        <v>5973</v>
      </c>
      <c r="J1022" s="863" t="s">
        <v>3463</v>
      </c>
      <c r="K1022" s="860" t="s">
        <v>2069</v>
      </c>
      <c r="L1022" s="850" t="s">
        <v>3464</v>
      </c>
      <c r="M1022" s="851" t="s">
        <v>692</v>
      </c>
      <c r="N1022" s="856"/>
    </row>
    <row r="1023" spans="1:14" ht="15" customHeight="1" x14ac:dyDescent="0.2">
      <c r="A1023"/>
      <c r="B1023" s="845" t="s">
        <v>691</v>
      </c>
      <c r="C1023" s="845" t="s">
        <v>691</v>
      </c>
      <c r="D1023" s="845" t="s">
        <v>2842</v>
      </c>
      <c r="E1023" s="845" t="s">
        <v>1943</v>
      </c>
      <c r="F1023" s="846" t="s">
        <v>1976</v>
      </c>
      <c r="G1023" s="846" t="s">
        <v>687</v>
      </c>
      <c r="H1023" s="847" t="str">
        <f t="shared" si="15"/>
        <v>3.3.90.08.13.00</v>
      </c>
      <c r="I1023" s="848" t="s">
        <v>5973</v>
      </c>
      <c r="J1023" s="863" t="s">
        <v>3465</v>
      </c>
      <c r="K1023" s="860" t="s">
        <v>2069</v>
      </c>
      <c r="L1023" s="850" t="s">
        <v>3466</v>
      </c>
      <c r="M1023" s="851" t="s">
        <v>692</v>
      </c>
      <c r="N1023" s="856"/>
    </row>
    <row r="1024" spans="1:14" ht="15" customHeight="1" x14ac:dyDescent="0.2">
      <c r="A1024"/>
      <c r="B1024" s="845" t="s">
        <v>691</v>
      </c>
      <c r="C1024" s="845" t="s">
        <v>691</v>
      </c>
      <c r="D1024" s="845" t="s">
        <v>2842</v>
      </c>
      <c r="E1024" s="845" t="s">
        <v>1943</v>
      </c>
      <c r="F1024" s="846" t="s">
        <v>2961</v>
      </c>
      <c r="G1024" s="846" t="s">
        <v>687</v>
      </c>
      <c r="H1024" s="847" t="str">
        <f t="shared" si="15"/>
        <v>3.3.90.08.14.00</v>
      </c>
      <c r="I1024" s="848" t="s">
        <v>5973</v>
      </c>
      <c r="J1024" s="863" t="s">
        <v>3467</v>
      </c>
      <c r="K1024" s="860" t="s">
        <v>2069</v>
      </c>
      <c r="L1024" s="850" t="s">
        <v>3468</v>
      </c>
      <c r="M1024" s="851" t="s">
        <v>692</v>
      </c>
      <c r="N1024" s="856"/>
    </row>
    <row r="1025" spans="1:14" ht="15" customHeight="1" x14ac:dyDescent="0.2">
      <c r="A1025"/>
      <c r="B1025" s="845" t="s">
        <v>691</v>
      </c>
      <c r="C1025" s="845" t="s">
        <v>691</v>
      </c>
      <c r="D1025" s="845" t="s">
        <v>2842</v>
      </c>
      <c r="E1025" s="845" t="s">
        <v>1943</v>
      </c>
      <c r="F1025" s="846" t="s">
        <v>3142</v>
      </c>
      <c r="G1025" s="846" t="s">
        <v>687</v>
      </c>
      <c r="H1025" s="847" t="str">
        <f t="shared" si="15"/>
        <v>3.3.90.08.15.00</v>
      </c>
      <c r="I1025" s="848" t="s">
        <v>5973</v>
      </c>
      <c r="J1025" s="863" t="s">
        <v>3469</v>
      </c>
      <c r="K1025" s="860" t="s">
        <v>2069</v>
      </c>
      <c r="L1025" s="850" t="s">
        <v>3470</v>
      </c>
      <c r="M1025" s="851" t="s">
        <v>692</v>
      </c>
      <c r="N1025" s="856"/>
    </row>
    <row r="1026" spans="1:14" ht="15" customHeight="1" x14ac:dyDescent="0.2">
      <c r="A1026"/>
      <c r="B1026" s="845" t="s">
        <v>691</v>
      </c>
      <c r="C1026" s="845" t="s">
        <v>691</v>
      </c>
      <c r="D1026" s="845" t="s">
        <v>2842</v>
      </c>
      <c r="E1026" s="845" t="s">
        <v>1943</v>
      </c>
      <c r="F1026" s="846" t="s">
        <v>2877</v>
      </c>
      <c r="G1026" s="846" t="s">
        <v>687</v>
      </c>
      <c r="H1026" s="847" t="str">
        <f t="shared" si="15"/>
        <v>3.3.90.08.46.00</v>
      </c>
      <c r="I1026" s="848" t="s">
        <v>5973</v>
      </c>
      <c r="J1026" s="863" t="s">
        <v>3471</v>
      </c>
      <c r="K1026" s="860" t="s">
        <v>2069</v>
      </c>
      <c r="L1026" s="850" t="s">
        <v>3472</v>
      </c>
      <c r="M1026" s="851" t="s">
        <v>692</v>
      </c>
      <c r="N1026" s="856"/>
    </row>
    <row r="1027" spans="1:14" ht="15" customHeight="1" x14ac:dyDescent="0.2">
      <c r="A1027"/>
      <c r="B1027" s="845" t="s">
        <v>691</v>
      </c>
      <c r="C1027" s="845" t="s">
        <v>691</v>
      </c>
      <c r="D1027" s="845" t="s">
        <v>2842</v>
      </c>
      <c r="E1027" s="845" t="s">
        <v>1943</v>
      </c>
      <c r="F1027" s="846" t="s">
        <v>3056</v>
      </c>
      <c r="G1027" s="846" t="s">
        <v>687</v>
      </c>
      <c r="H1027" s="847" t="str">
        <f t="shared" si="15"/>
        <v>3.3.90.08.47.00</v>
      </c>
      <c r="I1027" s="848" t="s">
        <v>5973</v>
      </c>
      <c r="J1027" s="863" t="s">
        <v>3473</v>
      </c>
      <c r="K1027" s="860" t="s">
        <v>2069</v>
      </c>
      <c r="L1027" s="850" t="s">
        <v>3474</v>
      </c>
      <c r="M1027" s="851" t="s">
        <v>692</v>
      </c>
      <c r="N1027" s="856"/>
    </row>
    <row r="1028" spans="1:14" ht="15" customHeight="1" x14ac:dyDescent="0.2">
      <c r="A1028"/>
      <c r="B1028" s="845" t="s">
        <v>691</v>
      </c>
      <c r="C1028" s="845" t="s">
        <v>691</v>
      </c>
      <c r="D1028" s="845" t="s">
        <v>2842</v>
      </c>
      <c r="E1028" s="845" t="s">
        <v>1943</v>
      </c>
      <c r="F1028" s="846" t="s">
        <v>3428</v>
      </c>
      <c r="G1028" s="846" t="s">
        <v>687</v>
      </c>
      <c r="H1028" s="847" t="str">
        <f t="shared" si="15"/>
        <v>3.3.90.08.48.00</v>
      </c>
      <c r="I1028" s="848" t="s">
        <v>5973</v>
      </c>
      <c r="J1028" s="863" t="s">
        <v>3475</v>
      </c>
      <c r="K1028" s="860" t="s">
        <v>2069</v>
      </c>
      <c r="L1028" s="850" t="s">
        <v>3476</v>
      </c>
      <c r="M1028" s="851" t="s">
        <v>692</v>
      </c>
      <c r="N1028" s="856"/>
    </row>
    <row r="1029" spans="1:14" ht="15" customHeight="1" x14ac:dyDescent="0.2">
      <c r="A1029"/>
      <c r="B1029" s="845" t="s">
        <v>691</v>
      </c>
      <c r="C1029" s="845" t="s">
        <v>691</v>
      </c>
      <c r="D1029" s="845" t="s">
        <v>2842</v>
      </c>
      <c r="E1029" s="845" t="s">
        <v>1943</v>
      </c>
      <c r="F1029" s="846" t="s">
        <v>729</v>
      </c>
      <c r="G1029" s="846" t="s">
        <v>687</v>
      </c>
      <c r="H1029" s="847" t="str">
        <f t="shared" si="15"/>
        <v>3.3.90.08.53.00</v>
      </c>
      <c r="I1029" s="848" t="s">
        <v>5973</v>
      </c>
      <c r="J1029" s="827" t="s">
        <v>5036</v>
      </c>
      <c r="K1029" s="849" t="s">
        <v>2069</v>
      </c>
      <c r="L1029" s="850" t="s">
        <v>3477</v>
      </c>
      <c r="M1029" s="851" t="s">
        <v>692</v>
      </c>
      <c r="N1029" s="852"/>
    </row>
    <row r="1030" spans="1:14" ht="15" customHeight="1" x14ac:dyDescent="0.2">
      <c r="A1030"/>
      <c r="B1030" s="845" t="s">
        <v>691</v>
      </c>
      <c r="C1030" s="845" t="s">
        <v>691</v>
      </c>
      <c r="D1030" s="845" t="s">
        <v>2842</v>
      </c>
      <c r="E1030" s="845" t="s">
        <v>1943</v>
      </c>
      <c r="F1030" s="846">
        <v>56</v>
      </c>
      <c r="G1030" s="846" t="s">
        <v>687</v>
      </c>
      <c r="H1030" s="847" t="str">
        <f t="shared" si="15"/>
        <v>3.3.90.08.56.00</v>
      </c>
      <c r="I1030" s="848" t="s">
        <v>5973</v>
      </c>
      <c r="J1030" s="827" t="s">
        <v>3478</v>
      </c>
      <c r="K1030" s="849" t="s">
        <v>2069</v>
      </c>
      <c r="L1030" s="850" t="s">
        <v>3479</v>
      </c>
      <c r="M1030" s="851" t="s">
        <v>692</v>
      </c>
      <c r="N1030" s="852"/>
    </row>
    <row r="1031" spans="1:14" ht="15" customHeight="1" x14ac:dyDescent="0.2">
      <c r="A1031"/>
      <c r="B1031" s="845" t="s">
        <v>691</v>
      </c>
      <c r="C1031" s="845" t="s">
        <v>691</v>
      </c>
      <c r="D1031" s="845" t="s">
        <v>2842</v>
      </c>
      <c r="E1031" s="845" t="s">
        <v>1943</v>
      </c>
      <c r="F1031" s="846" t="s">
        <v>812</v>
      </c>
      <c r="G1031" s="846" t="s">
        <v>687</v>
      </c>
      <c r="H1031" s="847" t="str">
        <f t="shared" si="15"/>
        <v>3.3.90.08.99.00</v>
      </c>
      <c r="I1031" s="848" t="s">
        <v>5973</v>
      </c>
      <c r="J1031" s="825" t="s">
        <v>3408</v>
      </c>
      <c r="K1031" s="849" t="s">
        <v>690</v>
      </c>
      <c r="L1031" s="850" t="s">
        <v>3480</v>
      </c>
      <c r="M1031" s="851" t="s">
        <v>692</v>
      </c>
      <c r="N1031" s="852"/>
    </row>
    <row r="1032" spans="1:14" ht="15" customHeight="1" x14ac:dyDescent="0.2">
      <c r="A1032"/>
      <c r="B1032" s="845" t="s">
        <v>691</v>
      </c>
      <c r="C1032" s="845" t="s">
        <v>691</v>
      </c>
      <c r="D1032" s="845" t="s">
        <v>2842</v>
      </c>
      <c r="E1032" s="845" t="s">
        <v>1965</v>
      </c>
      <c r="F1032" s="846" t="s">
        <v>687</v>
      </c>
      <c r="G1032" s="846" t="s">
        <v>687</v>
      </c>
      <c r="H1032" s="847" t="str">
        <f t="shared" ref="H1032:H1095" si="16">B1032&amp;"."&amp;C1032&amp;"."&amp;D1032&amp;"."&amp;E1032&amp;"."&amp;F1032&amp;"."&amp;G1032</f>
        <v>3.3.90.10.00.00</v>
      </c>
      <c r="I1032" s="848" t="s">
        <v>5973</v>
      </c>
      <c r="J1032" s="825" t="s">
        <v>3481</v>
      </c>
      <c r="K1032" s="849" t="s">
        <v>690</v>
      </c>
      <c r="L1032" s="850" t="s">
        <v>3482</v>
      </c>
      <c r="M1032" s="851" t="s">
        <v>692</v>
      </c>
      <c r="N1032" s="852"/>
    </row>
    <row r="1033" spans="1:14" ht="15" customHeight="1" x14ac:dyDescent="0.2">
      <c r="A1033"/>
      <c r="B1033" s="845" t="s">
        <v>691</v>
      </c>
      <c r="C1033" s="845" t="s">
        <v>691</v>
      </c>
      <c r="D1033" s="845" t="s">
        <v>2842</v>
      </c>
      <c r="E1033" s="845" t="s">
        <v>1965</v>
      </c>
      <c r="F1033" s="846" t="s">
        <v>700</v>
      </c>
      <c r="G1033" s="846" t="s">
        <v>687</v>
      </c>
      <c r="H1033" s="847" t="str">
        <f t="shared" si="16"/>
        <v>3.3.90.10.01.00</v>
      </c>
      <c r="I1033" s="848" t="s">
        <v>5973</v>
      </c>
      <c r="J1033" s="863" t="s">
        <v>3483</v>
      </c>
      <c r="K1033" s="860" t="s">
        <v>2069</v>
      </c>
      <c r="L1033" s="850" t="s">
        <v>3484</v>
      </c>
      <c r="M1033" s="851" t="s">
        <v>692</v>
      </c>
      <c r="N1033" s="856"/>
    </row>
    <row r="1034" spans="1:14" ht="15" customHeight="1" x14ac:dyDescent="0.2">
      <c r="A1034"/>
      <c r="B1034" s="845" t="s">
        <v>691</v>
      </c>
      <c r="C1034" s="845" t="s">
        <v>691</v>
      </c>
      <c r="D1034" s="845" t="s">
        <v>2842</v>
      </c>
      <c r="E1034" s="845" t="s">
        <v>1965</v>
      </c>
      <c r="F1034" s="846" t="s">
        <v>1943</v>
      </c>
      <c r="G1034" s="846" t="s">
        <v>687</v>
      </c>
      <c r="H1034" s="847" t="str">
        <f t="shared" si="16"/>
        <v>3.3.90.10.08.00</v>
      </c>
      <c r="I1034" s="848" t="s">
        <v>5973</v>
      </c>
      <c r="J1034" s="863" t="s">
        <v>3485</v>
      </c>
      <c r="K1034" s="860" t="s">
        <v>2069</v>
      </c>
      <c r="L1034" s="850" t="s">
        <v>3486</v>
      </c>
      <c r="M1034" s="851" t="s">
        <v>692</v>
      </c>
      <c r="N1034" s="856"/>
    </row>
    <row r="1035" spans="1:14" ht="15" customHeight="1" x14ac:dyDescent="0.2">
      <c r="A1035"/>
      <c r="B1035" s="845" t="s">
        <v>691</v>
      </c>
      <c r="C1035" s="845" t="s">
        <v>691</v>
      </c>
      <c r="D1035" s="845" t="s">
        <v>2842</v>
      </c>
      <c r="E1035" s="845" t="s">
        <v>1965</v>
      </c>
      <c r="F1035" s="846" t="s">
        <v>812</v>
      </c>
      <c r="G1035" s="846" t="s">
        <v>687</v>
      </c>
      <c r="H1035" s="847" t="str">
        <f t="shared" si="16"/>
        <v>3.3.90.10.99.00</v>
      </c>
      <c r="I1035" s="848" t="s">
        <v>5973</v>
      </c>
      <c r="J1035" s="863" t="s">
        <v>3487</v>
      </c>
      <c r="K1035" s="860" t="s">
        <v>2069</v>
      </c>
      <c r="L1035" s="850" t="s">
        <v>3488</v>
      </c>
      <c r="M1035" s="851" t="s">
        <v>692</v>
      </c>
      <c r="N1035" s="856"/>
    </row>
    <row r="1036" spans="1:14" ht="15" customHeight="1" x14ac:dyDescent="0.2">
      <c r="A1036"/>
      <c r="B1036" s="845" t="s">
        <v>691</v>
      </c>
      <c r="C1036" s="845" t="s">
        <v>691</v>
      </c>
      <c r="D1036" s="845" t="s">
        <v>2842</v>
      </c>
      <c r="E1036" s="845" t="s">
        <v>2961</v>
      </c>
      <c r="F1036" s="846" t="s">
        <v>687</v>
      </c>
      <c r="G1036" s="846" t="s">
        <v>687</v>
      </c>
      <c r="H1036" s="847" t="str">
        <f t="shared" si="16"/>
        <v>3.3.90.14.00.00</v>
      </c>
      <c r="I1036" s="848" t="s">
        <v>5973</v>
      </c>
      <c r="J1036" s="825" t="s">
        <v>3332</v>
      </c>
      <c r="K1036" s="849" t="s">
        <v>690</v>
      </c>
      <c r="L1036" s="850" t="s">
        <v>3333</v>
      </c>
      <c r="M1036" s="851" t="s">
        <v>692</v>
      </c>
      <c r="N1036" s="852"/>
    </row>
    <row r="1037" spans="1:14" ht="15" customHeight="1" x14ac:dyDescent="0.2">
      <c r="A1037"/>
      <c r="B1037" s="845" t="s">
        <v>691</v>
      </c>
      <c r="C1037" s="845" t="s">
        <v>691</v>
      </c>
      <c r="D1037" s="845" t="s">
        <v>2842</v>
      </c>
      <c r="E1037" s="845" t="s">
        <v>2961</v>
      </c>
      <c r="F1037" s="846" t="s">
        <v>2961</v>
      </c>
      <c r="G1037" s="846" t="s">
        <v>687</v>
      </c>
      <c r="H1037" s="847" t="str">
        <f t="shared" si="16"/>
        <v>3.3.90.14.14.00</v>
      </c>
      <c r="I1037" s="848" t="s">
        <v>5973</v>
      </c>
      <c r="J1037" s="825" t="s">
        <v>3411</v>
      </c>
      <c r="K1037" s="849" t="s">
        <v>690</v>
      </c>
      <c r="L1037" s="850" t="s">
        <v>3412</v>
      </c>
      <c r="M1037" s="851" t="s">
        <v>692</v>
      </c>
      <c r="N1037" s="852"/>
    </row>
    <row r="1038" spans="1:14" ht="15" customHeight="1" x14ac:dyDescent="0.2">
      <c r="A1038" s="290"/>
      <c r="B1038" s="845" t="s">
        <v>691</v>
      </c>
      <c r="C1038" s="845" t="s">
        <v>691</v>
      </c>
      <c r="D1038" s="845" t="s">
        <v>2842</v>
      </c>
      <c r="E1038" s="845" t="s">
        <v>2961</v>
      </c>
      <c r="F1038" s="846" t="s">
        <v>2961</v>
      </c>
      <c r="G1038" s="846" t="s">
        <v>700</v>
      </c>
      <c r="H1038" s="847" t="str">
        <f t="shared" si="16"/>
        <v>3.3.90.14.14.01</v>
      </c>
      <c r="I1038" s="848" t="s">
        <v>5973</v>
      </c>
      <c r="J1038" s="827" t="s">
        <v>3489</v>
      </c>
      <c r="K1038" s="849" t="s">
        <v>2069</v>
      </c>
      <c r="L1038" s="850" t="s">
        <v>3412</v>
      </c>
      <c r="M1038" s="851" t="s">
        <v>692</v>
      </c>
      <c r="N1038" s="852"/>
    </row>
    <row r="1039" spans="1:14" ht="15" customHeight="1" x14ac:dyDescent="0.2">
      <c r="A1039" s="290"/>
      <c r="B1039" s="845" t="s">
        <v>691</v>
      </c>
      <c r="C1039" s="845" t="s">
        <v>691</v>
      </c>
      <c r="D1039" s="845" t="s">
        <v>2842</v>
      </c>
      <c r="E1039" s="845" t="s">
        <v>2961</v>
      </c>
      <c r="F1039" s="846" t="s">
        <v>2961</v>
      </c>
      <c r="G1039" s="846" t="s">
        <v>751</v>
      </c>
      <c r="H1039" s="847" t="str">
        <f t="shared" si="16"/>
        <v>3.3.90.14.14.02</v>
      </c>
      <c r="I1039" s="848" t="s">
        <v>5973</v>
      </c>
      <c r="J1039" s="827" t="s">
        <v>3490</v>
      </c>
      <c r="K1039" s="849" t="s">
        <v>2069</v>
      </c>
      <c r="L1039" s="850" t="s">
        <v>3412</v>
      </c>
      <c r="M1039" s="851" t="s">
        <v>692</v>
      </c>
      <c r="N1039" s="852"/>
    </row>
    <row r="1040" spans="1:14" ht="15" customHeight="1" x14ac:dyDescent="0.2">
      <c r="A1040"/>
      <c r="B1040" s="845" t="s">
        <v>691</v>
      </c>
      <c r="C1040" s="845" t="s">
        <v>691</v>
      </c>
      <c r="D1040" s="845" t="s">
        <v>2842</v>
      </c>
      <c r="E1040" s="845" t="s">
        <v>2961</v>
      </c>
      <c r="F1040" s="846" t="s">
        <v>2961</v>
      </c>
      <c r="G1040" s="846" t="s">
        <v>742</v>
      </c>
      <c r="H1040" s="847" t="str">
        <f t="shared" si="16"/>
        <v>3.3.90.14.14.03</v>
      </c>
      <c r="I1040" s="848" t="s">
        <v>5973</v>
      </c>
      <c r="J1040" s="827" t="s">
        <v>3491</v>
      </c>
      <c r="K1040" s="849" t="s">
        <v>2069</v>
      </c>
      <c r="L1040" s="850" t="s">
        <v>3412</v>
      </c>
      <c r="M1040" s="851" t="s">
        <v>692</v>
      </c>
      <c r="N1040" s="852"/>
    </row>
    <row r="1041" spans="1:14" ht="15" customHeight="1" x14ac:dyDescent="0.2">
      <c r="A1041"/>
      <c r="B1041" s="845" t="s">
        <v>691</v>
      </c>
      <c r="C1041" s="845" t="s">
        <v>691</v>
      </c>
      <c r="D1041" s="845" t="s">
        <v>2842</v>
      </c>
      <c r="E1041" s="845" t="s">
        <v>2961</v>
      </c>
      <c r="F1041" s="846" t="s">
        <v>2961</v>
      </c>
      <c r="G1041" s="846" t="s">
        <v>836</v>
      </c>
      <c r="H1041" s="847" t="str">
        <f t="shared" si="16"/>
        <v>3.3.90.14.14.04</v>
      </c>
      <c r="I1041" s="848" t="s">
        <v>5973</v>
      </c>
      <c r="J1041" s="827" t="s">
        <v>3492</v>
      </c>
      <c r="K1041" s="849" t="s">
        <v>2069</v>
      </c>
      <c r="L1041" s="850" t="s">
        <v>3412</v>
      </c>
      <c r="M1041" s="851" t="s">
        <v>692</v>
      </c>
      <c r="N1041" s="852"/>
    </row>
    <row r="1042" spans="1:14" ht="15" customHeight="1" x14ac:dyDescent="0.2">
      <c r="A1042"/>
      <c r="B1042" s="845" t="s">
        <v>691</v>
      </c>
      <c r="C1042" s="845" t="s">
        <v>691</v>
      </c>
      <c r="D1042" s="845" t="s">
        <v>2842</v>
      </c>
      <c r="E1042" s="845" t="s">
        <v>2961</v>
      </c>
      <c r="F1042" s="846" t="s">
        <v>2961</v>
      </c>
      <c r="G1042" s="846" t="s">
        <v>1153</v>
      </c>
      <c r="H1042" s="847" t="str">
        <f t="shared" si="16"/>
        <v>3.3.90.14.14.05</v>
      </c>
      <c r="I1042" s="848" t="s">
        <v>5973</v>
      </c>
      <c r="J1042" s="827" t="s">
        <v>3493</v>
      </c>
      <c r="K1042" s="849" t="s">
        <v>2069</v>
      </c>
      <c r="L1042" s="850" t="s">
        <v>3494</v>
      </c>
      <c r="M1042" s="851" t="s">
        <v>692</v>
      </c>
      <c r="N1042" s="852"/>
    </row>
    <row r="1043" spans="1:14" ht="15" customHeight="1" x14ac:dyDescent="0.2">
      <c r="A1043"/>
      <c r="B1043" s="845" t="s">
        <v>691</v>
      </c>
      <c r="C1043" s="845" t="s">
        <v>691</v>
      </c>
      <c r="D1043" s="845" t="s">
        <v>2842</v>
      </c>
      <c r="E1043" s="845" t="s">
        <v>2961</v>
      </c>
      <c r="F1043" s="846" t="s">
        <v>2961</v>
      </c>
      <c r="G1043" s="846" t="s">
        <v>1157</v>
      </c>
      <c r="H1043" s="847" t="str">
        <f t="shared" si="16"/>
        <v>3.3.90.14.14.06</v>
      </c>
      <c r="I1043" s="848" t="s">
        <v>5973</v>
      </c>
      <c r="J1043" s="827" t="s">
        <v>3495</v>
      </c>
      <c r="K1043" s="849" t="s">
        <v>2069</v>
      </c>
      <c r="L1043" s="850" t="s">
        <v>3496</v>
      </c>
      <c r="M1043" s="851" t="s">
        <v>692</v>
      </c>
      <c r="N1043" s="852"/>
    </row>
    <row r="1044" spans="1:14" ht="15" customHeight="1" x14ac:dyDescent="0.2">
      <c r="A1044"/>
      <c r="B1044" s="845" t="s">
        <v>691</v>
      </c>
      <c r="C1044" s="845" t="s">
        <v>691</v>
      </c>
      <c r="D1044" s="845" t="s">
        <v>2842</v>
      </c>
      <c r="E1044" s="845" t="s">
        <v>2961</v>
      </c>
      <c r="F1044" s="846" t="s">
        <v>2961</v>
      </c>
      <c r="G1044" s="846" t="s">
        <v>1932</v>
      </c>
      <c r="H1044" s="847" t="str">
        <f t="shared" si="16"/>
        <v>3.3.90.14.14.07</v>
      </c>
      <c r="I1044" s="848" t="s">
        <v>5973</v>
      </c>
      <c r="J1044" s="827" t="s">
        <v>3497</v>
      </c>
      <c r="K1044" s="849" t="s">
        <v>2069</v>
      </c>
      <c r="L1044" s="850" t="s">
        <v>3498</v>
      </c>
      <c r="M1044" s="851" t="s">
        <v>692</v>
      </c>
      <c r="N1044" s="852"/>
    </row>
    <row r="1045" spans="1:14" ht="15" customHeight="1" x14ac:dyDescent="0.2">
      <c r="A1045"/>
      <c r="B1045" s="845" t="s">
        <v>691</v>
      </c>
      <c r="C1045" s="845" t="s">
        <v>691</v>
      </c>
      <c r="D1045" s="845" t="s">
        <v>2842</v>
      </c>
      <c r="E1045" s="845" t="s">
        <v>2961</v>
      </c>
      <c r="F1045" s="846" t="s">
        <v>2961</v>
      </c>
      <c r="G1045" s="846" t="s">
        <v>1943</v>
      </c>
      <c r="H1045" s="847" t="str">
        <f t="shared" si="16"/>
        <v>3.3.90.14.14.08</v>
      </c>
      <c r="I1045" s="848" t="s">
        <v>5973</v>
      </c>
      <c r="J1045" s="827" t="s">
        <v>3499</v>
      </c>
      <c r="K1045" s="849" t="s">
        <v>2069</v>
      </c>
      <c r="L1045" s="850" t="s">
        <v>3500</v>
      </c>
      <c r="M1045" s="851" t="s">
        <v>692</v>
      </c>
      <c r="N1045" s="852"/>
    </row>
    <row r="1046" spans="1:14" ht="15" customHeight="1" x14ac:dyDescent="0.2">
      <c r="A1046"/>
      <c r="B1046" s="845" t="s">
        <v>691</v>
      </c>
      <c r="C1046" s="845" t="s">
        <v>691</v>
      </c>
      <c r="D1046" s="845" t="s">
        <v>2842</v>
      </c>
      <c r="E1046" s="845" t="s">
        <v>2961</v>
      </c>
      <c r="F1046" s="846" t="s">
        <v>2231</v>
      </c>
      <c r="G1046" s="846" t="s">
        <v>687</v>
      </c>
      <c r="H1046" s="847" t="str">
        <f t="shared" si="16"/>
        <v>3.3.90.14.16.00</v>
      </c>
      <c r="I1046" s="848" t="s">
        <v>5973</v>
      </c>
      <c r="J1046" s="827" t="s">
        <v>3501</v>
      </c>
      <c r="K1046" s="849" t="s">
        <v>2069</v>
      </c>
      <c r="L1046" s="850" t="s">
        <v>6197</v>
      </c>
      <c r="M1046" s="851" t="s">
        <v>692</v>
      </c>
      <c r="N1046" s="852"/>
    </row>
    <row r="1047" spans="1:14" ht="15" customHeight="1" x14ac:dyDescent="0.2">
      <c r="A1047"/>
      <c r="B1047" s="845" t="s">
        <v>691</v>
      </c>
      <c r="C1047" s="845" t="s">
        <v>691</v>
      </c>
      <c r="D1047" s="845" t="s">
        <v>2842</v>
      </c>
      <c r="E1047" s="845" t="s">
        <v>2961</v>
      </c>
      <c r="F1047" s="846" t="s">
        <v>812</v>
      </c>
      <c r="G1047" s="846" t="s">
        <v>687</v>
      </c>
      <c r="H1047" s="847" t="str">
        <f t="shared" si="16"/>
        <v>3.3.90.14.99.00</v>
      </c>
      <c r="I1047" s="848" t="s">
        <v>5973</v>
      </c>
      <c r="J1047" s="825" t="s">
        <v>3502</v>
      </c>
      <c r="K1047" s="849" t="s">
        <v>690</v>
      </c>
      <c r="L1047" s="850" t="s">
        <v>3412</v>
      </c>
      <c r="M1047" s="851" t="s">
        <v>692</v>
      </c>
      <c r="N1047" s="852"/>
    </row>
    <row r="1048" spans="1:14" ht="15" customHeight="1" x14ac:dyDescent="0.2">
      <c r="A1048"/>
      <c r="B1048" s="845" t="s">
        <v>691</v>
      </c>
      <c r="C1048" s="845" t="s">
        <v>691</v>
      </c>
      <c r="D1048" s="845" t="s">
        <v>2842</v>
      </c>
      <c r="E1048" s="845" t="s">
        <v>2918</v>
      </c>
      <c r="F1048" s="846" t="s">
        <v>687</v>
      </c>
      <c r="G1048" s="846" t="s">
        <v>687</v>
      </c>
      <c r="H1048" s="847" t="str">
        <f t="shared" si="16"/>
        <v>3.3.90.18.00.00</v>
      </c>
      <c r="I1048" s="848" t="s">
        <v>5973</v>
      </c>
      <c r="J1048" s="825" t="s">
        <v>3359</v>
      </c>
      <c r="K1048" s="849" t="s">
        <v>690</v>
      </c>
      <c r="L1048" s="850" t="s">
        <v>5018</v>
      </c>
      <c r="M1048" s="851" t="s">
        <v>692</v>
      </c>
      <c r="N1048" s="852"/>
    </row>
    <row r="1049" spans="1:14" ht="15" customHeight="1" x14ac:dyDescent="0.2">
      <c r="A1049"/>
      <c r="B1049" s="845" t="s">
        <v>691</v>
      </c>
      <c r="C1049" s="845" t="s">
        <v>691</v>
      </c>
      <c r="D1049" s="845" t="s">
        <v>2842</v>
      </c>
      <c r="E1049" s="845" t="s">
        <v>2918</v>
      </c>
      <c r="F1049" s="846" t="s">
        <v>836</v>
      </c>
      <c r="G1049" s="846" t="s">
        <v>687</v>
      </c>
      <c r="H1049" s="847" t="str">
        <f t="shared" si="16"/>
        <v>3.3.90.18.04.00</v>
      </c>
      <c r="I1049" s="848" t="s">
        <v>5973</v>
      </c>
      <c r="J1049" s="827" t="s">
        <v>3503</v>
      </c>
      <c r="K1049" s="849" t="s">
        <v>2069</v>
      </c>
      <c r="L1049" s="850" t="s">
        <v>6198</v>
      </c>
      <c r="M1049" s="851" t="s">
        <v>692</v>
      </c>
      <c r="N1049" s="852"/>
    </row>
    <row r="1050" spans="1:14" ht="15" customHeight="1" x14ac:dyDescent="0.2">
      <c r="A1050"/>
      <c r="B1050" s="845" t="s">
        <v>691</v>
      </c>
      <c r="C1050" s="845" t="s">
        <v>691</v>
      </c>
      <c r="D1050" s="845" t="s">
        <v>2842</v>
      </c>
      <c r="E1050" s="845" t="s">
        <v>2918</v>
      </c>
      <c r="F1050" s="846" t="s">
        <v>1153</v>
      </c>
      <c r="G1050" s="846" t="s">
        <v>687</v>
      </c>
      <c r="H1050" s="847" t="str">
        <f t="shared" si="16"/>
        <v>3.3.90.18.05.00</v>
      </c>
      <c r="I1050" s="848" t="s">
        <v>5973</v>
      </c>
      <c r="J1050" s="827" t="s">
        <v>3504</v>
      </c>
      <c r="K1050" s="849" t="s">
        <v>2069</v>
      </c>
      <c r="L1050" s="850" t="s">
        <v>3505</v>
      </c>
      <c r="M1050" s="851" t="s">
        <v>692</v>
      </c>
      <c r="N1050" s="852"/>
    </row>
    <row r="1051" spans="1:14" ht="15" customHeight="1" x14ac:dyDescent="0.2">
      <c r="A1051"/>
      <c r="B1051" s="845" t="s">
        <v>691</v>
      </c>
      <c r="C1051" s="845" t="s">
        <v>691</v>
      </c>
      <c r="D1051" s="845" t="s">
        <v>2842</v>
      </c>
      <c r="E1051" s="845" t="s">
        <v>2918</v>
      </c>
      <c r="F1051" s="846" t="s">
        <v>2888</v>
      </c>
      <c r="G1051" s="846" t="s">
        <v>687</v>
      </c>
      <c r="H1051" s="847" t="str">
        <f t="shared" si="16"/>
        <v>3.3.90.18.96.00</v>
      </c>
      <c r="I1051" s="848" t="s">
        <v>5973</v>
      </c>
      <c r="J1051" s="827" t="s">
        <v>3506</v>
      </c>
      <c r="K1051" s="849" t="s">
        <v>2069</v>
      </c>
      <c r="L1051" s="850" t="s">
        <v>5037</v>
      </c>
      <c r="M1051" s="851" t="s">
        <v>692</v>
      </c>
      <c r="N1051" s="852"/>
    </row>
    <row r="1052" spans="1:14" ht="15" customHeight="1" x14ac:dyDescent="0.2">
      <c r="A1052"/>
      <c r="B1052" s="845" t="s">
        <v>691</v>
      </c>
      <c r="C1052" s="845" t="s">
        <v>691</v>
      </c>
      <c r="D1052" s="845" t="s">
        <v>2842</v>
      </c>
      <c r="E1052" s="845" t="s">
        <v>2918</v>
      </c>
      <c r="F1052" s="846" t="s">
        <v>812</v>
      </c>
      <c r="G1052" s="846" t="s">
        <v>687</v>
      </c>
      <c r="H1052" s="847" t="str">
        <f t="shared" si="16"/>
        <v>3.3.90.18.99.00</v>
      </c>
      <c r="I1052" s="848" t="s">
        <v>5973</v>
      </c>
      <c r="J1052" s="827" t="s">
        <v>3507</v>
      </c>
      <c r="K1052" s="849" t="s">
        <v>2069</v>
      </c>
      <c r="L1052" s="850" t="s">
        <v>3508</v>
      </c>
      <c r="M1052" s="851" t="s">
        <v>692</v>
      </c>
      <c r="N1052" s="852"/>
    </row>
    <row r="1053" spans="1:14" ht="15" customHeight="1" x14ac:dyDescent="0.2">
      <c r="A1053"/>
      <c r="B1053" s="845" t="s">
        <v>691</v>
      </c>
      <c r="C1053" s="845" t="s">
        <v>691</v>
      </c>
      <c r="D1053" s="845" t="s">
        <v>2842</v>
      </c>
      <c r="E1053" s="845" t="s">
        <v>3413</v>
      </c>
      <c r="F1053" s="846" t="s">
        <v>687</v>
      </c>
      <c r="G1053" s="846" t="s">
        <v>687</v>
      </c>
      <c r="H1053" s="847" t="str">
        <f t="shared" si="16"/>
        <v>3.3.90.19.00.00</v>
      </c>
      <c r="I1053" s="848" t="s">
        <v>5973</v>
      </c>
      <c r="J1053" s="827" t="s">
        <v>3414</v>
      </c>
      <c r="K1053" s="849" t="s">
        <v>2069</v>
      </c>
      <c r="L1053" s="850" t="s">
        <v>3415</v>
      </c>
      <c r="M1053" s="851" t="s">
        <v>692</v>
      </c>
      <c r="N1053" s="852"/>
    </row>
    <row r="1054" spans="1:14" ht="15" customHeight="1" x14ac:dyDescent="0.2">
      <c r="A1054"/>
      <c r="B1054" s="845" t="s">
        <v>691</v>
      </c>
      <c r="C1054" s="845" t="s">
        <v>691</v>
      </c>
      <c r="D1054" s="845" t="s">
        <v>2842</v>
      </c>
      <c r="E1054" s="845" t="s">
        <v>2812</v>
      </c>
      <c r="F1054" s="846" t="s">
        <v>687</v>
      </c>
      <c r="G1054" s="846" t="s">
        <v>687</v>
      </c>
      <c r="H1054" s="847" t="str">
        <f t="shared" si="16"/>
        <v>3.3.90.20.00.00</v>
      </c>
      <c r="I1054" s="848" t="s">
        <v>5973</v>
      </c>
      <c r="J1054" s="827" t="s">
        <v>3360</v>
      </c>
      <c r="K1054" s="849" t="s">
        <v>2069</v>
      </c>
      <c r="L1054" s="850" t="s">
        <v>3361</v>
      </c>
      <c r="M1054" s="851" t="s">
        <v>692</v>
      </c>
      <c r="N1054" s="852"/>
    </row>
    <row r="1055" spans="1:14" ht="15" customHeight="1" x14ac:dyDescent="0.2">
      <c r="A1055"/>
      <c r="B1055" s="845" t="s">
        <v>691</v>
      </c>
      <c r="C1055" s="845" t="s">
        <v>691</v>
      </c>
      <c r="D1055" s="845" t="s">
        <v>2842</v>
      </c>
      <c r="E1055" s="845" t="s">
        <v>3509</v>
      </c>
      <c r="F1055" s="846" t="s">
        <v>687</v>
      </c>
      <c r="G1055" s="846" t="s">
        <v>687</v>
      </c>
      <c r="H1055" s="847" t="str">
        <f t="shared" si="16"/>
        <v>3.3.90.27.00.00</v>
      </c>
      <c r="I1055" s="848" t="s">
        <v>5973</v>
      </c>
      <c r="J1055" s="827" t="s">
        <v>3510</v>
      </c>
      <c r="K1055" s="849" t="s">
        <v>2069</v>
      </c>
      <c r="L1055" s="850" t="s">
        <v>3511</v>
      </c>
      <c r="M1055" s="851" t="s">
        <v>692</v>
      </c>
      <c r="N1055" s="852"/>
    </row>
    <row r="1056" spans="1:14" ht="15" customHeight="1" x14ac:dyDescent="0.2">
      <c r="A1056"/>
      <c r="B1056" s="845" t="s">
        <v>691</v>
      </c>
      <c r="C1056" s="845" t="s">
        <v>691</v>
      </c>
      <c r="D1056" s="845" t="s">
        <v>2842</v>
      </c>
      <c r="E1056" s="845" t="s">
        <v>3158</v>
      </c>
      <c r="F1056" s="846" t="s">
        <v>687</v>
      </c>
      <c r="G1056" s="846" t="s">
        <v>687</v>
      </c>
      <c r="H1056" s="847" t="str">
        <f t="shared" si="16"/>
        <v>3.3.90.28.00.00</v>
      </c>
      <c r="I1056" s="848" t="s">
        <v>5973</v>
      </c>
      <c r="J1056" s="827" t="s">
        <v>3512</v>
      </c>
      <c r="K1056" s="849" t="s">
        <v>2069</v>
      </c>
      <c r="L1056" s="850" t="s">
        <v>3513</v>
      </c>
      <c r="M1056" s="851" t="s">
        <v>692</v>
      </c>
      <c r="N1056" s="852"/>
    </row>
    <row r="1057" spans="1:14" ht="15" customHeight="1" x14ac:dyDescent="0.2">
      <c r="A1057"/>
      <c r="B1057" s="845" t="s">
        <v>691</v>
      </c>
      <c r="C1057" s="845" t="s">
        <v>691</v>
      </c>
      <c r="D1057" s="845" t="s">
        <v>2842</v>
      </c>
      <c r="E1057" s="845" t="s">
        <v>3514</v>
      </c>
      <c r="F1057" s="846" t="s">
        <v>687</v>
      </c>
      <c r="G1057" s="846" t="s">
        <v>687</v>
      </c>
      <c r="H1057" s="847" t="str">
        <f t="shared" si="16"/>
        <v>3.3.90.29.00.00</v>
      </c>
      <c r="I1057" s="848" t="s">
        <v>5973</v>
      </c>
      <c r="J1057" s="827" t="s">
        <v>3515</v>
      </c>
      <c r="K1057" s="849" t="s">
        <v>2069</v>
      </c>
      <c r="L1057" s="850" t="s">
        <v>3516</v>
      </c>
      <c r="M1057" s="851" t="s">
        <v>692</v>
      </c>
      <c r="N1057" s="852"/>
    </row>
    <row r="1058" spans="1:14" ht="15" customHeight="1" x14ac:dyDescent="0.2">
      <c r="A1058"/>
      <c r="B1058" s="845" t="s">
        <v>691</v>
      </c>
      <c r="C1058" s="845" t="s">
        <v>691</v>
      </c>
      <c r="D1058" s="845" t="s">
        <v>2842</v>
      </c>
      <c r="E1058" s="845" t="s">
        <v>2821</v>
      </c>
      <c r="F1058" s="846" t="s">
        <v>687</v>
      </c>
      <c r="G1058" s="846" t="s">
        <v>687</v>
      </c>
      <c r="H1058" s="847" t="str">
        <f t="shared" si="16"/>
        <v>3.3.90.30.00.00</v>
      </c>
      <c r="I1058" s="848" t="s">
        <v>5973</v>
      </c>
      <c r="J1058" s="825" t="s">
        <v>3334</v>
      </c>
      <c r="K1058" s="849" t="s">
        <v>690</v>
      </c>
      <c r="L1058" s="850" t="s">
        <v>3335</v>
      </c>
      <c r="M1058" s="851" t="s">
        <v>692</v>
      </c>
      <c r="N1058" s="852"/>
    </row>
    <row r="1059" spans="1:14" ht="15" customHeight="1" x14ac:dyDescent="0.2">
      <c r="A1059"/>
      <c r="B1059" s="845" t="s">
        <v>691</v>
      </c>
      <c r="C1059" s="845" t="s">
        <v>691</v>
      </c>
      <c r="D1059" s="845" t="s">
        <v>2842</v>
      </c>
      <c r="E1059" s="845" t="s">
        <v>2821</v>
      </c>
      <c r="F1059" s="846" t="s">
        <v>700</v>
      </c>
      <c r="G1059" s="846" t="s">
        <v>687</v>
      </c>
      <c r="H1059" s="847" t="str">
        <f t="shared" si="16"/>
        <v>3.3.90.30.01.00</v>
      </c>
      <c r="I1059" s="848" t="s">
        <v>5973</v>
      </c>
      <c r="J1059" s="825" t="s">
        <v>3517</v>
      </c>
      <c r="K1059" s="849" t="s">
        <v>690</v>
      </c>
      <c r="L1059" s="850" t="s">
        <v>3518</v>
      </c>
      <c r="M1059" s="851" t="s">
        <v>692</v>
      </c>
      <c r="N1059" s="852"/>
    </row>
    <row r="1060" spans="1:14" ht="15" customHeight="1" x14ac:dyDescent="0.2">
      <c r="A1060"/>
      <c r="B1060" s="846">
        <v>3</v>
      </c>
      <c r="C1060" s="846">
        <v>3</v>
      </c>
      <c r="D1060" s="846">
        <v>90</v>
      </c>
      <c r="E1060" s="846">
        <v>30</v>
      </c>
      <c r="F1060" s="846" t="s">
        <v>700</v>
      </c>
      <c r="G1060" s="846" t="s">
        <v>700</v>
      </c>
      <c r="H1060" s="847" t="str">
        <f t="shared" si="16"/>
        <v>3.3.90.30.01.01</v>
      </c>
      <c r="I1060" s="848" t="s">
        <v>5973</v>
      </c>
      <c r="J1060" s="827" t="s">
        <v>3519</v>
      </c>
      <c r="K1060" s="849" t="s">
        <v>2069</v>
      </c>
      <c r="L1060" s="850" t="s">
        <v>3520</v>
      </c>
      <c r="M1060" s="851" t="s">
        <v>692</v>
      </c>
      <c r="N1060" s="852"/>
    </row>
    <row r="1061" spans="1:14" ht="15" customHeight="1" x14ac:dyDescent="0.2">
      <c r="A1061"/>
      <c r="B1061" s="846">
        <v>3</v>
      </c>
      <c r="C1061" s="846">
        <v>3</v>
      </c>
      <c r="D1061" s="846">
        <v>90</v>
      </c>
      <c r="E1061" s="846">
        <v>30</v>
      </c>
      <c r="F1061" s="846" t="s">
        <v>700</v>
      </c>
      <c r="G1061" s="846" t="s">
        <v>751</v>
      </c>
      <c r="H1061" s="847" t="str">
        <f t="shared" si="16"/>
        <v>3.3.90.30.01.02</v>
      </c>
      <c r="I1061" s="848" t="s">
        <v>5973</v>
      </c>
      <c r="J1061" s="827" t="s">
        <v>3521</v>
      </c>
      <c r="K1061" s="849" t="s">
        <v>2069</v>
      </c>
      <c r="L1061" s="850" t="s">
        <v>3522</v>
      </c>
      <c r="M1061" s="851" t="s">
        <v>692</v>
      </c>
      <c r="N1061" s="852"/>
    </row>
    <row r="1062" spans="1:14" ht="15" customHeight="1" x14ac:dyDescent="0.2">
      <c r="A1062"/>
      <c r="B1062" s="846">
        <v>3</v>
      </c>
      <c r="C1062" s="846">
        <v>3</v>
      </c>
      <c r="D1062" s="846">
        <v>90</v>
      </c>
      <c r="E1062" s="846">
        <v>30</v>
      </c>
      <c r="F1062" s="846" t="s">
        <v>700</v>
      </c>
      <c r="G1062" s="846" t="s">
        <v>742</v>
      </c>
      <c r="H1062" s="847" t="str">
        <f t="shared" si="16"/>
        <v>3.3.90.30.01.03</v>
      </c>
      <c r="I1062" s="848" t="s">
        <v>5973</v>
      </c>
      <c r="J1062" s="827" t="s">
        <v>3523</v>
      </c>
      <c r="K1062" s="849" t="s">
        <v>2069</v>
      </c>
      <c r="L1062" s="850" t="s">
        <v>3524</v>
      </c>
      <c r="M1062" s="851" t="s">
        <v>692</v>
      </c>
      <c r="N1062" s="852"/>
    </row>
    <row r="1063" spans="1:14" ht="15" customHeight="1" x14ac:dyDescent="0.2">
      <c r="A1063"/>
      <c r="B1063" s="846">
        <v>3</v>
      </c>
      <c r="C1063" s="846">
        <v>3</v>
      </c>
      <c r="D1063" s="846">
        <v>90</v>
      </c>
      <c r="E1063" s="846">
        <v>30</v>
      </c>
      <c r="F1063" s="846" t="s">
        <v>700</v>
      </c>
      <c r="G1063" s="846" t="s">
        <v>836</v>
      </c>
      <c r="H1063" s="847" t="str">
        <f t="shared" si="16"/>
        <v>3.3.90.30.01.04</v>
      </c>
      <c r="I1063" s="848" t="s">
        <v>5973</v>
      </c>
      <c r="J1063" s="827" t="s">
        <v>3525</v>
      </c>
      <c r="K1063" s="849" t="s">
        <v>2069</v>
      </c>
      <c r="L1063" s="850" t="s">
        <v>3526</v>
      </c>
      <c r="M1063" s="851" t="s">
        <v>692</v>
      </c>
      <c r="N1063" s="852"/>
    </row>
    <row r="1064" spans="1:14" ht="15" customHeight="1" x14ac:dyDescent="0.2">
      <c r="A1064"/>
      <c r="B1064" s="846">
        <v>3</v>
      </c>
      <c r="C1064" s="846">
        <v>3</v>
      </c>
      <c r="D1064" s="846">
        <v>90</v>
      </c>
      <c r="E1064" s="846">
        <v>30</v>
      </c>
      <c r="F1064" s="846" t="s">
        <v>700</v>
      </c>
      <c r="G1064" s="846" t="s">
        <v>1153</v>
      </c>
      <c r="H1064" s="847" t="str">
        <f t="shared" si="16"/>
        <v>3.3.90.30.01.05</v>
      </c>
      <c r="I1064" s="848" t="s">
        <v>5973</v>
      </c>
      <c r="J1064" s="827" t="s">
        <v>3527</v>
      </c>
      <c r="K1064" s="849" t="s">
        <v>2069</v>
      </c>
      <c r="L1064" s="850" t="s">
        <v>3528</v>
      </c>
      <c r="M1064" s="851" t="s">
        <v>692</v>
      </c>
      <c r="N1064" s="852"/>
    </row>
    <row r="1065" spans="1:14" ht="15" customHeight="1" x14ac:dyDescent="0.2">
      <c r="A1065"/>
      <c r="B1065" s="846">
        <v>3</v>
      </c>
      <c r="C1065" s="846">
        <v>3</v>
      </c>
      <c r="D1065" s="846">
        <v>90</v>
      </c>
      <c r="E1065" s="846">
        <v>30</v>
      </c>
      <c r="F1065" s="846" t="s">
        <v>700</v>
      </c>
      <c r="G1065" s="846" t="s">
        <v>1157</v>
      </c>
      <c r="H1065" s="847" t="str">
        <f t="shared" si="16"/>
        <v>3.3.90.30.01.06</v>
      </c>
      <c r="I1065" s="848" t="s">
        <v>5973</v>
      </c>
      <c r="J1065" s="827" t="s">
        <v>3529</v>
      </c>
      <c r="K1065" s="849" t="s">
        <v>2069</v>
      </c>
      <c r="L1065" s="850" t="s">
        <v>3530</v>
      </c>
      <c r="M1065" s="851" t="s">
        <v>692</v>
      </c>
      <c r="N1065" s="852"/>
    </row>
    <row r="1066" spans="1:14" ht="15" customHeight="1" x14ac:dyDescent="0.2">
      <c r="A1066"/>
      <c r="B1066" s="846">
        <v>3</v>
      </c>
      <c r="C1066" s="846">
        <v>3</v>
      </c>
      <c r="D1066" s="846">
        <v>90</v>
      </c>
      <c r="E1066" s="846">
        <v>30</v>
      </c>
      <c r="F1066" s="846" t="s">
        <v>700</v>
      </c>
      <c r="G1066" s="846">
        <v>99</v>
      </c>
      <c r="H1066" s="847" t="str">
        <f t="shared" si="16"/>
        <v>3.3.90.30.01.99</v>
      </c>
      <c r="I1066" s="848" t="s">
        <v>5973</v>
      </c>
      <c r="J1066" s="827" t="s">
        <v>3531</v>
      </c>
      <c r="K1066" s="849" t="s">
        <v>2069</v>
      </c>
      <c r="L1066" s="850" t="s">
        <v>3532</v>
      </c>
      <c r="M1066" s="851" t="s">
        <v>692</v>
      </c>
      <c r="N1066" s="852"/>
    </row>
    <row r="1067" spans="1:14" ht="15" customHeight="1" x14ac:dyDescent="0.2">
      <c r="A1067"/>
      <c r="B1067" s="846" t="s">
        <v>691</v>
      </c>
      <c r="C1067" s="846" t="s">
        <v>691</v>
      </c>
      <c r="D1067" s="846" t="s">
        <v>2842</v>
      </c>
      <c r="E1067" s="846" t="s">
        <v>2821</v>
      </c>
      <c r="F1067" s="846" t="s">
        <v>751</v>
      </c>
      <c r="G1067" s="846" t="s">
        <v>687</v>
      </c>
      <c r="H1067" s="847" t="str">
        <f t="shared" si="16"/>
        <v>3.3.90.30.02.00</v>
      </c>
      <c r="I1067" s="848" t="s">
        <v>5973</v>
      </c>
      <c r="J1067" s="827" t="s">
        <v>3533</v>
      </c>
      <c r="K1067" s="849" t="s">
        <v>2069</v>
      </c>
      <c r="L1067" s="850" t="s">
        <v>3534</v>
      </c>
      <c r="M1067" s="851" t="s">
        <v>692</v>
      </c>
      <c r="N1067" s="852"/>
    </row>
    <row r="1068" spans="1:14" ht="15" customHeight="1" x14ac:dyDescent="0.2">
      <c r="A1068"/>
      <c r="B1068" s="846" t="s">
        <v>691</v>
      </c>
      <c r="C1068" s="846" t="s">
        <v>691</v>
      </c>
      <c r="D1068" s="846" t="s">
        <v>2842</v>
      </c>
      <c r="E1068" s="846" t="s">
        <v>2821</v>
      </c>
      <c r="F1068" s="846" t="s">
        <v>742</v>
      </c>
      <c r="G1068" s="846" t="s">
        <v>687</v>
      </c>
      <c r="H1068" s="847" t="str">
        <f t="shared" si="16"/>
        <v>3.3.90.30.03.00</v>
      </c>
      <c r="I1068" s="848" t="s">
        <v>5973</v>
      </c>
      <c r="J1068" s="827" t="s">
        <v>3535</v>
      </c>
      <c r="K1068" s="849" t="s">
        <v>2069</v>
      </c>
      <c r="L1068" s="850" t="s">
        <v>6199</v>
      </c>
      <c r="M1068" s="851" t="s">
        <v>692</v>
      </c>
      <c r="N1068" s="852"/>
    </row>
    <row r="1069" spans="1:14" ht="15" customHeight="1" x14ac:dyDescent="0.2">
      <c r="A1069"/>
      <c r="B1069" s="846" t="s">
        <v>691</v>
      </c>
      <c r="C1069" s="846" t="s">
        <v>691</v>
      </c>
      <c r="D1069" s="846" t="s">
        <v>2842</v>
      </c>
      <c r="E1069" s="846" t="s">
        <v>2821</v>
      </c>
      <c r="F1069" s="846" t="s">
        <v>836</v>
      </c>
      <c r="G1069" s="846" t="s">
        <v>687</v>
      </c>
      <c r="H1069" s="847" t="str">
        <f t="shared" si="16"/>
        <v>3.3.90.30.04.00</v>
      </c>
      <c r="I1069" s="848" t="s">
        <v>5973</v>
      </c>
      <c r="J1069" s="827" t="s">
        <v>3536</v>
      </c>
      <c r="K1069" s="849" t="s">
        <v>2069</v>
      </c>
      <c r="L1069" s="850" t="s">
        <v>3537</v>
      </c>
      <c r="M1069" s="851" t="s">
        <v>692</v>
      </c>
      <c r="N1069" s="852"/>
    </row>
    <row r="1070" spans="1:14" ht="15" customHeight="1" x14ac:dyDescent="0.2">
      <c r="A1070"/>
      <c r="B1070" s="846" t="s">
        <v>691</v>
      </c>
      <c r="C1070" s="846" t="s">
        <v>691</v>
      </c>
      <c r="D1070" s="846" t="s">
        <v>2842</v>
      </c>
      <c r="E1070" s="846" t="s">
        <v>2821</v>
      </c>
      <c r="F1070" s="846" t="s">
        <v>1153</v>
      </c>
      <c r="G1070" s="846" t="s">
        <v>687</v>
      </c>
      <c r="H1070" s="847" t="str">
        <f t="shared" si="16"/>
        <v>3.3.90.30.05.00</v>
      </c>
      <c r="I1070" s="848" t="s">
        <v>5973</v>
      </c>
      <c r="J1070" s="827" t="s">
        <v>3538</v>
      </c>
      <c r="K1070" s="849" t="s">
        <v>2069</v>
      </c>
      <c r="L1070" s="850" t="s">
        <v>3539</v>
      </c>
      <c r="M1070" s="851" t="s">
        <v>692</v>
      </c>
      <c r="N1070" s="852"/>
    </row>
    <row r="1071" spans="1:14" ht="15" customHeight="1" x14ac:dyDescent="0.2">
      <c r="A1071"/>
      <c r="B1071" s="846" t="s">
        <v>691</v>
      </c>
      <c r="C1071" s="846" t="s">
        <v>691</v>
      </c>
      <c r="D1071" s="846" t="s">
        <v>2842</v>
      </c>
      <c r="E1071" s="846" t="s">
        <v>2821</v>
      </c>
      <c r="F1071" s="846" t="s">
        <v>1157</v>
      </c>
      <c r="G1071" s="846" t="s">
        <v>687</v>
      </c>
      <c r="H1071" s="847" t="str">
        <f t="shared" si="16"/>
        <v>3.3.90.30.06.00</v>
      </c>
      <c r="I1071" s="848" t="s">
        <v>5973</v>
      </c>
      <c r="J1071" s="827" t="s">
        <v>3540</v>
      </c>
      <c r="K1071" s="849" t="s">
        <v>2069</v>
      </c>
      <c r="L1071" s="850" t="s">
        <v>3541</v>
      </c>
      <c r="M1071" s="851" t="s">
        <v>692</v>
      </c>
      <c r="N1071" s="852"/>
    </row>
    <row r="1072" spans="1:14" ht="15" customHeight="1" x14ac:dyDescent="0.2">
      <c r="A1072"/>
      <c r="B1072" s="846" t="s">
        <v>691</v>
      </c>
      <c r="C1072" s="846" t="s">
        <v>691</v>
      </c>
      <c r="D1072" s="846" t="s">
        <v>2842</v>
      </c>
      <c r="E1072" s="846" t="s">
        <v>2821</v>
      </c>
      <c r="F1072" s="846" t="s">
        <v>1932</v>
      </c>
      <c r="G1072" s="846" t="s">
        <v>687</v>
      </c>
      <c r="H1072" s="847" t="str">
        <f t="shared" si="16"/>
        <v>3.3.90.30.07.00</v>
      </c>
      <c r="I1072" s="848" t="s">
        <v>5973</v>
      </c>
      <c r="J1072" s="825" t="s">
        <v>3542</v>
      </c>
      <c r="K1072" s="849" t="s">
        <v>690</v>
      </c>
      <c r="L1072" s="850" t="s">
        <v>3543</v>
      </c>
      <c r="M1072" s="851" t="s">
        <v>692</v>
      </c>
      <c r="N1072" s="852"/>
    </row>
    <row r="1073" spans="1:14" ht="15" customHeight="1" x14ac:dyDescent="0.2">
      <c r="A1073"/>
      <c r="B1073" s="846" t="s">
        <v>691</v>
      </c>
      <c r="C1073" s="846" t="s">
        <v>691</v>
      </c>
      <c r="D1073" s="846" t="s">
        <v>2842</v>
      </c>
      <c r="E1073" s="846" t="s">
        <v>2821</v>
      </c>
      <c r="F1073" s="846" t="s">
        <v>1932</v>
      </c>
      <c r="G1073" s="846" t="s">
        <v>2213</v>
      </c>
      <c r="H1073" s="847" t="str">
        <f t="shared" si="16"/>
        <v>3.3.90.30.07.11</v>
      </c>
      <c r="I1073" s="848" t="s">
        <v>5973</v>
      </c>
      <c r="J1073" s="827" t="s">
        <v>3544</v>
      </c>
      <c r="K1073" s="849" t="s">
        <v>2069</v>
      </c>
      <c r="L1073" s="850" t="s">
        <v>3545</v>
      </c>
      <c r="M1073" s="851" t="s">
        <v>692</v>
      </c>
      <c r="N1073" s="852"/>
    </row>
    <row r="1074" spans="1:14" ht="15" customHeight="1" x14ac:dyDescent="0.2">
      <c r="A1074"/>
      <c r="B1074" s="846" t="s">
        <v>691</v>
      </c>
      <c r="C1074" s="846" t="s">
        <v>691</v>
      </c>
      <c r="D1074" s="846" t="s">
        <v>2842</v>
      </c>
      <c r="E1074" s="846" t="s">
        <v>2821</v>
      </c>
      <c r="F1074" s="846" t="s">
        <v>1932</v>
      </c>
      <c r="G1074" s="846" t="s">
        <v>2070</v>
      </c>
      <c r="H1074" s="847" t="str">
        <f t="shared" si="16"/>
        <v>3.3.90.30.07.12</v>
      </c>
      <c r="I1074" s="848" t="s">
        <v>5973</v>
      </c>
      <c r="J1074" s="827" t="s">
        <v>3546</v>
      </c>
      <c r="K1074" s="849" t="s">
        <v>2069</v>
      </c>
      <c r="L1074" s="850" t="s">
        <v>3547</v>
      </c>
      <c r="M1074" s="851" t="s">
        <v>692</v>
      </c>
      <c r="N1074" s="852"/>
    </row>
    <row r="1075" spans="1:14" ht="15" customHeight="1" x14ac:dyDescent="0.2">
      <c r="A1075"/>
      <c r="B1075" s="846" t="s">
        <v>691</v>
      </c>
      <c r="C1075" s="846" t="s">
        <v>691</v>
      </c>
      <c r="D1075" s="846" t="s">
        <v>2842</v>
      </c>
      <c r="E1075" s="846" t="s">
        <v>2821</v>
      </c>
      <c r="F1075" s="846" t="s">
        <v>1932</v>
      </c>
      <c r="G1075" s="846" t="s">
        <v>812</v>
      </c>
      <c r="H1075" s="847" t="str">
        <f t="shared" si="16"/>
        <v>3.3.90.30.07.99</v>
      </c>
      <c r="I1075" s="848" t="s">
        <v>5973</v>
      </c>
      <c r="J1075" s="827" t="s">
        <v>3548</v>
      </c>
      <c r="K1075" s="849" t="s">
        <v>2069</v>
      </c>
      <c r="L1075" s="850" t="s">
        <v>3549</v>
      </c>
      <c r="M1075" s="851" t="s">
        <v>692</v>
      </c>
      <c r="N1075" s="852"/>
    </row>
    <row r="1076" spans="1:14" ht="15" customHeight="1" x14ac:dyDescent="0.2">
      <c r="A1076" s="291"/>
      <c r="B1076" s="846" t="s">
        <v>691</v>
      </c>
      <c r="C1076" s="846" t="s">
        <v>691</v>
      </c>
      <c r="D1076" s="846" t="s">
        <v>2842</v>
      </c>
      <c r="E1076" s="846" t="s">
        <v>2821</v>
      </c>
      <c r="F1076" s="846" t="s">
        <v>1943</v>
      </c>
      <c r="G1076" s="846" t="s">
        <v>687</v>
      </c>
      <c r="H1076" s="847" t="str">
        <f t="shared" si="16"/>
        <v>3.3.90.30.08.00</v>
      </c>
      <c r="I1076" s="848" t="s">
        <v>5973</v>
      </c>
      <c r="J1076" s="827" t="s">
        <v>3550</v>
      </c>
      <c r="K1076" s="849" t="s">
        <v>2069</v>
      </c>
      <c r="L1076" s="850" t="s">
        <v>3551</v>
      </c>
      <c r="M1076" s="851" t="s">
        <v>692</v>
      </c>
      <c r="N1076" s="852"/>
    </row>
    <row r="1077" spans="1:14" ht="15" customHeight="1" x14ac:dyDescent="0.2">
      <c r="A1077"/>
      <c r="B1077" s="846" t="s">
        <v>691</v>
      </c>
      <c r="C1077" s="846" t="s">
        <v>691</v>
      </c>
      <c r="D1077" s="846" t="s">
        <v>2842</v>
      </c>
      <c r="E1077" s="846" t="s">
        <v>2821</v>
      </c>
      <c r="F1077" s="846" t="s">
        <v>1954</v>
      </c>
      <c r="G1077" s="846" t="s">
        <v>687</v>
      </c>
      <c r="H1077" s="847" t="str">
        <f t="shared" si="16"/>
        <v>3.3.90.30.09.00</v>
      </c>
      <c r="I1077" s="848" t="s">
        <v>5973</v>
      </c>
      <c r="J1077" s="827" t="s">
        <v>3552</v>
      </c>
      <c r="K1077" s="849" t="s">
        <v>2069</v>
      </c>
      <c r="L1077" s="850" t="s">
        <v>3553</v>
      </c>
      <c r="M1077" s="851" t="s">
        <v>692</v>
      </c>
      <c r="N1077" s="852"/>
    </row>
    <row r="1078" spans="1:14" ht="15" customHeight="1" x14ac:dyDescent="0.2">
      <c r="A1078"/>
      <c r="B1078" s="846" t="s">
        <v>691</v>
      </c>
      <c r="C1078" s="846" t="s">
        <v>691</v>
      </c>
      <c r="D1078" s="846" t="s">
        <v>2842</v>
      </c>
      <c r="E1078" s="846" t="s">
        <v>2821</v>
      </c>
      <c r="F1078" s="846" t="s">
        <v>1965</v>
      </c>
      <c r="G1078" s="846" t="s">
        <v>687</v>
      </c>
      <c r="H1078" s="847" t="str">
        <f t="shared" si="16"/>
        <v>3.3.90.30.10.00</v>
      </c>
      <c r="I1078" s="848" t="s">
        <v>5973</v>
      </c>
      <c r="J1078" s="827" t="s">
        <v>3554</v>
      </c>
      <c r="K1078" s="849" t="s">
        <v>2069</v>
      </c>
      <c r="L1078" s="850" t="s">
        <v>3555</v>
      </c>
      <c r="M1078" s="851" t="s">
        <v>692</v>
      </c>
      <c r="N1078" s="852"/>
    </row>
    <row r="1079" spans="1:14" ht="15" customHeight="1" x14ac:dyDescent="0.2">
      <c r="A1079"/>
      <c r="B1079" s="846" t="s">
        <v>691</v>
      </c>
      <c r="C1079" s="846" t="s">
        <v>691</v>
      </c>
      <c r="D1079" s="846" t="s">
        <v>2842</v>
      </c>
      <c r="E1079" s="846" t="s">
        <v>2821</v>
      </c>
      <c r="F1079" s="846" t="s">
        <v>2213</v>
      </c>
      <c r="G1079" s="846" t="s">
        <v>687</v>
      </c>
      <c r="H1079" s="847" t="str">
        <f t="shared" si="16"/>
        <v>3.3.90.30.11.00</v>
      </c>
      <c r="I1079" s="848" t="s">
        <v>5973</v>
      </c>
      <c r="J1079" s="827" t="s">
        <v>3556</v>
      </c>
      <c r="K1079" s="849" t="s">
        <v>2069</v>
      </c>
      <c r="L1079" s="850" t="s">
        <v>3557</v>
      </c>
      <c r="M1079" s="851" t="s">
        <v>692</v>
      </c>
      <c r="N1079" s="852"/>
    </row>
    <row r="1080" spans="1:14" ht="15" customHeight="1" x14ac:dyDescent="0.2">
      <c r="A1080"/>
      <c r="B1080" s="846" t="s">
        <v>691</v>
      </c>
      <c r="C1080" s="846" t="s">
        <v>691</v>
      </c>
      <c r="D1080" s="846" t="s">
        <v>2842</v>
      </c>
      <c r="E1080" s="846" t="s">
        <v>2821</v>
      </c>
      <c r="F1080" s="846" t="s">
        <v>2070</v>
      </c>
      <c r="G1080" s="846" t="s">
        <v>687</v>
      </c>
      <c r="H1080" s="847" t="str">
        <f t="shared" si="16"/>
        <v>3.3.90.30.12.00</v>
      </c>
      <c r="I1080" s="848" t="s">
        <v>5973</v>
      </c>
      <c r="J1080" s="827" t="s">
        <v>3558</v>
      </c>
      <c r="K1080" s="849" t="s">
        <v>2069</v>
      </c>
      <c r="L1080" s="850" t="s">
        <v>3559</v>
      </c>
      <c r="M1080" s="851" t="s">
        <v>692</v>
      </c>
      <c r="N1080" s="852"/>
    </row>
    <row r="1081" spans="1:14" ht="15" customHeight="1" x14ac:dyDescent="0.2">
      <c r="A1081"/>
      <c r="B1081" s="846" t="s">
        <v>691</v>
      </c>
      <c r="C1081" s="846" t="s">
        <v>691</v>
      </c>
      <c r="D1081" s="846" t="s">
        <v>2842</v>
      </c>
      <c r="E1081" s="846" t="s">
        <v>2821</v>
      </c>
      <c r="F1081" s="846" t="s">
        <v>1976</v>
      </c>
      <c r="G1081" s="846" t="s">
        <v>687</v>
      </c>
      <c r="H1081" s="847" t="str">
        <f t="shared" si="16"/>
        <v>3.3.90.30.13.00</v>
      </c>
      <c r="I1081" s="848" t="s">
        <v>5973</v>
      </c>
      <c r="J1081" s="827" t="s">
        <v>3560</v>
      </c>
      <c r="K1081" s="849" t="s">
        <v>2069</v>
      </c>
      <c r="L1081" s="850" t="s">
        <v>3561</v>
      </c>
      <c r="M1081" s="851" t="s">
        <v>692</v>
      </c>
      <c r="N1081" s="852"/>
    </row>
    <row r="1082" spans="1:14" ht="15" customHeight="1" x14ac:dyDescent="0.2">
      <c r="A1082"/>
      <c r="B1082" s="846" t="s">
        <v>691</v>
      </c>
      <c r="C1082" s="846" t="s">
        <v>691</v>
      </c>
      <c r="D1082" s="846" t="s">
        <v>2842</v>
      </c>
      <c r="E1082" s="846" t="s">
        <v>2821</v>
      </c>
      <c r="F1082" s="846" t="s">
        <v>2961</v>
      </c>
      <c r="G1082" s="846" t="s">
        <v>687</v>
      </c>
      <c r="H1082" s="847" t="str">
        <f t="shared" si="16"/>
        <v>3.3.90.30.14.00</v>
      </c>
      <c r="I1082" s="848" t="s">
        <v>5973</v>
      </c>
      <c r="J1082" s="827" t="s">
        <v>3562</v>
      </c>
      <c r="K1082" s="849" t="s">
        <v>2069</v>
      </c>
      <c r="L1082" s="850" t="s">
        <v>3563</v>
      </c>
      <c r="M1082" s="851" t="s">
        <v>692</v>
      </c>
      <c r="N1082" s="852"/>
    </row>
    <row r="1083" spans="1:14" ht="15" customHeight="1" x14ac:dyDescent="0.2">
      <c r="A1083"/>
      <c r="B1083" s="846" t="s">
        <v>691</v>
      </c>
      <c r="C1083" s="846" t="s">
        <v>691</v>
      </c>
      <c r="D1083" s="846" t="s">
        <v>2842</v>
      </c>
      <c r="E1083" s="846" t="s">
        <v>2821</v>
      </c>
      <c r="F1083" s="846" t="s">
        <v>3142</v>
      </c>
      <c r="G1083" s="846" t="s">
        <v>687</v>
      </c>
      <c r="H1083" s="847" t="str">
        <f t="shared" si="16"/>
        <v>3.3.90.30.15.00</v>
      </c>
      <c r="I1083" s="848" t="s">
        <v>5973</v>
      </c>
      <c r="J1083" s="827" t="s">
        <v>3564</v>
      </c>
      <c r="K1083" s="849" t="s">
        <v>2069</v>
      </c>
      <c r="L1083" s="850" t="s">
        <v>3565</v>
      </c>
      <c r="M1083" s="851" t="s">
        <v>692</v>
      </c>
      <c r="N1083" s="852"/>
    </row>
    <row r="1084" spans="1:14" ht="15" customHeight="1" x14ac:dyDescent="0.2">
      <c r="A1084"/>
      <c r="B1084" s="846" t="s">
        <v>691</v>
      </c>
      <c r="C1084" s="846" t="s">
        <v>691</v>
      </c>
      <c r="D1084" s="846" t="s">
        <v>2842</v>
      </c>
      <c r="E1084" s="846" t="s">
        <v>2821</v>
      </c>
      <c r="F1084" s="846" t="s">
        <v>2231</v>
      </c>
      <c r="G1084" s="846" t="s">
        <v>687</v>
      </c>
      <c r="H1084" s="847" t="str">
        <f t="shared" si="16"/>
        <v>3.3.90.30.16.00</v>
      </c>
      <c r="I1084" s="848" t="s">
        <v>5973</v>
      </c>
      <c r="J1084" s="827" t="s">
        <v>3566</v>
      </c>
      <c r="K1084" s="849" t="s">
        <v>2069</v>
      </c>
      <c r="L1084" s="850" t="s">
        <v>6200</v>
      </c>
      <c r="M1084" s="851" t="s">
        <v>692</v>
      </c>
      <c r="N1084" s="852"/>
    </row>
    <row r="1085" spans="1:14" ht="15" customHeight="1" x14ac:dyDescent="0.2">
      <c r="A1085"/>
      <c r="B1085" s="846" t="s">
        <v>691</v>
      </c>
      <c r="C1085" s="846" t="s">
        <v>691</v>
      </c>
      <c r="D1085" s="846" t="s">
        <v>2842</v>
      </c>
      <c r="E1085" s="846" t="s">
        <v>2821</v>
      </c>
      <c r="F1085" s="846" t="s">
        <v>3215</v>
      </c>
      <c r="G1085" s="846" t="s">
        <v>687</v>
      </c>
      <c r="H1085" s="847" t="str">
        <f t="shared" si="16"/>
        <v>3.3.90.30.17.00</v>
      </c>
      <c r="I1085" s="848" t="s">
        <v>5973</v>
      </c>
      <c r="J1085" s="827" t="s">
        <v>3567</v>
      </c>
      <c r="K1085" s="849" t="s">
        <v>2069</v>
      </c>
      <c r="L1085" s="850" t="s">
        <v>3568</v>
      </c>
      <c r="M1085" s="851" t="s">
        <v>692</v>
      </c>
      <c r="N1085" s="852"/>
    </row>
    <row r="1086" spans="1:14" ht="15" customHeight="1" x14ac:dyDescent="0.2">
      <c r="A1086"/>
      <c r="B1086" s="846" t="s">
        <v>691</v>
      </c>
      <c r="C1086" s="846" t="s">
        <v>691</v>
      </c>
      <c r="D1086" s="846" t="s">
        <v>2842</v>
      </c>
      <c r="E1086" s="846" t="s">
        <v>2821</v>
      </c>
      <c r="F1086" s="846" t="s">
        <v>2918</v>
      </c>
      <c r="G1086" s="846" t="s">
        <v>687</v>
      </c>
      <c r="H1086" s="847" t="str">
        <f t="shared" si="16"/>
        <v>3.3.90.30.18.00</v>
      </c>
      <c r="I1086" s="848" t="s">
        <v>5973</v>
      </c>
      <c r="J1086" s="827" t="s">
        <v>3569</v>
      </c>
      <c r="K1086" s="849" t="s">
        <v>2069</v>
      </c>
      <c r="L1086" s="850" t="s">
        <v>3570</v>
      </c>
      <c r="M1086" s="851" t="s">
        <v>692</v>
      </c>
      <c r="N1086" s="852"/>
    </row>
    <row r="1087" spans="1:14" ht="15" customHeight="1" x14ac:dyDescent="0.2">
      <c r="A1087"/>
      <c r="B1087" s="846" t="s">
        <v>691</v>
      </c>
      <c r="C1087" s="846" t="s">
        <v>691</v>
      </c>
      <c r="D1087" s="846" t="s">
        <v>2842</v>
      </c>
      <c r="E1087" s="846" t="s">
        <v>2821</v>
      </c>
      <c r="F1087" s="846" t="s">
        <v>3413</v>
      </c>
      <c r="G1087" s="846" t="s">
        <v>687</v>
      </c>
      <c r="H1087" s="847" t="str">
        <f t="shared" si="16"/>
        <v>3.3.90.30.19.00</v>
      </c>
      <c r="I1087" s="848" t="s">
        <v>5973</v>
      </c>
      <c r="J1087" s="827" t="s">
        <v>3571</v>
      </c>
      <c r="K1087" s="849" t="s">
        <v>2069</v>
      </c>
      <c r="L1087" s="850" t="s">
        <v>3572</v>
      </c>
      <c r="M1087" s="851" t="s">
        <v>692</v>
      </c>
      <c r="N1087" s="852"/>
    </row>
    <row r="1088" spans="1:14" ht="15" customHeight="1" x14ac:dyDescent="0.2">
      <c r="A1088"/>
      <c r="B1088" s="846" t="s">
        <v>691</v>
      </c>
      <c r="C1088" s="846" t="s">
        <v>691</v>
      </c>
      <c r="D1088" s="846" t="s">
        <v>2842</v>
      </c>
      <c r="E1088" s="846" t="s">
        <v>2821</v>
      </c>
      <c r="F1088" s="846" t="s">
        <v>2812</v>
      </c>
      <c r="G1088" s="846" t="s">
        <v>687</v>
      </c>
      <c r="H1088" s="847" t="str">
        <f t="shared" si="16"/>
        <v>3.3.90.30.20.00</v>
      </c>
      <c r="I1088" s="848" t="s">
        <v>5973</v>
      </c>
      <c r="J1088" s="827" t="s">
        <v>3573</v>
      </c>
      <c r="K1088" s="849" t="s">
        <v>2069</v>
      </c>
      <c r="L1088" s="850" t="s">
        <v>3574</v>
      </c>
      <c r="M1088" s="851" t="s">
        <v>692</v>
      </c>
      <c r="N1088" s="856"/>
    </row>
    <row r="1089" spans="1:14" ht="15" customHeight="1" x14ac:dyDescent="0.2">
      <c r="A1089"/>
      <c r="B1089" s="846" t="s">
        <v>691</v>
      </c>
      <c r="C1089" s="846" t="s">
        <v>691</v>
      </c>
      <c r="D1089" s="846" t="s">
        <v>2842</v>
      </c>
      <c r="E1089" s="846" t="s">
        <v>2821</v>
      </c>
      <c r="F1089" s="846" t="s">
        <v>3218</v>
      </c>
      <c r="G1089" s="846" t="s">
        <v>687</v>
      </c>
      <c r="H1089" s="847" t="str">
        <f t="shared" si="16"/>
        <v>3.3.90.30.21.00</v>
      </c>
      <c r="I1089" s="848" t="s">
        <v>5973</v>
      </c>
      <c r="J1089" s="827" t="s">
        <v>5038</v>
      </c>
      <c r="K1089" s="849" t="s">
        <v>2069</v>
      </c>
      <c r="L1089" s="850" t="s">
        <v>3575</v>
      </c>
      <c r="M1089" s="851" t="s">
        <v>692</v>
      </c>
      <c r="N1089" s="852"/>
    </row>
    <row r="1090" spans="1:14" ht="15" customHeight="1" x14ac:dyDescent="0.2">
      <c r="A1090"/>
      <c r="B1090" s="846" t="s">
        <v>691</v>
      </c>
      <c r="C1090" s="846" t="s">
        <v>691</v>
      </c>
      <c r="D1090" s="846" t="s">
        <v>2842</v>
      </c>
      <c r="E1090" s="846" t="s">
        <v>2821</v>
      </c>
      <c r="F1090" s="846" t="s">
        <v>3150</v>
      </c>
      <c r="G1090" s="846" t="s">
        <v>687</v>
      </c>
      <c r="H1090" s="847" t="str">
        <f t="shared" si="16"/>
        <v>3.3.90.30.23.00</v>
      </c>
      <c r="I1090" s="848" t="s">
        <v>5973</v>
      </c>
      <c r="J1090" s="827" t="s">
        <v>3576</v>
      </c>
      <c r="K1090" s="849" t="s">
        <v>2069</v>
      </c>
      <c r="L1090" s="850" t="s">
        <v>3577</v>
      </c>
      <c r="M1090" s="851" t="s">
        <v>692</v>
      </c>
      <c r="N1090" s="852"/>
    </row>
    <row r="1091" spans="1:14" ht="15" customHeight="1" x14ac:dyDescent="0.2">
      <c r="A1091"/>
      <c r="B1091" s="846" t="s">
        <v>691</v>
      </c>
      <c r="C1091" s="846" t="s">
        <v>691</v>
      </c>
      <c r="D1091" s="846" t="s">
        <v>2842</v>
      </c>
      <c r="E1091" s="846" t="s">
        <v>2821</v>
      </c>
      <c r="F1091" s="846" t="s">
        <v>3313</v>
      </c>
      <c r="G1091" s="846" t="s">
        <v>687</v>
      </c>
      <c r="H1091" s="847" t="str">
        <f t="shared" si="16"/>
        <v>3.3.90.30.24.00</v>
      </c>
      <c r="I1091" s="848" t="s">
        <v>5973</v>
      </c>
      <c r="J1091" s="827" t="s">
        <v>3578</v>
      </c>
      <c r="K1091" s="849" t="s">
        <v>2069</v>
      </c>
      <c r="L1091" s="850" t="s">
        <v>3579</v>
      </c>
      <c r="M1091" s="851" t="s">
        <v>692</v>
      </c>
      <c r="N1091" s="852"/>
    </row>
    <row r="1092" spans="1:14" ht="15" customHeight="1" x14ac:dyDescent="0.2">
      <c r="A1092"/>
      <c r="B1092" s="846" t="s">
        <v>691</v>
      </c>
      <c r="C1092" s="846" t="s">
        <v>691</v>
      </c>
      <c r="D1092" s="846" t="s">
        <v>2842</v>
      </c>
      <c r="E1092" s="846" t="s">
        <v>2821</v>
      </c>
      <c r="F1092" s="846" t="s">
        <v>2831</v>
      </c>
      <c r="G1092" s="846" t="s">
        <v>687</v>
      </c>
      <c r="H1092" s="847" t="str">
        <f t="shared" si="16"/>
        <v>3.3.90.30.25.00</v>
      </c>
      <c r="I1092" s="848" t="s">
        <v>5973</v>
      </c>
      <c r="J1092" s="827" t="s">
        <v>3580</v>
      </c>
      <c r="K1092" s="849" t="s">
        <v>2069</v>
      </c>
      <c r="L1092" s="850" t="s">
        <v>6201</v>
      </c>
      <c r="M1092" s="851" t="s">
        <v>692</v>
      </c>
      <c r="N1092" s="852"/>
    </row>
    <row r="1093" spans="1:14" ht="15" customHeight="1" x14ac:dyDescent="0.2">
      <c r="A1093"/>
      <c r="B1093" s="846" t="s">
        <v>691</v>
      </c>
      <c r="C1093" s="846" t="s">
        <v>691</v>
      </c>
      <c r="D1093" s="846" t="s">
        <v>2842</v>
      </c>
      <c r="E1093" s="846" t="s">
        <v>2821</v>
      </c>
      <c r="F1093" s="846" t="s">
        <v>3156</v>
      </c>
      <c r="G1093" s="846" t="s">
        <v>687</v>
      </c>
      <c r="H1093" s="847" t="str">
        <f t="shared" si="16"/>
        <v>3.3.90.30.26.00</v>
      </c>
      <c r="I1093" s="848" t="s">
        <v>5973</v>
      </c>
      <c r="J1093" s="827" t="s">
        <v>3581</v>
      </c>
      <c r="K1093" s="849" t="s">
        <v>2069</v>
      </c>
      <c r="L1093" s="850" t="s">
        <v>3582</v>
      </c>
      <c r="M1093" s="851" t="s">
        <v>692</v>
      </c>
      <c r="N1093" s="852"/>
    </row>
    <row r="1094" spans="1:14" ht="15" customHeight="1" x14ac:dyDescent="0.2">
      <c r="A1094"/>
      <c r="B1094" s="846" t="s">
        <v>691</v>
      </c>
      <c r="C1094" s="846" t="s">
        <v>691</v>
      </c>
      <c r="D1094" s="846" t="s">
        <v>2842</v>
      </c>
      <c r="E1094" s="846" t="s">
        <v>2821</v>
      </c>
      <c r="F1094" s="846" t="s">
        <v>3509</v>
      </c>
      <c r="G1094" s="846" t="s">
        <v>687</v>
      </c>
      <c r="H1094" s="847" t="str">
        <f t="shared" si="16"/>
        <v>3.3.90.30.27.00</v>
      </c>
      <c r="I1094" s="848" t="s">
        <v>5973</v>
      </c>
      <c r="J1094" s="827" t="s">
        <v>3583</v>
      </c>
      <c r="K1094" s="849" t="s">
        <v>2069</v>
      </c>
      <c r="L1094" s="850" t="s">
        <v>3584</v>
      </c>
      <c r="M1094" s="851" t="s">
        <v>692</v>
      </c>
      <c r="N1094" s="852"/>
    </row>
    <row r="1095" spans="1:14" ht="15" customHeight="1" x14ac:dyDescent="0.2">
      <c r="A1095"/>
      <c r="B1095" s="846" t="s">
        <v>691</v>
      </c>
      <c r="C1095" s="846" t="s">
        <v>691</v>
      </c>
      <c r="D1095" s="846" t="s">
        <v>2842</v>
      </c>
      <c r="E1095" s="846" t="s">
        <v>2821</v>
      </c>
      <c r="F1095" s="846" t="s">
        <v>3158</v>
      </c>
      <c r="G1095" s="846" t="s">
        <v>687</v>
      </c>
      <c r="H1095" s="847" t="str">
        <f t="shared" si="16"/>
        <v>3.3.90.30.28.00</v>
      </c>
      <c r="I1095" s="848" t="s">
        <v>5973</v>
      </c>
      <c r="J1095" s="827" t="s">
        <v>3585</v>
      </c>
      <c r="K1095" s="849" t="s">
        <v>2069</v>
      </c>
      <c r="L1095" s="850" t="s">
        <v>3586</v>
      </c>
      <c r="M1095" s="851" t="s">
        <v>692</v>
      </c>
      <c r="N1095" s="852"/>
    </row>
    <row r="1096" spans="1:14" ht="15" customHeight="1" x14ac:dyDescent="0.2">
      <c r="A1096"/>
      <c r="B1096" s="846" t="s">
        <v>691</v>
      </c>
      <c r="C1096" s="846" t="s">
        <v>691</v>
      </c>
      <c r="D1096" s="846" t="s">
        <v>2842</v>
      </c>
      <c r="E1096" s="846" t="s">
        <v>2821</v>
      </c>
      <c r="F1096" s="846" t="s">
        <v>3514</v>
      </c>
      <c r="G1096" s="846" t="s">
        <v>687</v>
      </c>
      <c r="H1096" s="847" t="str">
        <f t="shared" ref="H1096:H1159" si="17">B1096&amp;"."&amp;C1096&amp;"."&amp;D1096&amp;"."&amp;E1096&amp;"."&amp;F1096&amp;"."&amp;G1096</f>
        <v>3.3.90.30.29.00</v>
      </c>
      <c r="I1096" s="848" t="s">
        <v>5973</v>
      </c>
      <c r="J1096" s="827" t="s">
        <v>3587</v>
      </c>
      <c r="K1096" s="849" t="s">
        <v>2069</v>
      </c>
      <c r="L1096" s="850" t="s">
        <v>3588</v>
      </c>
      <c r="M1096" s="851" t="s">
        <v>692</v>
      </c>
      <c r="N1096" s="852"/>
    </row>
    <row r="1097" spans="1:14" ht="15" customHeight="1" x14ac:dyDescent="0.2">
      <c r="A1097"/>
      <c r="B1097" s="846" t="s">
        <v>691</v>
      </c>
      <c r="C1097" s="846" t="s">
        <v>691</v>
      </c>
      <c r="D1097" s="846" t="s">
        <v>2842</v>
      </c>
      <c r="E1097" s="846" t="s">
        <v>2821</v>
      </c>
      <c r="F1097" s="846" t="s">
        <v>2821</v>
      </c>
      <c r="G1097" s="846" t="s">
        <v>687</v>
      </c>
      <c r="H1097" s="847" t="str">
        <f t="shared" si="17"/>
        <v>3.3.90.30.30.00</v>
      </c>
      <c r="I1097" s="848" t="s">
        <v>5973</v>
      </c>
      <c r="J1097" s="827" t="s">
        <v>3589</v>
      </c>
      <c r="K1097" s="849" t="s">
        <v>2069</v>
      </c>
      <c r="L1097" s="850" t="s">
        <v>6202</v>
      </c>
      <c r="M1097" s="851" t="s">
        <v>692</v>
      </c>
      <c r="N1097" s="852"/>
    </row>
    <row r="1098" spans="1:14" ht="15" customHeight="1" x14ac:dyDescent="0.2">
      <c r="A1098"/>
      <c r="B1098" s="846" t="s">
        <v>691</v>
      </c>
      <c r="C1098" s="846" t="s">
        <v>691</v>
      </c>
      <c r="D1098" s="846" t="s">
        <v>2842</v>
      </c>
      <c r="E1098" s="846" t="s">
        <v>2821</v>
      </c>
      <c r="F1098" s="846" t="s">
        <v>2996</v>
      </c>
      <c r="G1098" s="846" t="s">
        <v>687</v>
      </c>
      <c r="H1098" s="847" t="str">
        <f t="shared" si="17"/>
        <v>3.3.90.30.31.00</v>
      </c>
      <c r="I1098" s="848" t="s">
        <v>5973</v>
      </c>
      <c r="J1098" s="827" t="s">
        <v>3590</v>
      </c>
      <c r="K1098" s="849" t="s">
        <v>2069</v>
      </c>
      <c r="L1098" s="850" t="s">
        <v>3591</v>
      </c>
      <c r="M1098" s="851" t="s">
        <v>692</v>
      </c>
      <c r="N1098" s="852"/>
    </row>
    <row r="1099" spans="1:14" ht="15" customHeight="1" x14ac:dyDescent="0.2">
      <c r="A1099" s="290"/>
      <c r="B1099" s="846" t="s">
        <v>691</v>
      </c>
      <c r="C1099" s="846" t="s">
        <v>691</v>
      </c>
      <c r="D1099" s="846" t="s">
        <v>2842</v>
      </c>
      <c r="E1099" s="846" t="s">
        <v>2821</v>
      </c>
      <c r="F1099" s="846" t="s">
        <v>3116</v>
      </c>
      <c r="G1099" s="846" t="s">
        <v>687</v>
      </c>
      <c r="H1099" s="847" t="str">
        <f t="shared" si="17"/>
        <v>3.3.90.30.32.00</v>
      </c>
      <c r="I1099" s="848" t="s">
        <v>5973</v>
      </c>
      <c r="J1099" s="827" t="s">
        <v>3592</v>
      </c>
      <c r="K1099" s="849" t="s">
        <v>2069</v>
      </c>
      <c r="L1099" s="850" t="s">
        <v>3593</v>
      </c>
      <c r="M1099" s="851" t="s">
        <v>692</v>
      </c>
      <c r="N1099" s="852"/>
    </row>
    <row r="1100" spans="1:14" ht="15" customHeight="1" x14ac:dyDescent="0.2">
      <c r="A1100"/>
      <c r="B1100" s="846" t="s">
        <v>691</v>
      </c>
      <c r="C1100" s="846" t="s">
        <v>691</v>
      </c>
      <c r="D1100" s="846" t="s">
        <v>2842</v>
      </c>
      <c r="E1100" s="846" t="s">
        <v>2821</v>
      </c>
      <c r="F1100" s="846" t="s">
        <v>3003</v>
      </c>
      <c r="G1100" s="846" t="s">
        <v>687</v>
      </c>
      <c r="H1100" s="847" t="str">
        <f t="shared" si="17"/>
        <v>3.3.90.30.33.00</v>
      </c>
      <c r="I1100" s="848" t="s">
        <v>5973</v>
      </c>
      <c r="J1100" s="827" t="s">
        <v>3594</v>
      </c>
      <c r="K1100" s="849" t="s">
        <v>2069</v>
      </c>
      <c r="L1100" s="850" t="s">
        <v>3595</v>
      </c>
      <c r="M1100" s="851" t="s">
        <v>692</v>
      </c>
      <c r="N1100" s="852"/>
    </row>
    <row r="1101" spans="1:14" ht="15" customHeight="1" x14ac:dyDescent="0.2">
      <c r="A1101" s="290"/>
      <c r="B1101" s="846" t="s">
        <v>691</v>
      </c>
      <c r="C1101" s="846" t="s">
        <v>691</v>
      </c>
      <c r="D1101" s="846" t="s">
        <v>2842</v>
      </c>
      <c r="E1101" s="846" t="s">
        <v>2821</v>
      </c>
      <c r="F1101" s="846" t="s">
        <v>3119</v>
      </c>
      <c r="G1101" s="846" t="s">
        <v>687</v>
      </c>
      <c r="H1101" s="847" t="str">
        <f t="shared" si="17"/>
        <v>3.3.90.30.34.00</v>
      </c>
      <c r="I1101" s="848" t="s">
        <v>5973</v>
      </c>
      <c r="J1101" s="827" t="s">
        <v>3596</v>
      </c>
      <c r="K1101" s="849" t="s">
        <v>2069</v>
      </c>
      <c r="L1101" s="850" t="s">
        <v>3597</v>
      </c>
      <c r="M1101" s="851" t="s">
        <v>692</v>
      </c>
      <c r="N1101" s="852"/>
    </row>
    <row r="1102" spans="1:14" ht="15" customHeight="1" x14ac:dyDescent="0.2">
      <c r="A1102"/>
      <c r="B1102" s="846" t="s">
        <v>691</v>
      </c>
      <c r="C1102" s="846" t="s">
        <v>691</v>
      </c>
      <c r="D1102" s="846" t="s">
        <v>2842</v>
      </c>
      <c r="E1102" s="846" t="s">
        <v>2821</v>
      </c>
      <c r="F1102" s="846" t="s">
        <v>2832</v>
      </c>
      <c r="G1102" s="846" t="s">
        <v>687</v>
      </c>
      <c r="H1102" s="847" t="str">
        <f t="shared" si="17"/>
        <v>3.3.90.30.35.00</v>
      </c>
      <c r="I1102" s="848" t="s">
        <v>5973</v>
      </c>
      <c r="J1102" s="827" t="s">
        <v>3598</v>
      </c>
      <c r="K1102" s="849" t="s">
        <v>2069</v>
      </c>
      <c r="L1102" s="850" t="s">
        <v>3599</v>
      </c>
      <c r="M1102" s="851" t="s">
        <v>692</v>
      </c>
      <c r="N1102" s="852"/>
    </row>
    <row r="1103" spans="1:14" ht="15" customHeight="1" x14ac:dyDescent="0.2">
      <c r="A1103"/>
      <c r="B1103" s="846" t="s">
        <v>691</v>
      </c>
      <c r="C1103" s="846" t="s">
        <v>691</v>
      </c>
      <c r="D1103" s="846" t="s">
        <v>2842</v>
      </c>
      <c r="E1103" s="846" t="s">
        <v>2821</v>
      </c>
      <c r="F1103" s="846" t="s">
        <v>3122</v>
      </c>
      <c r="G1103" s="846" t="s">
        <v>687</v>
      </c>
      <c r="H1103" s="847" t="str">
        <f t="shared" si="17"/>
        <v>3.3.90.30.36.00</v>
      </c>
      <c r="I1103" s="848" t="s">
        <v>5973</v>
      </c>
      <c r="J1103" s="827" t="s">
        <v>3600</v>
      </c>
      <c r="K1103" s="849" t="s">
        <v>2069</v>
      </c>
      <c r="L1103" s="850" t="s">
        <v>3601</v>
      </c>
      <c r="M1103" s="851" t="s">
        <v>692</v>
      </c>
      <c r="N1103" s="852"/>
    </row>
    <row r="1104" spans="1:14" ht="15" customHeight="1" x14ac:dyDescent="0.2">
      <c r="A1104" s="290"/>
      <c r="B1104" s="846" t="s">
        <v>691</v>
      </c>
      <c r="C1104" s="846" t="s">
        <v>691</v>
      </c>
      <c r="D1104" s="846" t="s">
        <v>2842</v>
      </c>
      <c r="E1104" s="846" t="s">
        <v>2821</v>
      </c>
      <c r="F1104" s="846" t="s">
        <v>3006</v>
      </c>
      <c r="G1104" s="846" t="s">
        <v>687</v>
      </c>
      <c r="H1104" s="847" t="str">
        <f t="shared" si="17"/>
        <v>3.3.90.30.37.00</v>
      </c>
      <c r="I1104" s="848" t="s">
        <v>5973</v>
      </c>
      <c r="J1104" s="827" t="s">
        <v>3602</v>
      </c>
      <c r="K1104" s="849" t="s">
        <v>2069</v>
      </c>
      <c r="L1104" s="850" t="s">
        <v>3603</v>
      </c>
      <c r="M1104" s="851" t="s">
        <v>692</v>
      </c>
      <c r="N1104" s="852"/>
    </row>
    <row r="1105" spans="1:14" ht="15" customHeight="1" x14ac:dyDescent="0.2">
      <c r="A1105" s="290"/>
      <c r="B1105" s="846" t="s">
        <v>691</v>
      </c>
      <c r="C1105" s="846" t="s">
        <v>691</v>
      </c>
      <c r="D1105" s="846" t="s">
        <v>2842</v>
      </c>
      <c r="E1105" s="846" t="s">
        <v>2821</v>
      </c>
      <c r="F1105" s="846" t="s">
        <v>3421</v>
      </c>
      <c r="G1105" s="846" t="s">
        <v>687</v>
      </c>
      <c r="H1105" s="847" t="str">
        <f t="shared" si="17"/>
        <v>3.3.90.30.38.00</v>
      </c>
      <c r="I1105" s="848" t="s">
        <v>5973</v>
      </c>
      <c r="J1105" s="827" t="s">
        <v>3604</v>
      </c>
      <c r="K1105" s="849" t="s">
        <v>2069</v>
      </c>
      <c r="L1105" s="850" t="s">
        <v>3605</v>
      </c>
      <c r="M1105" s="851" t="s">
        <v>692</v>
      </c>
      <c r="N1105" s="852"/>
    </row>
    <row r="1106" spans="1:14" ht="15" customHeight="1" x14ac:dyDescent="0.2">
      <c r="A1106"/>
      <c r="B1106" s="846" t="s">
        <v>691</v>
      </c>
      <c r="C1106" s="846" t="s">
        <v>691</v>
      </c>
      <c r="D1106" s="846" t="s">
        <v>2842</v>
      </c>
      <c r="E1106" s="846" t="s">
        <v>2821</v>
      </c>
      <c r="F1106" s="846" t="s">
        <v>3342</v>
      </c>
      <c r="G1106" s="846" t="s">
        <v>687</v>
      </c>
      <c r="H1106" s="847" t="str">
        <f t="shared" si="17"/>
        <v>3.3.90.30.39.00</v>
      </c>
      <c r="I1106" s="848" t="s">
        <v>5973</v>
      </c>
      <c r="J1106" s="825" t="s">
        <v>3606</v>
      </c>
      <c r="K1106" s="849" t="s">
        <v>690</v>
      </c>
      <c r="L1106" s="850" t="s">
        <v>3607</v>
      </c>
      <c r="M1106" s="851" t="s">
        <v>692</v>
      </c>
      <c r="N1106" s="852"/>
    </row>
    <row r="1107" spans="1:14" ht="15" customHeight="1" x14ac:dyDescent="0.2">
      <c r="A1107"/>
      <c r="B1107" s="846" t="s">
        <v>691</v>
      </c>
      <c r="C1107" s="846" t="s">
        <v>691</v>
      </c>
      <c r="D1107" s="846" t="s">
        <v>2842</v>
      </c>
      <c r="E1107" s="846" t="s">
        <v>2821</v>
      </c>
      <c r="F1107" s="846" t="s">
        <v>3342</v>
      </c>
      <c r="G1107" s="846" t="s">
        <v>700</v>
      </c>
      <c r="H1107" s="847" t="str">
        <f t="shared" si="17"/>
        <v>3.3.90.30.39.01</v>
      </c>
      <c r="I1107" s="848" t="s">
        <v>5973</v>
      </c>
      <c r="J1107" s="827" t="s">
        <v>3608</v>
      </c>
      <c r="K1107" s="849" t="s">
        <v>2069</v>
      </c>
      <c r="L1107" s="850" t="s">
        <v>3609</v>
      </c>
      <c r="M1107" s="851" t="s">
        <v>692</v>
      </c>
      <c r="N1107" s="852"/>
    </row>
    <row r="1108" spans="1:14" ht="15" customHeight="1" x14ac:dyDescent="0.2">
      <c r="A1108"/>
      <c r="B1108" s="846" t="s">
        <v>691</v>
      </c>
      <c r="C1108" s="846" t="s">
        <v>691</v>
      </c>
      <c r="D1108" s="846" t="s">
        <v>2842</v>
      </c>
      <c r="E1108" s="846" t="s">
        <v>2821</v>
      </c>
      <c r="F1108" s="846" t="s">
        <v>3342</v>
      </c>
      <c r="G1108" s="846" t="s">
        <v>751</v>
      </c>
      <c r="H1108" s="847" t="str">
        <f t="shared" si="17"/>
        <v>3.3.90.30.39.02</v>
      </c>
      <c r="I1108" s="848" t="s">
        <v>5973</v>
      </c>
      <c r="J1108" s="827" t="s">
        <v>3610</v>
      </c>
      <c r="K1108" s="849" t="s">
        <v>2069</v>
      </c>
      <c r="L1108" s="850" t="s">
        <v>3611</v>
      </c>
      <c r="M1108" s="851" t="s">
        <v>692</v>
      </c>
      <c r="N1108" s="852"/>
    </row>
    <row r="1109" spans="1:14" ht="15" customHeight="1" x14ac:dyDescent="0.2">
      <c r="A1109"/>
      <c r="B1109" s="846" t="s">
        <v>691</v>
      </c>
      <c r="C1109" s="846" t="s">
        <v>691</v>
      </c>
      <c r="D1109" s="846" t="s">
        <v>2842</v>
      </c>
      <c r="E1109" s="846" t="s">
        <v>2821</v>
      </c>
      <c r="F1109" s="846" t="s">
        <v>3342</v>
      </c>
      <c r="G1109" s="846" t="s">
        <v>742</v>
      </c>
      <c r="H1109" s="847" t="str">
        <f t="shared" si="17"/>
        <v>3.3.90.30.39.03</v>
      </c>
      <c r="I1109" s="848" t="s">
        <v>5973</v>
      </c>
      <c r="J1109" s="827" t="s">
        <v>3612</v>
      </c>
      <c r="K1109" s="849" t="s">
        <v>2069</v>
      </c>
      <c r="L1109" s="850" t="s">
        <v>3613</v>
      </c>
      <c r="M1109" s="851" t="s">
        <v>692</v>
      </c>
      <c r="N1109" s="852"/>
    </row>
    <row r="1110" spans="1:14" ht="15" customHeight="1" x14ac:dyDescent="0.2">
      <c r="A1110"/>
      <c r="B1110" s="846" t="s">
        <v>691</v>
      </c>
      <c r="C1110" s="846" t="s">
        <v>691</v>
      </c>
      <c r="D1110" s="846" t="s">
        <v>2842</v>
      </c>
      <c r="E1110" s="846" t="s">
        <v>2821</v>
      </c>
      <c r="F1110" s="846" t="s">
        <v>3342</v>
      </c>
      <c r="G1110" s="846" t="s">
        <v>836</v>
      </c>
      <c r="H1110" s="847" t="str">
        <f t="shared" si="17"/>
        <v>3.3.90.30.39.04</v>
      </c>
      <c r="I1110" s="848" t="s">
        <v>5973</v>
      </c>
      <c r="J1110" s="827" t="s">
        <v>3614</v>
      </c>
      <c r="K1110" s="849" t="s">
        <v>2069</v>
      </c>
      <c r="L1110" s="850" t="s">
        <v>3615</v>
      </c>
      <c r="M1110" s="851" t="s">
        <v>692</v>
      </c>
      <c r="N1110" s="852"/>
    </row>
    <row r="1111" spans="1:14" ht="15" customHeight="1" x14ac:dyDescent="0.2">
      <c r="A1111"/>
      <c r="B1111" s="846" t="s">
        <v>691</v>
      </c>
      <c r="C1111" s="846" t="s">
        <v>691</v>
      </c>
      <c r="D1111" s="846" t="s">
        <v>2842</v>
      </c>
      <c r="E1111" s="846" t="s">
        <v>2821</v>
      </c>
      <c r="F1111" s="846" t="s">
        <v>3342</v>
      </c>
      <c r="G1111" s="846" t="s">
        <v>1153</v>
      </c>
      <c r="H1111" s="847" t="str">
        <f t="shared" si="17"/>
        <v>3.3.90.30.39.05</v>
      </c>
      <c r="I1111" s="848" t="s">
        <v>5973</v>
      </c>
      <c r="J1111" s="827" t="s">
        <v>3616</v>
      </c>
      <c r="K1111" s="849" t="s">
        <v>2069</v>
      </c>
      <c r="L1111" s="850" t="s">
        <v>3617</v>
      </c>
      <c r="M1111" s="851" t="s">
        <v>692</v>
      </c>
      <c r="N1111" s="852"/>
    </row>
    <row r="1112" spans="1:14" ht="15" customHeight="1" x14ac:dyDescent="0.2">
      <c r="A1112"/>
      <c r="B1112" s="846" t="s">
        <v>691</v>
      </c>
      <c r="C1112" s="846" t="s">
        <v>691</v>
      </c>
      <c r="D1112" s="846" t="s">
        <v>2842</v>
      </c>
      <c r="E1112" s="846" t="s">
        <v>2821</v>
      </c>
      <c r="F1112" s="846" t="s">
        <v>3342</v>
      </c>
      <c r="G1112" s="846" t="s">
        <v>812</v>
      </c>
      <c r="H1112" s="847" t="str">
        <f t="shared" si="17"/>
        <v>3.3.90.30.39.99</v>
      </c>
      <c r="I1112" s="848" t="s">
        <v>5973</v>
      </c>
      <c r="J1112" s="827" t="s">
        <v>3618</v>
      </c>
      <c r="K1112" s="849" t="s">
        <v>2069</v>
      </c>
      <c r="L1112" s="850" t="s">
        <v>4102</v>
      </c>
      <c r="M1112" s="851" t="s">
        <v>692</v>
      </c>
      <c r="N1112" s="852"/>
    </row>
    <row r="1113" spans="1:14" ht="15" customHeight="1" x14ac:dyDescent="0.2">
      <c r="A1113"/>
      <c r="B1113" s="846" t="s">
        <v>691</v>
      </c>
      <c r="C1113" s="846" t="s">
        <v>691</v>
      </c>
      <c r="D1113" s="846" t="s">
        <v>2842</v>
      </c>
      <c r="E1113" s="846" t="s">
        <v>2821</v>
      </c>
      <c r="F1113" s="846" t="s">
        <v>2824</v>
      </c>
      <c r="G1113" s="846" t="s">
        <v>687</v>
      </c>
      <c r="H1113" s="847" t="str">
        <f t="shared" si="17"/>
        <v>3.3.90.30.40.00</v>
      </c>
      <c r="I1113" s="848" t="s">
        <v>5973</v>
      </c>
      <c r="J1113" s="827" t="s">
        <v>3619</v>
      </c>
      <c r="K1113" s="849" t="s">
        <v>2069</v>
      </c>
      <c r="L1113" s="850" t="s">
        <v>3620</v>
      </c>
      <c r="M1113" s="851" t="s">
        <v>692</v>
      </c>
      <c r="N1113" s="852"/>
    </row>
    <row r="1114" spans="1:14" ht="15" customHeight="1" x14ac:dyDescent="0.2">
      <c r="A1114"/>
      <c r="B1114" s="846" t="s">
        <v>691</v>
      </c>
      <c r="C1114" s="846" t="s">
        <v>691</v>
      </c>
      <c r="D1114" s="846" t="s">
        <v>2842</v>
      </c>
      <c r="E1114" s="846" t="s">
        <v>2821</v>
      </c>
      <c r="F1114" s="846" t="s">
        <v>2815</v>
      </c>
      <c r="G1114" s="846" t="s">
        <v>687</v>
      </c>
      <c r="H1114" s="847" t="str">
        <f t="shared" si="17"/>
        <v>3.3.90.30.41.00</v>
      </c>
      <c r="I1114" s="848" t="s">
        <v>5973</v>
      </c>
      <c r="J1114" s="827" t="s">
        <v>3621</v>
      </c>
      <c r="K1114" s="849" t="s">
        <v>2069</v>
      </c>
      <c r="L1114" s="850" t="s">
        <v>3622</v>
      </c>
      <c r="M1114" s="851" t="s">
        <v>692</v>
      </c>
      <c r="N1114" s="852"/>
    </row>
    <row r="1115" spans="1:14" ht="15" customHeight="1" x14ac:dyDescent="0.2">
      <c r="A1115"/>
      <c r="B1115" s="846" t="s">
        <v>691</v>
      </c>
      <c r="C1115" s="846" t="s">
        <v>691</v>
      </c>
      <c r="D1115" s="846" t="s">
        <v>2842</v>
      </c>
      <c r="E1115" s="846" t="s">
        <v>2821</v>
      </c>
      <c r="F1115" s="846" t="s">
        <v>3009</v>
      </c>
      <c r="G1115" s="846" t="s">
        <v>687</v>
      </c>
      <c r="H1115" s="847" t="str">
        <f t="shared" si="17"/>
        <v>3.3.90.30.42.00</v>
      </c>
      <c r="I1115" s="848" t="s">
        <v>5973</v>
      </c>
      <c r="J1115" s="827" t="s">
        <v>3623</v>
      </c>
      <c r="K1115" s="849" t="s">
        <v>2069</v>
      </c>
      <c r="L1115" s="850" t="s">
        <v>6203</v>
      </c>
      <c r="M1115" s="851" t="s">
        <v>692</v>
      </c>
      <c r="N1115" s="852"/>
    </row>
    <row r="1116" spans="1:14" ht="15" customHeight="1" x14ac:dyDescent="0.2">
      <c r="A1116"/>
      <c r="B1116" s="846" t="s">
        <v>691</v>
      </c>
      <c r="C1116" s="846" t="s">
        <v>691</v>
      </c>
      <c r="D1116" s="846" t="s">
        <v>2842</v>
      </c>
      <c r="E1116" s="846" t="s">
        <v>2821</v>
      </c>
      <c r="F1116" s="846" t="s">
        <v>2849</v>
      </c>
      <c r="G1116" s="846" t="s">
        <v>687</v>
      </c>
      <c r="H1116" s="847" t="str">
        <f t="shared" si="17"/>
        <v>3.3.90.30.43.00</v>
      </c>
      <c r="I1116" s="848" t="s">
        <v>5973</v>
      </c>
      <c r="J1116" s="827" t="s">
        <v>3624</v>
      </c>
      <c r="K1116" s="849" t="s">
        <v>2069</v>
      </c>
      <c r="L1116" s="850" t="s">
        <v>3625</v>
      </c>
      <c r="M1116" s="851" t="s">
        <v>692</v>
      </c>
      <c r="N1116" s="852"/>
    </row>
    <row r="1117" spans="1:14" ht="15" customHeight="1" x14ac:dyDescent="0.2">
      <c r="A1117"/>
      <c r="B1117" s="846" t="s">
        <v>691</v>
      </c>
      <c r="C1117" s="846" t="s">
        <v>691</v>
      </c>
      <c r="D1117" s="846" t="s">
        <v>2842</v>
      </c>
      <c r="E1117" s="846" t="s">
        <v>2821</v>
      </c>
      <c r="F1117" s="846" t="s">
        <v>3033</v>
      </c>
      <c r="G1117" s="846" t="s">
        <v>687</v>
      </c>
      <c r="H1117" s="847" t="str">
        <f t="shared" si="17"/>
        <v>3.3.90.30.44.00</v>
      </c>
      <c r="I1117" s="848" t="s">
        <v>5973</v>
      </c>
      <c r="J1117" s="827" t="s">
        <v>3626</v>
      </c>
      <c r="K1117" s="849" t="s">
        <v>2069</v>
      </c>
      <c r="L1117" s="850" t="s">
        <v>3627</v>
      </c>
      <c r="M1117" s="851" t="s">
        <v>692</v>
      </c>
      <c r="N1117" s="852"/>
    </row>
    <row r="1118" spans="1:14" ht="15" customHeight="1" x14ac:dyDescent="0.2">
      <c r="A1118"/>
      <c r="B1118" s="846" t="s">
        <v>691</v>
      </c>
      <c r="C1118" s="846" t="s">
        <v>691</v>
      </c>
      <c r="D1118" s="846" t="s">
        <v>2842</v>
      </c>
      <c r="E1118" s="846" t="s">
        <v>2821</v>
      </c>
      <c r="F1118" s="846" t="s">
        <v>2833</v>
      </c>
      <c r="G1118" s="846" t="s">
        <v>687</v>
      </c>
      <c r="H1118" s="847" t="str">
        <f t="shared" si="17"/>
        <v>3.3.90.30.45.00</v>
      </c>
      <c r="I1118" s="848" t="s">
        <v>5973</v>
      </c>
      <c r="J1118" s="827" t="s">
        <v>3628</v>
      </c>
      <c r="K1118" s="849" t="s">
        <v>2069</v>
      </c>
      <c r="L1118" s="850" t="s">
        <v>3629</v>
      </c>
      <c r="M1118" s="851" t="s">
        <v>692</v>
      </c>
      <c r="N1118" s="852"/>
    </row>
    <row r="1119" spans="1:14" ht="15" customHeight="1" x14ac:dyDescent="0.2">
      <c r="A1119"/>
      <c r="B1119" s="846" t="s">
        <v>691</v>
      </c>
      <c r="C1119" s="846" t="s">
        <v>691</v>
      </c>
      <c r="D1119" s="846" t="s">
        <v>2842</v>
      </c>
      <c r="E1119" s="846" t="s">
        <v>2821</v>
      </c>
      <c r="F1119" s="846" t="s">
        <v>2877</v>
      </c>
      <c r="G1119" s="846" t="s">
        <v>687</v>
      </c>
      <c r="H1119" s="847" t="str">
        <f t="shared" si="17"/>
        <v>3.3.90.30.46.00</v>
      </c>
      <c r="I1119" s="848" t="s">
        <v>5973</v>
      </c>
      <c r="J1119" s="827" t="s">
        <v>3630</v>
      </c>
      <c r="K1119" s="849" t="s">
        <v>2069</v>
      </c>
      <c r="L1119" s="850" t="s">
        <v>3631</v>
      </c>
      <c r="M1119" s="851" t="s">
        <v>692</v>
      </c>
      <c r="N1119" s="852"/>
    </row>
    <row r="1120" spans="1:14" ht="15" customHeight="1" x14ac:dyDescent="0.2">
      <c r="A1120"/>
      <c r="B1120" s="846" t="s">
        <v>691</v>
      </c>
      <c r="C1120" s="846" t="s">
        <v>691</v>
      </c>
      <c r="D1120" s="846" t="s">
        <v>2842</v>
      </c>
      <c r="E1120" s="846" t="s">
        <v>2821</v>
      </c>
      <c r="F1120" s="846" t="s">
        <v>3056</v>
      </c>
      <c r="G1120" s="846" t="s">
        <v>687</v>
      </c>
      <c r="H1120" s="847" t="str">
        <f t="shared" si="17"/>
        <v>3.3.90.30.47.00</v>
      </c>
      <c r="I1120" s="848" t="s">
        <v>5973</v>
      </c>
      <c r="J1120" s="827" t="s">
        <v>3632</v>
      </c>
      <c r="K1120" s="849" t="s">
        <v>2069</v>
      </c>
      <c r="L1120" s="850" t="s">
        <v>3633</v>
      </c>
      <c r="M1120" s="851" t="s">
        <v>692</v>
      </c>
      <c r="N1120" s="890"/>
    </row>
    <row r="1121" spans="1:15" ht="15" customHeight="1" x14ac:dyDescent="0.2">
      <c r="A1121"/>
      <c r="B1121" s="846" t="s">
        <v>691</v>
      </c>
      <c r="C1121" s="846" t="s">
        <v>691</v>
      </c>
      <c r="D1121" s="846" t="s">
        <v>2842</v>
      </c>
      <c r="E1121" s="846" t="s">
        <v>2821</v>
      </c>
      <c r="F1121" s="846" t="s">
        <v>3428</v>
      </c>
      <c r="G1121" s="846" t="s">
        <v>687</v>
      </c>
      <c r="H1121" s="847" t="str">
        <f t="shared" si="17"/>
        <v>3.3.90.30.48.00</v>
      </c>
      <c r="I1121" s="848" t="s">
        <v>5973</v>
      </c>
      <c r="J1121" s="827" t="s">
        <v>3634</v>
      </c>
      <c r="K1121" s="849" t="s">
        <v>2069</v>
      </c>
      <c r="L1121" s="850" t="s">
        <v>3635</v>
      </c>
      <c r="M1121" s="851" t="s">
        <v>692</v>
      </c>
      <c r="N1121" s="852"/>
    </row>
    <row r="1122" spans="1:15" ht="15" customHeight="1" x14ac:dyDescent="0.2">
      <c r="A1122"/>
      <c r="B1122" s="846" t="s">
        <v>691</v>
      </c>
      <c r="C1122" s="846" t="s">
        <v>691</v>
      </c>
      <c r="D1122" s="846" t="s">
        <v>2842</v>
      </c>
      <c r="E1122" s="846" t="s">
        <v>2821</v>
      </c>
      <c r="F1122" s="846" t="s">
        <v>2879</v>
      </c>
      <c r="G1122" s="846" t="s">
        <v>687</v>
      </c>
      <c r="H1122" s="847" t="str">
        <f t="shared" si="17"/>
        <v>3.3.90.30.49.00</v>
      </c>
      <c r="I1122" s="848" t="s">
        <v>5973</v>
      </c>
      <c r="J1122" s="827" t="s">
        <v>3636</v>
      </c>
      <c r="K1122" s="849" t="s">
        <v>2069</v>
      </c>
      <c r="L1122" s="850" t="s">
        <v>3637</v>
      </c>
      <c r="M1122" s="851" t="s">
        <v>692</v>
      </c>
      <c r="N1122" s="852"/>
    </row>
    <row r="1123" spans="1:15" ht="15" customHeight="1" x14ac:dyDescent="0.2">
      <c r="A1123"/>
      <c r="B1123" s="846" t="s">
        <v>691</v>
      </c>
      <c r="C1123" s="846" t="s">
        <v>691</v>
      </c>
      <c r="D1123" s="846" t="s">
        <v>2842</v>
      </c>
      <c r="E1123" s="846" t="s">
        <v>2821</v>
      </c>
      <c r="F1123" s="846" t="s">
        <v>718</v>
      </c>
      <c r="G1123" s="846" t="s">
        <v>687</v>
      </c>
      <c r="H1123" s="847" t="str">
        <f t="shared" si="17"/>
        <v>3.3.90.30.50.00</v>
      </c>
      <c r="I1123" s="848" t="s">
        <v>5973</v>
      </c>
      <c r="J1123" s="827" t="s">
        <v>3638</v>
      </c>
      <c r="K1123" s="849" t="s">
        <v>2069</v>
      </c>
      <c r="L1123" s="850" t="s">
        <v>3639</v>
      </c>
      <c r="M1123" s="851" t="s">
        <v>692</v>
      </c>
      <c r="N1123" s="852"/>
    </row>
    <row r="1124" spans="1:15" ht="15" customHeight="1" x14ac:dyDescent="0.2">
      <c r="A1124"/>
      <c r="B1124" s="846" t="s">
        <v>691</v>
      </c>
      <c r="C1124" s="846" t="s">
        <v>691</v>
      </c>
      <c r="D1124" s="846" t="s">
        <v>2842</v>
      </c>
      <c r="E1124" s="846" t="s">
        <v>2821</v>
      </c>
      <c r="F1124" s="846" t="s">
        <v>775</v>
      </c>
      <c r="G1124" s="846" t="s">
        <v>687</v>
      </c>
      <c r="H1124" s="847" t="str">
        <f t="shared" si="17"/>
        <v>3.3.90.30.51.00</v>
      </c>
      <c r="I1124" s="848" t="s">
        <v>5973</v>
      </c>
      <c r="J1124" s="827" t="s">
        <v>3640</v>
      </c>
      <c r="K1124" s="849" t="s">
        <v>2069</v>
      </c>
      <c r="L1124" s="850" t="s">
        <v>6204</v>
      </c>
      <c r="M1124" s="851" t="s">
        <v>692</v>
      </c>
      <c r="N1124" s="852"/>
    </row>
    <row r="1125" spans="1:15" ht="15" customHeight="1" x14ac:dyDescent="0.2">
      <c r="A1125"/>
      <c r="B1125" s="846" t="s">
        <v>691</v>
      </c>
      <c r="C1125" s="846" t="s">
        <v>691</v>
      </c>
      <c r="D1125" s="846" t="s">
        <v>2842</v>
      </c>
      <c r="E1125" s="846" t="s">
        <v>2821</v>
      </c>
      <c r="F1125" s="846" t="s">
        <v>798</v>
      </c>
      <c r="G1125" s="846" t="s">
        <v>687</v>
      </c>
      <c r="H1125" s="847" t="str">
        <f t="shared" si="17"/>
        <v>3.3.90.30.52.00</v>
      </c>
      <c r="I1125" s="848" t="s">
        <v>5973</v>
      </c>
      <c r="J1125" s="827" t="s">
        <v>3641</v>
      </c>
      <c r="K1125" s="849" t="s">
        <v>2069</v>
      </c>
      <c r="L1125" s="850" t="s">
        <v>3642</v>
      </c>
      <c r="M1125" s="851" t="s">
        <v>692</v>
      </c>
      <c r="N1125" s="852"/>
    </row>
    <row r="1126" spans="1:15" ht="15" customHeight="1" x14ac:dyDescent="0.2">
      <c r="A1126"/>
      <c r="B1126" s="846" t="s">
        <v>691</v>
      </c>
      <c r="C1126" s="846" t="s">
        <v>691</v>
      </c>
      <c r="D1126" s="846" t="s">
        <v>2842</v>
      </c>
      <c r="E1126" s="846" t="s">
        <v>2821</v>
      </c>
      <c r="F1126" s="846" t="s">
        <v>729</v>
      </c>
      <c r="G1126" s="846" t="s">
        <v>687</v>
      </c>
      <c r="H1126" s="847" t="str">
        <f t="shared" si="17"/>
        <v>3.3.90.30.53.00</v>
      </c>
      <c r="I1126" s="848" t="s">
        <v>5973</v>
      </c>
      <c r="J1126" s="827" t="s">
        <v>3643</v>
      </c>
      <c r="K1126" s="849" t="s">
        <v>2069</v>
      </c>
      <c r="L1126" s="850" t="s">
        <v>3644</v>
      </c>
      <c r="M1126" s="851" t="s">
        <v>692</v>
      </c>
      <c r="N1126" s="852"/>
    </row>
    <row r="1127" spans="1:15" ht="15" customHeight="1" x14ac:dyDescent="0.2">
      <c r="A1127"/>
      <c r="B1127" s="846" t="s">
        <v>691</v>
      </c>
      <c r="C1127" s="846" t="s">
        <v>691</v>
      </c>
      <c r="D1127" s="846" t="s">
        <v>2842</v>
      </c>
      <c r="E1127" s="846" t="s">
        <v>2821</v>
      </c>
      <c r="F1127" s="846" t="s">
        <v>1608</v>
      </c>
      <c r="G1127" s="846" t="s">
        <v>687</v>
      </c>
      <c r="H1127" s="847" t="str">
        <f t="shared" si="17"/>
        <v>3.3.90.30.54.00</v>
      </c>
      <c r="I1127" s="848" t="s">
        <v>5973</v>
      </c>
      <c r="J1127" s="827" t="s">
        <v>3645</v>
      </c>
      <c r="K1127" s="849" t="s">
        <v>2069</v>
      </c>
      <c r="L1127" s="850" t="s">
        <v>3646</v>
      </c>
      <c r="M1127" s="851" t="s">
        <v>692</v>
      </c>
      <c r="N1127" s="852"/>
    </row>
    <row r="1128" spans="1:15" ht="15" customHeight="1" x14ac:dyDescent="0.2">
      <c r="A1128"/>
      <c r="B1128" s="846" t="s">
        <v>691</v>
      </c>
      <c r="C1128" s="846" t="s">
        <v>691</v>
      </c>
      <c r="D1128" s="846" t="s">
        <v>2842</v>
      </c>
      <c r="E1128" s="846" t="s">
        <v>2821</v>
      </c>
      <c r="F1128" s="846" t="s">
        <v>2834</v>
      </c>
      <c r="G1128" s="846" t="s">
        <v>687</v>
      </c>
      <c r="H1128" s="847" t="str">
        <f t="shared" si="17"/>
        <v>3.3.90.30.60.00</v>
      </c>
      <c r="I1128" s="848" t="s">
        <v>5973</v>
      </c>
      <c r="J1128" s="863" t="s">
        <v>3647</v>
      </c>
      <c r="K1128" s="860" t="s">
        <v>2069</v>
      </c>
      <c r="L1128" s="850" t="s">
        <v>3648</v>
      </c>
      <c r="M1128" s="851" t="s">
        <v>692</v>
      </c>
      <c r="N1128" s="856"/>
    </row>
    <row r="1129" spans="1:15" ht="15" customHeight="1" x14ac:dyDescent="0.2">
      <c r="A1129"/>
      <c r="B1129" s="846" t="s">
        <v>691</v>
      </c>
      <c r="C1129" s="846" t="s">
        <v>691</v>
      </c>
      <c r="D1129" s="846" t="s">
        <v>2842</v>
      </c>
      <c r="E1129" s="846" t="s">
        <v>2821</v>
      </c>
      <c r="F1129" s="846" t="s">
        <v>2888</v>
      </c>
      <c r="G1129" s="846" t="s">
        <v>687</v>
      </c>
      <c r="H1129" s="847" t="str">
        <f t="shared" si="17"/>
        <v>3.3.90.30.96.00</v>
      </c>
      <c r="I1129" s="848" t="s">
        <v>5973</v>
      </c>
      <c r="J1129" s="827" t="s">
        <v>3649</v>
      </c>
      <c r="K1129" s="849" t="s">
        <v>2069</v>
      </c>
      <c r="L1129" s="850" t="s">
        <v>3650</v>
      </c>
      <c r="M1129" s="851" t="s">
        <v>692</v>
      </c>
      <c r="N1129" s="852"/>
    </row>
    <row r="1130" spans="1:15" ht="15" customHeight="1" x14ac:dyDescent="0.2">
      <c r="A1130"/>
      <c r="B1130" s="846" t="s">
        <v>691</v>
      </c>
      <c r="C1130" s="846" t="s">
        <v>691</v>
      </c>
      <c r="D1130" s="846" t="s">
        <v>2842</v>
      </c>
      <c r="E1130" s="846" t="s">
        <v>2821</v>
      </c>
      <c r="F1130" s="846" t="s">
        <v>812</v>
      </c>
      <c r="G1130" s="846" t="s">
        <v>687</v>
      </c>
      <c r="H1130" s="847" t="str">
        <f t="shared" si="17"/>
        <v>3.3.90.30.99.00</v>
      </c>
      <c r="I1130" s="848" t="s">
        <v>5973</v>
      </c>
      <c r="J1130" s="825" t="s">
        <v>3651</v>
      </c>
      <c r="K1130" s="849" t="s">
        <v>690</v>
      </c>
      <c r="L1130" s="850" t="s">
        <v>3652</v>
      </c>
      <c r="M1130" s="851" t="s">
        <v>692</v>
      </c>
      <c r="N1130" s="852"/>
    </row>
    <row r="1131" spans="1:15" ht="15" customHeight="1" x14ac:dyDescent="0.2">
      <c r="A1131"/>
      <c r="B1131" s="846" t="s">
        <v>691</v>
      </c>
      <c r="C1131" s="846" t="s">
        <v>691</v>
      </c>
      <c r="D1131" s="846" t="s">
        <v>2842</v>
      </c>
      <c r="E1131" s="846" t="s">
        <v>2996</v>
      </c>
      <c r="F1131" s="846" t="s">
        <v>687</v>
      </c>
      <c r="G1131" s="846" t="s">
        <v>687</v>
      </c>
      <c r="H1131" s="847" t="str">
        <f t="shared" si="17"/>
        <v>3.3.90.31.00.00</v>
      </c>
      <c r="I1131" s="848" t="s">
        <v>5973</v>
      </c>
      <c r="J1131" s="825" t="s">
        <v>3381</v>
      </c>
      <c r="K1131" s="849" t="s">
        <v>690</v>
      </c>
      <c r="L1131" s="850" t="s">
        <v>5023</v>
      </c>
      <c r="M1131" s="851" t="s">
        <v>692</v>
      </c>
      <c r="N1131" s="852"/>
    </row>
    <row r="1132" spans="1:15" ht="15" customHeight="1" x14ac:dyDescent="0.2">
      <c r="A1132"/>
      <c r="B1132" s="846" t="s">
        <v>691</v>
      </c>
      <c r="C1132" s="846" t="s">
        <v>691</v>
      </c>
      <c r="D1132" s="846" t="s">
        <v>2842</v>
      </c>
      <c r="E1132" s="846" t="s">
        <v>2996</v>
      </c>
      <c r="F1132" s="846" t="s">
        <v>700</v>
      </c>
      <c r="G1132" s="846" t="s">
        <v>687</v>
      </c>
      <c r="H1132" s="847" t="str">
        <f t="shared" si="17"/>
        <v>3.3.90.31.01.00</v>
      </c>
      <c r="I1132" s="848" t="s">
        <v>5973</v>
      </c>
      <c r="J1132" s="827" t="s">
        <v>3653</v>
      </c>
      <c r="K1132" s="849" t="s">
        <v>2069</v>
      </c>
      <c r="L1132" s="850" t="s">
        <v>3654</v>
      </c>
      <c r="M1132" s="851" t="s">
        <v>692</v>
      </c>
      <c r="N1132" s="852"/>
    </row>
    <row r="1133" spans="1:15" ht="15" customHeight="1" x14ac:dyDescent="0.2">
      <c r="A1133"/>
      <c r="B1133" s="846" t="s">
        <v>691</v>
      </c>
      <c r="C1133" s="846" t="s">
        <v>691</v>
      </c>
      <c r="D1133" s="846" t="s">
        <v>2842</v>
      </c>
      <c r="E1133" s="846" t="s">
        <v>2996</v>
      </c>
      <c r="F1133" s="846" t="s">
        <v>751</v>
      </c>
      <c r="G1133" s="846" t="s">
        <v>687</v>
      </c>
      <c r="H1133" s="847" t="str">
        <f t="shared" si="17"/>
        <v>3.3.90.31.02.00</v>
      </c>
      <c r="I1133" s="848" t="s">
        <v>5973</v>
      </c>
      <c r="J1133" s="827" t="s">
        <v>3655</v>
      </c>
      <c r="K1133" s="849" t="s">
        <v>2069</v>
      </c>
      <c r="L1133" s="850" t="s">
        <v>3656</v>
      </c>
      <c r="M1133" s="851" t="s">
        <v>692</v>
      </c>
      <c r="N1133" s="852"/>
      <c r="O1133" s="286"/>
    </row>
    <row r="1134" spans="1:15" ht="15" customHeight="1" x14ac:dyDescent="0.2">
      <c r="A1134"/>
      <c r="B1134" s="846" t="s">
        <v>691</v>
      </c>
      <c r="C1134" s="846" t="s">
        <v>691</v>
      </c>
      <c r="D1134" s="846" t="s">
        <v>2842</v>
      </c>
      <c r="E1134" s="846" t="s">
        <v>2996</v>
      </c>
      <c r="F1134" s="846" t="s">
        <v>742</v>
      </c>
      <c r="G1134" s="846" t="s">
        <v>687</v>
      </c>
      <c r="H1134" s="847" t="str">
        <f t="shared" si="17"/>
        <v>3.3.90.31.03.00</v>
      </c>
      <c r="I1134" s="848" t="s">
        <v>5973</v>
      </c>
      <c r="J1134" s="827" t="s">
        <v>3657</v>
      </c>
      <c r="K1134" s="849" t="s">
        <v>2069</v>
      </c>
      <c r="L1134" s="850" t="s">
        <v>3658</v>
      </c>
      <c r="M1134" s="851" t="s">
        <v>692</v>
      </c>
      <c r="N1134" s="852"/>
    </row>
    <row r="1135" spans="1:15" ht="15" customHeight="1" x14ac:dyDescent="0.2">
      <c r="A1135"/>
      <c r="B1135" s="846" t="s">
        <v>691</v>
      </c>
      <c r="C1135" s="846" t="s">
        <v>691</v>
      </c>
      <c r="D1135" s="846" t="s">
        <v>2842</v>
      </c>
      <c r="E1135" s="846" t="s">
        <v>2996</v>
      </c>
      <c r="F1135" s="846" t="s">
        <v>836</v>
      </c>
      <c r="G1135" s="846" t="s">
        <v>687</v>
      </c>
      <c r="H1135" s="847" t="str">
        <f t="shared" si="17"/>
        <v>3.3.90.31.04.00</v>
      </c>
      <c r="I1135" s="848" t="s">
        <v>5973</v>
      </c>
      <c r="J1135" s="827" t="s">
        <v>3659</v>
      </c>
      <c r="K1135" s="849" t="s">
        <v>2069</v>
      </c>
      <c r="L1135" s="850" t="s">
        <v>3660</v>
      </c>
      <c r="M1135" s="851" t="s">
        <v>692</v>
      </c>
      <c r="N1135" s="852"/>
    </row>
    <row r="1136" spans="1:15" ht="15" customHeight="1" x14ac:dyDescent="0.2">
      <c r="A1136"/>
      <c r="B1136" s="846" t="s">
        <v>691</v>
      </c>
      <c r="C1136" s="846" t="s">
        <v>691</v>
      </c>
      <c r="D1136" s="846" t="s">
        <v>2842</v>
      </c>
      <c r="E1136" s="846" t="s">
        <v>2996</v>
      </c>
      <c r="F1136" s="846" t="s">
        <v>1153</v>
      </c>
      <c r="G1136" s="846" t="s">
        <v>687</v>
      </c>
      <c r="H1136" s="847" t="str">
        <f t="shared" si="17"/>
        <v>3.3.90.31.05.00</v>
      </c>
      <c r="I1136" s="848" t="s">
        <v>5973</v>
      </c>
      <c r="J1136" s="827" t="s">
        <v>3661</v>
      </c>
      <c r="K1136" s="849" t="s">
        <v>2069</v>
      </c>
      <c r="L1136" s="850" t="s">
        <v>6205</v>
      </c>
      <c r="M1136" s="851" t="s">
        <v>692</v>
      </c>
      <c r="N1136" s="852"/>
    </row>
    <row r="1137" spans="1:14" ht="15" customHeight="1" x14ac:dyDescent="0.2">
      <c r="A1137"/>
      <c r="B1137" s="846" t="s">
        <v>691</v>
      </c>
      <c r="C1137" s="846" t="s">
        <v>691</v>
      </c>
      <c r="D1137" s="846" t="s">
        <v>2842</v>
      </c>
      <c r="E1137" s="846" t="s">
        <v>2996</v>
      </c>
      <c r="F1137" s="846" t="s">
        <v>812</v>
      </c>
      <c r="G1137" s="846" t="s">
        <v>687</v>
      </c>
      <c r="H1137" s="847" t="str">
        <f t="shared" si="17"/>
        <v>3.3.90.31.99.00</v>
      </c>
      <c r="I1137" s="848" t="s">
        <v>5973</v>
      </c>
      <c r="J1137" s="827" t="s">
        <v>3662</v>
      </c>
      <c r="K1137" s="849" t="s">
        <v>2069</v>
      </c>
      <c r="L1137" s="850" t="s">
        <v>3663</v>
      </c>
      <c r="M1137" s="851" t="s">
        <v>692</v>
      </c>
      <c r="N1137" s="852"/>
    </row>
    <row r="1138" spans="1:14" ht="15" customHeight="1" x14ac:dyDescent="0.2">
      <c r="A1138"/>
      <c r="B1138" s="846" t="s">
        <v>691</v>
      </c>
      <c r="C1138" s="846" t="s">
        <v>691</v>
      </c>
      <c r="D1138" s="846" t="s">
        <v>2842</v>
      </c>
      <c r="E1138" s="846" t="s">
        <v>3116</v>
      </c>
      <c r="F1138" s="846" t="s">
        <v>687</v>
      </c>
      <c r="G1138" s="846" t="s">
        <v>687</v>
      </c>
      <c r="H1138" s="847" t="str">
        <f t="shared" si="17"/>
        <v>3.3.90.32.00.00</v>
      </c>
      <c r="I1138" s="848" t="s">
        <v>5973</v>
      </c>
      <c r="J1138" s="825" t="s">
        <v>3416</v>
      </c>
      <c r="K1138" s="849" t="s">
        <v>690</v>
      </c>
      <c r="L1138" s="850" t="s">
        <v>3417</v>
      </c>
      <c r="M1138" s="851" t="s">
        <v>692</v>
      </c>
      <c r="N1138" s="852"/>
    </row>
    <row r="1139" spans="1:14" ht="15" customHeight="1" x14ac:dyDescent="0.2">
      <c r="A1139"/>
      <c r="B1139" s="846" t="s">
        <v>691</v>
      </c>
      <c r="C1139" s="846" t="s">
        <v>691</v>
      </c>
      <c r="D1139" s="846" t="s">
        <v>2842</v>
      </c>
      <c r="E1139" s="846" t="s">
        <v>3116</v>
      </c>
      <c r="F1139" s="846" t="s">
        <v>751</v>
      </c>
      <c r="G1139" s="846" t="s">
        <v>687</v>
      </c>
      <c r="H1139" s="847" t="str">
        <f t="shared" si="17"/>
        <v>3.3.90.32.02.00</v>
      </c>
      <c r="I1139" s="848" t="s">
        <v>5973</v>
      </c>
      <c r="J1139" s="827" t="s">
        <v>4423</v>
      </c>
      <c r="K1139" s="849" t="s">
        <v>2069</v>
      </c>
      <c r="L1139" s="850" t="s">
        <v>3664</v>
      </c>
      <c r="M1139" s="851" t="s">
        <v>692</v>
      </c>
      <c r="N1139" s="852"/>
    </row>
    <row r="1140" spans="1:14" ht="15" customHeight="1" x14ac:dyDescent="0.2">
      <c r="A1140"/>
      <c r="B1140" s="846" t="s">
        <v>691</v>
      </c>
      <c r="C1140" s="846" t="s">
        <v>691</v>
      </c>
      <c r="D1140" s="846" t="s">
        <v>2842</v>
      </c>
      <c r="E1140" s="846" t="s">
        <v>3116</v>
      </c>
      <c r="F1140" s="846" t="s">
        <v>742</v>
      </c>
      <c r="G1140" s="846" t="s">
        <v>687</v>
      </c>
      <c r="H1140" s="847" t="str">
        <f t="shared" si="17"/>
        <v>3.3.90.32.03.00</v>
      </c>
      <c r="I1140" s="848" t="s">
        <v>5973</v>
      </c>
      <c r="J1140" s="827" t="s">
        <v>5039</v>
      </c>
      <c r="K1140" s="849" t="s">
        <v>2069</v>
      </c>
      <c r="L1140" s="850" t="s">
        <v>3665</v>
      </c>
      <c r="M1140" s="851" t="s">
        <v>692</v>
      </c>
      <c r="N1140" s="852"/>
    </row>
    <row r="1141" spans="1:14" ht="15" customHeight="1" x14ac:dyDescent="0.2">
      <c r="B1141" s="846" t="s">
        <v>691</v>
      </c>
      <c r="C1141" s="846" t="s">
        <v>691</v>
      </c>
      <c r="D1141" s="846" t="s">
        <v>2842</v>
      </c>
      <c r="E1141" s="846" t="s">
        <v>3116</v>
      </c>
      <c r="F1141" s="846" t="s">
        <v>836</v>
      </c>
      <c r="G1141" s="846" t="s">
        <v>687</v>
      </c>
      <c r="H1141" s="847" t="str">
        <f t="shared" si="17"/>
        <v>3.3.90.32.04.00</v>
      </c>
      <c r="I1141" s="848" t="s">
        <v>5973</v>
      </c>
      <c r="J1141" s="827" t="s">
        <v>6206</v>
      </c>
      <c r="K1141" s="849" t="s">
        <v>2069</v>
      </c>
      <c r="L1141" s="850" t="s">
        <v>3666</v>
      </c>
      <c r="M1141" s="851" t="s">
        <v>692</v>
      </c>
      <c r="N1141" s="887"/>
    </row>
    <row r="1142" spans="1:14" ht="15" customHeight="1" x14ac:dyDescent="0.2">
      <c r="A1142"/>
      <c r="B1142" s="846" t="s">
        <v>691</v>
      </c>
      <c r="C1142" s="846" t="s">
        <v>691</v>
      </c>
      <c r="D1142" s="846" t="s">
        <v>2842</v>
      </c>
      <c r="E1142" s="846" t="s">
        <v>3116</v>
      </c>
      <c r="F1142" s="846" t="s">
        <v>1153</v>
      </c>
      <c r="G1142" s="846" t="s">
        <v>687</v>
      </c>
      <c r="H1142" s="847" t="str">
        <f t="shared" si="17"/>
        <v>3.3.90.32.05.00</v>
      </c>
      <c r="I1142" s="848" t="s">
        <v>5973</v>
      </c>
      <c r="J1142" s="891" t="s">
        <v>3667</v>
      </c>
      <c r="K1142" s="849" t="s">
        <v>2069</v>
      </c>
      <c r="L1142" s="850" t="s">
        <v>3668</v>
      </c>
      <c r="M1142" s="851" t="s">
        <v>692</v>
      </c>
      <c r="N1142" s="852"/>
    </row>
    <row r="1143" spans="1:14" ht="15" customHeight="1" x14ac:dyDescent="0.2">
      <c r="A1143"/>
      <c r="B1143" s="846" t="s">
        <v>691</v>
      </c>
      <c r="C1143" s="846" t="s">
        <v>691</v>
      </c>
      <c r="D1143" s="846" t="s">
        <v>2842</v>
      </c>
      <c r="E1143" s="846" t="s">
        <v>3116</v>
      </c>
      <c r="F1143" s="846" t="s">
        <v>812</v>
      </c>
      <c r="G1143" s="846" t="s">
        <v>687</v>
      </c>
      <c r="H1143" s="847" t="str">
        <f t="shared" si="17"/>
        <v>3.3.90.32.99.00</v>
      </c>
      <c r="I1143" s="848" t="s">
        <v>5973</v>
      </c>
      <c r="J1143" s="825" t="s">
        <v>6207</v>
      </c>
      <c r="K1143" s="849" t="s">
        <v>690</v>
      </c>
      <c r="L1143" s="850" t="s">
        <v>3669</v>
      </c>
      <c r="M1143" s="851" t="s">
        <v>692</v>
      </c>
      <c r="N1143" s="852"/>
    </row>
    <row r="1144" spans="1:14" ht="15" customHeight="1" x14ac:dyDescent="0.2">
      <c r="A1144"/>
      <c r="B1144" s="846" t="s">
        <v>691</v>
      </c>
      <c r="C1144" s="846" t="s">
        <v>691</v>
      </c>
      <c r="D1144" s="846" t="s">
        <v>2842</v>
      </c>
      <c r="E1144" s="846" t="s">
        <v>3003</v>
      </c>
      <c r="F1144" s="846" t="s">
        <v>687</v>
      </c>
      <c r="G1144" s="846" t="s">
        <v>687</v>
      </c>
      <c r="H1144" s="847" t="str">
        <f t="shared" si="17"/>
        <v>3.3.90.33.00.00</v>
      </c>
      <c r="I1144" s="848" t="s">
        <v>5973</v>
      </c>
      <c r="J1144" s="825" t="s">
        <v>3336</v>
      </c>
      <c r="K1144" s="849" t="s">
        <v>690</v>
      </c>
      <c r="L1144" s="850" t="s">
        <v>3337</v>
      </c>
      <c r="M1144" s="851" t="s">
        <v>692</v>
      </c>
      <c r="N1144" s="852"/>
    </row>
    <row r="1145" spans="1:14" ht="15" customHeight="1" x14ac:dyDescent="0.2">
      <c r="A1145"/>
      <c r="B1145" s="846" t="s">
        <v>691</v>
      </c>
      <c r="C1145" s="846" t="s">
        <v>691</v>
      </c>
      <c r="D1145" s="846" t="s">
        <v>2842</v>
      </c>
      <c r="E1145" s="846" t="s">
        <v>3003</v>
      </c>
      <c r="F1145" s="846" t="s">
        <v>700</v>
      </c>
      <c r="G1145" s="846" t="s">
        <v>687</v>
      </c>
      <c r="H1145" s="847" t="str">
        <f t="shared" si="17"/>
        <v>3.3.90.33.01.00</v>
      </c>
      <c r="I1145" s="848" t="s">
        <v>5973</v>
      </c>
      <c r="J1145" s="827" t="s">
        <v>3670</v>
      </c>
      <c r="K1145" s="849" t="s">
        <v>2069</v>
      </c>
      <c r="L1145" s="850" t="s">
        <v>3671</v>
      </c>
      <c r="M1145" s="851" t="s">
        <v>692</v>
      </c>
      <c r="N1145" s="852"/>
    </row>
    <row r="1146" spans="1:14" ht="15" customHeight="1" x14ac:dyDescent="0.2">
      <c r="A1146"/>
      <c r="B1146" s="846" t="s">
        <v>691</v>
      </c>
      <c r="C1146" s="846" t="s">
        <v>691</v>
      </c>
      <c r="D1146" s="846" t="s">
        <v>2842</v>
      </c>
      <c r="E1146" s="846" t="s">
        <v>3003</v>
      </c>
      <c r="F1146" s="846" t="s">
        <v>751</v>
      </c>
      <c r="G1146" s="846" t="s">
        <v>687</v>
      </c>
      <c r="H1146" s="847" t="str">
        <f t="shared" si="17"/>
        <v>3.3.90.33.02.00</v>
      </c>
      <c r="I1146" s="848" t="s">
        <v>5973</v>
      </c>
      <c r="J1146" s="827" t="s">
        <v>3672</v>
      </c>
      <c r="K1146" s="849" t="s">
        <v>2069</v>
      </c>
      <c r="L1146" s="850" t="s">
        <v>3673</v>
      </c>
      <c r="M1146" s="851" t="s">
        <v>692</v>
      </c>
      <c r="N1146" s="852"/>
    </row>
    <row r="1147" spans="1:14" ht="15" customHeight="1" x14ac:dyDescent="0.2">
      <c r="B1147" s="846" t="s">
        <v>691</v>
      </c>
      <c r="C1147" s="846" t="s">
        <v>691</v>
      </c>
      <c r="D1147" s="846" t="s">
        <v>2842</v>
      </c>
      <c r="E1147" s="846" t="s">
        <v>3003</v>
      </c>
      <c r="F1147" s="846" t="s">
        <v>742</v>
      </c>
      <c r="G1147" s="846" t="s">
        <v>687</v>
      </c>
      <c r="H1147" s="847" t="str">
        <f t="shared" si="17"/>
        <v>3.3.90.33.03.00</v>
      </c>
      <c r="I1147" s="848" t="s">
        <v>5973</v>
      </c>
      <c r="J1147" s="827" t="s">
        <v>5041</v>
      </c>
      <c r="K1147" s="849" t="s">
        <v>2069</v>
      </c>
      <c r="L1147" s="850" t="s">
        <v>3674</v>
      </c>
      <c r="M1147" s="851" t="s">
        <v>692</v>
      </c>
      <c r="N1147" s="852"/>
    </row>
    <row r="1148" spans="1:14" ht="15" customHeight="1" x14ac:dyDescent="0.2">
      <c r="A1148"/>
      <c r="B1148" s="846" t="s">
        <v>691</v>
      </c>
      <c r="C1148" s="846" t="s">
        <v>691</v>
      </c>
      <c r="D1148" s="846" t="s">
        <v>2842</v>
      </c>
      <c r="E1148" s="846" t="s">
        <v>3003</v>
      </c>
      <c r="F1148" s="846" t="s">
        <v>1153</v>
      </c>
      <c r="G1148" s="846" t="s">
        <v>687</v>
      </c>
      <c r="H1148" s="847" t="str">
        <f t="shared" si="17"/>
        <v>3.3.90.33.05.00</v>
      </c>
      <c r="I1148" s="848" t="s">
        <v>5973</v>
      </c>
      <c r="J1148" s="827" t="s">
        <v>3675</v>
      </c>
      <c r="K1148" s="849" t="s">
        <v>2069</v>
      </c>
      <c r="L1148" s="850" t="s">
        <v>6208</v>
      </c>
      <c r="M1148" s="851" t="s">
        <v>692</v>
      </c>
      <c r="N1148" s="852"/>
    </row>
    <row r="1149" spans="1:14" ht="15" customHeight="1" x14ac:dyDescent="0.2">
      <c r="A1149"/>
      <c r="B1149" s="846" t="s">
        <v>691</v>
      </c>
      <c r="C1149" s="846" t="s">
        <v>691</v>
      </c>
      <c r="D1149" s="846" t="s">
        <v>2842</v>
      </c>
      <c r="E1149" s="846" t="s">
        <v>3003</v>
      </c>
      <c r="F1149" s="846" t="s">
        <v>1157</v>
      </c>
      <c r="G1149" s="846" t="s">
        <v>687</v>
      </c>
      <c r="H1149" s="847" t="str">
        <f t="shared" si="17"/>
        <v>3.3.90.33.06.00</v>
      </c>
      <c r="I1149" s="848" t="s">
        <v>5973</v>
      </c>
      <c r="J1149" s="827" t="s">
        <v>3676</v>
      </c>
      <c r="K1149" s="849" t="s">
        <v>2069</v>
      </c>
      <c r="L1149" s="850" t="s">
        <v>3677</v>
      </c>
      <c r="M1149" s="851" t="s">
        <v>692</v>
      </c>
      <c r="N1149" s="852"/>
    </row>
    <row r="1150" spans="1:14" ht="15" customHeight="1" x14ac:dyDescent="0.2">
      <c r="A1150"/>
      <c r="B1150" s="846" t="s">
        <v>691</v>
      </c>
      <c r="C1150" s="846" t="s">
        <v>691</v>
      </c>
      <c r="D1150" s="846" t="s">
        <v>2842</v>
      </c>
      <c r="E1150" s="846" t="s">
        <v>3003</v>
      </c>
      <c r="F1150" s="846" t="s">
        <v>812</v>
      </c>
      <c r="G1150" s="846" t="s">
        <v>687</v>
      </c>
      <c r="H1150" s="847" t="str">
        <f t="shared" si="17"/>
        <v>3.3.90.33.99.00</v>
      </c>
      <c r="I1150" s="848" t="s">
        <v>5973</v>
      </c>
      <c r="J1150" s="825" t="s">
        <v>3678</v>
      </c>
      <c r="K1150" s="849" t="s">
        <v>690</v>
      </c>
      <c r="L1150" s="850" t="s">
        <v>3679</v>
      </c>
      <c r="M1150" s="851" t="s">
        <v>692</v>
      </c>
      <c r="N1150" s="852"/>
    </row>
    <row r="1151" spans="1:14" ht="15" customHeight="1" x14ac:dyDescent="0.2">
      <c r="A1151"/>
      <c r="B1151" s="846" t="s">
        <v>691</v>
      </c>
      <c r="C1151" s="846" t="s">
        <v>691</v>
      </c>
      <c r="D1151" s="846" t="s">
        <v>2842</v>
      </c>
      <c r="E1151" s="846" t="s">
        <v>3119</v>
      </c>
      <c r="F1151" s="846" t="s">
        <v>687</v>
      </c>
      <c r="G1151" s="846" t="s">
        <v>687</v>
      </c>
      <c r="H1151" s="847" t="str">
        <f t="shared" si="17"/>
        <v>3.3.90.34.00.00</v>
      </c>
      <c r="I1151" s="848" t="s">
        <v>5973</v>
      </c>
      <c r="J1151" s="827" t="s">
        <v>3405</v>
      </c>
      <c r="K1151" s="849" t="s">
        <v>2069</v>
      </c>
      <c r="L1151" s="850" t="s">
        <v>3406</v>
      </c>
      <c r="M1151" s="851" t="s">
        <v>692</v>
      </c>
      <c r="N1151" s="852"/>
    </row>
    <row r="1152" spans="1:14" ht="15" customHeight="1" x14ac:dyDescent="0.2">
      <c r="A1152"/>
      <c r="B1152" s="846" t="s">
        <v>691</v>
      </c>
      <c r="C1152" s="846" t="s">
        <v>691</v>
      </c>
      <c r="D1152" s="846" t="s">
        <v>2842</v>
      </c>
      <c r="E1152" s="846" t="s">
        <v>2832</v>
      </c>
      <c r="F1152" s="846" t="s">
        <v>687</v>
      </c>
      <c r="G1152" s="846" t="s">
        <v>687</v>
      </c>
      <c r="H1152" s="847" t="str">
        <f t="shared" si="17"/>
        <v>3.3.90.35.00.00</v>
      </c>
      <c r="I1152" s="848" t="s">
        <v>5973</v>
      </c>
      <c r="J1152" s="825" t="s">
        <v>3338</v>
      </c>
      <c r="K1152" s="849" t="s">
        <v>690</v>
      </c>
      <c r="L1152" s="850" t="s">
        <v>3339</v>
      </c>
      <c r="M1152" s="851" t="s">
        <v>692</v>
      </c>
      <c r="N1152" s="852"/>
    </row>
    <row r="1153" spans="1:14" ht="15" customHeight="1" x14ac:dyDescent="0.2">
      <c r="A1153"/>
      <c r="B1153" s="846" t="s">
        <v>691</v>
      </c>
      <c r="C1153" s="846" t="s">
        <v>691</v>
      </c>
      <c r="D1153" s="846" t="s">
        <v>2842</v>
      </c>
      <c r="E1153" s="846" t="s">
        <v>2832</v>
      </c>
      <c r="F1153" s="846" t="s">
        <v>700</v>
      </c>
      <c r="G1153" s="846" t="s">
        <v>687</v>
      </c>
      <c r="H1153" s="847" t="str">
        <f t="shared" si="17"/>
        <v>3.3.90.35.01.00</v>
      </c>
      <c r="I1153" s="848" t="s">
        <v>5973</v>
      </c>
      <c r="J1153" s="825" t="s">
        <v>3680</v>
      </c>
      <c r="K1153" s="849" t="s">
        <v>690</v>
      </c>
      <c r="L1153" s="850" t="s">
        <v>3681</v>
      </c>
      <c r="M1153" s="851" t="s">
        <v>692</v>
      </c>
      <c r="N1153" s="852"/>
    </row>
    <row r="1154" spans="1:14" ht="15" customHeight="1" x14ac:dyDescent="0.2">
      <c r="A1154"/>
      <c r="B1154" s="846" t="s">
        <v>691</v>
      </c>
      <c r="C1154" s="846" t="s">
        <v>691</v>
      </c>
      <c r="D1154" s="846" t="s">
        <v>2842</v>
      </c>
      <c r="E1154" s="846" t="s">
        <v>2832</v>
      </c>
      <c r="F1154" s="846" t="s">
        <v>700</v>
      </c>
      <c r="G1154" s="846" t="s">
        <v>700</v>
      </c>
      <c r="H1154" s="847" t="str">
        <f t="shared" si="17"/>
        <v>3.3.90.35.01.01</v>
      </c>
      <c r="I1154" s="848" t="s">
        <v>5973</v>
      </c>
      <c r="J1154" s="827" t="s">
        <v>3682</v>
      </c>
      <c r="K1154" s="849" t="s">
        <v>2069</v>
      </c>
      <c r="L1154" s="850" t="s">
        <v>3683</v>
      </c>
      <c r="M1154" s="851" t="s">
        <v>692</v>
      </c>
      <c r="N1154" s="852"/>
    </row>
    <row r="1155" spans="1:14" ht="15" customHeight="1" x14ac:dyDescent="0.2">
      <c r="A1155"/>
      <c r="B1155" s="846" t="s">
        <v>691</v>
      </c>
      <c r="C1155" s="846" t="s">
        <v>691</v>
      </c>
      <c r="D1155" s="846" t="s">
        <v>2842</v>
      </c>
      <c r="E1155" s="846" t="s">
        <v>2832</v>
      </c>
      <c r="F1155" s="846" t="s">
        <v>700</v>
      </c>
      <c r="G1155" s="846" t="s">
        <v>751</v>
      </c>
      <c r="H1155" s="847" t="str">
        <f t="shared" si="17"/>
        <v>3.3.90.35.01.02</v>
      </c>
      <c r="I1155" s="848" t="s">
        <v>5973</v>
      </c>
      <c r="J1155" s="827" t="s">
        <v>3684</v>
      </c>
      <c r="K1155" s="849" t="s">
        <v>2069</v>
      </c>
      <c r="L1155" s="850" t="s">
        <v>3685</v>
      </c>
      <c r="M1155" s="851" t="s">
        <v>692</v>
      </c>
      <c r="N1155" s="852"/>
    </row>
    <row r="1156" spans="1:14" ht="15" customHeight="1" x14ac:dyDescent="0.2">
      <c r="A1156"/>
      <c r="B1156" s="846" t="s">
        <v>691</v>
      </c>
      <c r="C1156" s="846" t="s">
        <v>691</v>
      </c>
      <c r="D1156" s="846" t="s">
        <v>2842</v>
      </c>
      <c r="E1156" s="846" t="s">
        <v>2832</v>
      </c>
      <c r="F1156" s="846" t="s">
        <v>751</v>
      </c>
      <c r="G1156" s="846" t="s">
        <v>687</v>
      </c>
      <c r="H1156" s="847" t="str">
        <f t="shared" si="17"/>
        <v>3.3.90.35.02.00</v>
      </c>
      <c r="I1156" s="848" t="s">
        <v>5973</v>
      </c>
      <c r="J1156" s="825" t="s">
        <v>3686</v>
      </c>
      <c r="K1156" s="849" t="s">
        <v>690</v>
      </c>
      <c r="L1156" s="850" t="s">
        <v>3687</v>
      </c>
      <c r="M1156" s="851" t="s">
        <v>692</v>
      </c>
      <c r="N1156" s="852"/>
    </row>
    <row r="1157" spans="1:14" ht="15" customHeight="1" x14ac:dyDescent="0.2">
      <c r="A1157"/>
      <c r="B1157" s="846" t="s">
        <v>691</v>
      </c>
      <c r="C1157" s="846" t="s">
        <v>691</v>
      </c>
      <c r="D1157" s="846" t="s">
        <v>2842</v>
      </c>
      <c r="E1157" s="846" t="s">
        <v>2832</v>
      </c>
      <c r="F1157" s="846" t="s">
        <v>751</v>
      </c>
      <c r="G1157" s="846" t="s">
        <v>700</v>
      </c>
      <c r="H1157" s="847" t="str">
        <f t="shared" si="17"/>
        <v>3.3.90.35.02.01</v>
      </c>
      <c r="I1157" s="848" t="s">
        <v>5973</v>
      </c>
      <c r="J1157" s="827" t="s">
        <v>3688</v>
      </c>
      <c r="K1157" s="849" t="s">
        <v>2069</v>
      </c>
      <c r="L1157" s="850" t="s">
        <v>3689</v>
      </c>
      <c r="M1157" s="851" t="s">
        <v>692</v>
      </c>
      <c r="N1157" s="852"/>
    </row>
    <row r="1158" spans="1:14" ht="15" customHeight="1" x14ac:dyDescent="0.2">
      <c r="A1158"/>
      <c r="B1158" s="846" t="s">
        <v>691</v>
      </c>
      <c r="C1158" s="846" t="s">
        <v>691</v>
      </c>
      <c r="D1158" s="846" t="s">
        <v>2842</v>
      </c>
      <c r="E1158" s="846" t="s">
        <v>2832</v>
      </c>
      <c r="F1158" s="846" t="s">
        <v>751</v>
      </c>
      <c r="G1158" s="846" t="s">
        <v>751</v>
      </c>
      <c r="H1158" s="847" t="str">
        <f t="shared" si="17"/>
        <v>3.3.90.35.02.02</v>
      </c>
      <c r="I1158" s="848" t="s">
        <v>5973</v>
      </c>
      <c r="J1158" s="827" t="s">
        <v>3690</v>
      </c>
      <c r="K1158" s="849" t="s">
        <v>2069</v>
      </c>
      <c r="L1158" s="850" t="s">
        <v>3691</v>
      </c>
      <c r="M1158" s="851" t="s">
        <v>692</v>
      </c>
      <c r="N1158" s="852"/>
    </row>
    <row r="1159" spans="1:14" ht="15" customHeight="1" x14ac:dyDescent="0.2">
      <c r="A1159"/>
      <c r="B1159" s="846" t="s">
        <v>691</v>
      </c>
      <c r="C1159" s="846" t="s">
        <v>691</v>
      </c>
      <c r="D1159" s="846" t="s">
        <v>2842</v>
      </c>
      <c r="E1159" s="846" t="s">
        <v>2832</v>
      </c>
      <c r="F1159" s="846" t="s">
        <v>812</v>
      </c>
      <c r="G1159" s="846" t="s">
        <v>687</v>
      </c>
      <c r="H1159" s="847" t="str">
        <f t="shared" si="17"/>
        <v>3.3.90.35.99.00</v>
      </c>
      <c r="I1159" s="848" t="s">
        <v>5973</v>
      </c>
      <c r="J1159" s="825" t="s">
        <v>3692</v>
      </c>
      <c r="K1159" s="849" t="s">
        <v>690</v>
      </c>
      <c r="L1159" s="850" t="s">
        <v>3693</v>
      </c>
      <c r="M1159" s="851" t="s">
        <v>692</v>
      </c>
      <c r="N1159" s="852"/>
    </row>
    <row r="1160" spans="1:14" ht="15" customHeight="1" x14ac:dyDescent="0.2">
      <c r="A1160"/>
      <c r="B1160" s="846" t="s">
        <v>691</v>
      </c>
      <c r="C1160" s="846" t="s">
        <v>691</v>
      </c>
      <c r="D1160" s="846" t="s">
        <v>2842</v>
      </c>
      <c r="E1160" s="846" t="s">
        <v>3122</v>
      </c>
      <c r="F1160" s="846" t="s">
        <v>687</v>
      </c>
      <c r="G1160" s="846" t="s">
        <v>687</v>
      </c>
      <c r="H1160" s="847" t="str">
        <f t="shared" ref="H1160:H1223" si="18">B1160&amp;"."&amp;C1160&amp;"."&amp;D1160&amp;"."&amp;E1160&amp;"."&amp;F1160&amp;"."&amp;G1160</f>
        <v>3.3.90.36.00.00</v>
      </c>
      <c r="I1160" s="848" t="s">
        <v>5973</v>
      </c>
      <c r="J1160" s="825" t="s">
        <v>3340</v>
      </c>
      <c r="K1160" s="849" t="s">
        <v>690</v>
      </c>
      <c r="L1160" s="850" t="s">
        <v>3341</v>
      </c>
      <c r="M1160" s="851" t="s">
        <v>692</v>
      </c>
      <c r="N1160" s="852"/>
    </row>
    <row r="1161" spans="1:14" ht="15" customHeight="1" x14ac:dyDescent="0.2">
      <c r="A1161"/>
      <c r="B1161" s="846" t="s">
        <v>691</v>
      </c>
      <c r="C1161" s="846" t="s">
        <v>691</v>
      </c>
      <c r="D1161" s="846" t="s">
        <v>2842</v>
      </c>
      <c r="E1161" s="846" t="s">
        <v>3122</v>
      </c>
      <c r="F1161" s="846" t="s">
        <v>700</v>
      </c>
      <c r="G1161" s="846" t="s">
        <v>687</v>
      </c>
      <c r="H1161" s="847" t="str">
        <f t="shared" si="18"/>
        <v>3.3.90.36.01.00</v>
      </c>
      <c r="I1161" s="848" t="s">
        <v>5973</v>
      </c>
      <c r="J1161" s="827" t="s">
        <v>3694</v>
      </c>
      <c r="K1161" s="849" t="s">
        <v>2069</v>
      </c>
      <c r="L1161" s="850" t="s">
        <v>3695</v>
      </c>
      <c r="M1161" s="851" t="s">
        <v>692</v>
      </c>
      <c r="N1161" s="852"/>
    </row>
    <row r="1162" spans="1:14" ht="15" customHeight="1" x14ac:dyDescent="0.2">
      <c r="A1162"/>
      <c r="B1162" s="846" t="s">
        <v>691</v>
      </c>
      <c r="C1162" s="846" t="s">
        <v>691</v>
      </c>
      <c r="D1162" s="846" t="s">
        <v>2842</v>
      </c>
      <c r="E1162" s="846" t="s">
        <v>3122</v>
      </c>
      <c r="F1162" s="846" t="s">
        <v>751</v>
      </c>
      <c r="G1162" s="846" t="s">
        <v>687</v>
      </c>
      <c r="H1162" s="847" t="str">
        <f t="shared" si="18"/>
        <v>3.3.90.36.02.00</v>
      </c>
      <c r="I1162" s="848" t="s">
        <v>5973</v>
      </c>
      <c r="J1162" s="827" t="s">
        <v>3696</v>
      </c>
      <c r="K1162" s="849" t="s">
        <v>2069</v>
      </c>
      <c r="L1162" s="850" t="s">
        <v>3697</v>
      </c>
      <c r="M1162" s="851" t="s">
        <v>692</v>
      </c>
      <c r="N1162" s="852"/>
    </row>
    <row r="1163" spans="1:14" ht="15" customHeight="1" x14ac:dyDescent="0.2">
      <c r="A1163"/>
      <c r="B1163" s="846" t="s">
        <v>691</v>
      </c>
      <c r="C1163" s="846" t="s">
        <v>691</v>
      </c>
      <c r="D1163" s="846" t="s">
        <v>2842</v>
      </c>
      <c r="E1163" s="846" t="s">
        <v>3122</v>
      </c>
      <c r="F1163" s="846" t="s">
        <v>742</v>
      </c>
      <c r="G1163" s="846" t="s">
        <v>687</v>
      </c>
      <c r="H1163" s="847" t="str">
        <f t="shared" si="18"/>
        <v>3.3.90.36.03.00</v>
      </c>
      <c r="I1163" s="848" t="s">
        <v>5973</v>
      </c>
      <c r="J1163" s="827" t="s">
        <v>3698</v>
      </c>
      <c r="K1163" s="849" t="s">
        <v>2069</v>
      </c>
      <c r="L1163" s="850" t="s">
        <v>3699</v>
      </c>
      <c r="M1163" s="851" t="s">
        <v>692</v>
      </c>
      <c r="N1163" s="852"/>
    </row>
    <row r="1164" spans="1:14" ht="15" customHeight="1" x14ac:dyDescent="0.2">
      <c r="A1164"/>
      <c r="B1164" s="846" t="s">
        <v>691</v>
      </c>
      <c r="C1164" s="846" t="s">
        <v>691</v>
      </c>
      <c r="D1164" s="846" t="s">
        <v>2842</v>
      </c>
      <c r="E1164" s="846" t="s">
        <v>3122</v>
      </c>
      <c r="F1164" s="846" t="s">
        <v>836</v>
      </c>
      <c r="G1164" s="846" t="s">
        <v>687</v>
      </c>
      <c r="H1164" s="847" t="str">
        <f t="shared" si="18"/>
        <v>3.3.90.36.04.00</v>
      </c>
      <c r="I1164" s="848" t="s">
        <v>5973</v>
      </c>
      <c r="J1164" s="827" t="s">
        <v>3700</v>
      </c>
      <c r="K1164" s="849" t="s">
        <v>2069</v>
      </c>
      <c r="L1164" s="850" t="s">
        <v>3701</v>
      </c>
      <c r="M1164" s="851" t="s">
        <v>692</v>
      </c>
      <c r="N1164" s="852"/>
    </row>
    <row r="1165" spans="1:14" ht="15" customHeight="1" x14ac:dyDescent="0.2">
      <c r="A1165"/>
      <c r="B1165" s="846" t="s">
        <v>691</v>
      </c>
      <c r="C1165" s="846" t="s">
        <v>691</v>
      </c>
      <c r="D1165" s="846" t="s">
        <v>2842</v>
      </c>
      <c r="E1165" s="846" t="s">
        <v>3122</v>
      </c>
      <c r="F1165" s="846" t="s">
        <v>1153</v>
      </c>
      <c r="G1165" s="846" t="s">
        <v>687</v>
      </c>
      <c r="H1165" s="847" t="str">
        <f t="shared" si="18"/>
        <v>3.3.90.36.05.00</v>
      </c>
      <c r="I1165" s="848" t="s">
        <v>5973</v>
      </c>
      <c r="J1165" s="827" t="s">
        <v>3702</v>
      </c>
      <c r="K1165" s="849" t="s">
        <v>2069</v>
      </c>
      <c r="L1165" s="850" t="s">
        <v>3703</v>
      </c>
      <c r="M1165" s="851" t="s">
        <v>692</v>
      </c>
      <c r="N1165" s="852"/>
    </row>
    <row r="1166" spans="1:14" ht="15" customHeight="1" x14ac:dyDescent="0.2">
      <c r="A1166" s="290"/>
      <c r="B1166" s="846" t="s">
        <v>691</v>
      </c>
      <c r="C1166" s="846" t="s">
        <v>691</v>
      </c>
      <c r="D1166" s="846" t="s">
        <v>2842</v>
      </c>
      <c r="E1166" s="846" t="s">
        <v>3122</v>
      </c>
      <c r="F1166" s="846" t="s">
        <v>1157</v>
      </c>
      <c r="G1166" s="846" t="s">
        <v>687</v>
      </c>
      <c r="H1166" s="847" t="str">
        <f t="shared" si="18"/>
        <v>3.3.90.36.06.00</v>
      </c>
      <c r="I1166" s="848" t="s">
        <v>5973</v>
      </c>
      <c r="J1166" s="827" t="s">
        <v>3704</v>
      </c>
      <c r="K1166" s="849" t="s">
        <v>2069</v>
      </c>
      <c r="L1166" s="850" t="s">
        <v>3705</v>
      </c>
      <c r="M1166" s="851" t="s">
        <v>692</v>
      </c>
      <c r="N1166" s="852"/>
    </row>
    <row r="1167" spans="1:14" ht="15" customHeight="1" x14ac:dyDescent="0.2">
      <c r="A1167"/>
      <c r="B1167" s="846" t="s">
        <v>691</v>
      </c>
      <c r="C1167" s="846" t="s">
        <v>691</v>
      </c>
      <c r="D1167" s="846" t="s">
        <v>2842</v>
      </c>
      <c r="E1167" s="846" t="s">
        <v>3122</v>
      </c>
      <c r="F1167" s="846" t="s">
        <v>1932</v>
      </c>
      <c r="G1167" s="846" t="s">
        <v>687</v>
      </c>
      <c r="H1167" s="847" t="str">
        <f t="shared" si="18"/>
        <v>3.3.90.36.07.00</v>
      </c>
      <c r="I1167" s="848" t="s">
        <v>5973</v>
      </c>
      <c r="J1167" s="827" t="s">
        <v>3706</v>
      </c>
      <c r="K1167" s="849" t="s">
        <v>2069</v>
      </c>
      <c r="L1167" s="850" t="s">
        <v>3707</v>
      </c>
      <c r="M1167" s="851" t="s">
        <v>692</v>
      </c>
      <c r="N1167" s="852"/>
    </row>
    <row r="1168" spans="1:14" ht="15" customHeight="1" x14ac:dyDescent="0.2">
      <c r="A1168"/>
      <c r="B1168" s="846" t="s">
        <v>691</v>
      </c>
      <c r="C1168" s="846" t="s">
        <v>691</v>
      </c>
      <c r="D1168" s="846" t="s">
        <v>2842</v>
      </c>
      <c r="E1168" s="846" t="s">
        <v>3122</v>
      </c>
      <c r="F1168" s="846" t="s">
        <v>1943</v>
      </c>
      <c r="G1168" s="846" t="s">
        <v>687</v>
      </c>
      <c r="H1168" s="847" t="str">
        <f t="shared" si="18"/>
        <v>3.3.90.36.08.00</v>
      </c>
      <c r="I1168" s="848" t="s">
        <v>5973</v>
      </c>
      <c r="J1168" s="863" t="s">
        <v>3708</v>
      </c>
      <c r="K1168" s="860" t="s">
        <v>2069</v>
      </c>
      <c r="L1168" s="850" t="s">
        <v>6209</v>
      </c>
      <c r="M1168" s="851" t="s">
        <v>692</v>
      </c>
      <c r="N1168" s="856"/>
    </row>
    <row r="1169" spans="1:14" ht="15" customHeight="1" x14ac:dyDescent="0.2">
      <c r="A1169"/>
      <c r="B1169" s="846" t="s">
        <v>691</v>
      </c>
      <c r="C1169" s="846" t="s">
        <v>691</v>
      </c>
      <c r="D1169" s="846" t="s">
        <v>2842</v>
      </c>
      <c r="E1169" s="846" t="s">
        <v>3122</v>
      </c>
      <c r="F1169" s="846" t="s">
        <v>1954</v>
      </c>
      <c r="G1169" s="846" t="s">
        <v>687</v>
      </c>
      <c r="H1169" s="847" t="str">
        <f t="shared" si="18"/>
        <v>3.3.90.36.09.00</v>
      </c>
      <c r="I1169" s="848" t="s">
        <v>5973</v>
      </c>
      <c r="J1169" s="827" t="s">
        <v>5042</v>
      </c>
      <c r="K1169" s="849" t="s">
        <v>2069</v>
      </c>
      <c r="L1169" s="855" t="s">
        <v>6210</v>
      </c>
      <c r="M1169" s="851" t="s">
        <v>692</v>
      </c>
      <c r="N1169" s="852"/>
    </row>
    <row r="1170" spans="1:14" ht="15" customHeight="1" x14ac:dyDescent="0.2">
      <c r="A1170"/>
      <c r="B1170" s="846" t="s">
        <v>691</v>
      </c>
      <c r="C1170" s="846" t="s">
        <v>691</v>
      </c>
      <c r="D1170" s="846" t="s">
        <v>2842</v>
      </c>
      <c r="E1170" s="846" t="s">
        <v>3122</v>
      </c>
      <c r="F1170" s="846" t="s">
        <v>1965</v>
      </c>
      <c r="G1170" s="846" t="s">
        <v>687</v>
      </c>
      <c r="H1170" s="847" t="str">
        <f t="shared" si="18"/>
        <v>3.3.90.36.10.00</v>
      </c>
      <c r="I1170" s="848" t="s">
        <v>5973</v>
      </c>
      <c r="J1170" s="827" t="s">
        <v>3709</v>
      </c>
      <c r="K1170" s="849" t="s">
        <v>2069</v>
      </c>
      <c r="L1170" s="850" t="s">
        <v>6211</v>
      </c>
      <c r="M1170" s="851" t="s">
        <v>692</v>
      </c>
      <c r="N1170" s="852"/>
    </row>
    <row r="1171" spans="1:14" ht="15" customHeight="1" x14ac:dyDescent="0.2">
      <c r="A1171"/>
      <c r="B1171" s="846" t="s">
        <v>691</v>
      </c>
      <c r="C1171" s="846" t="s">
        <v>691</v>
      </c>
      <c r="D1171" s="846" t="s">
        <v>2842</v>
      </c>
      <c r="E1171" s="846" t="s">
        <v>3122</v>
      </c>
      <c r="F1171" s="846" t="s">
        <v>2213</v>
      </c>
      <c r="G1171" s="846" t="s">
        <v>687</v>
      </c>
      <c r="H1171" s="847" t="str">
        <f t="shared" si="18"/>
        <v>3.3.90.36.11.00</v>
      </c>
      <c r="I1171" s="848" t="s">
        <v>5973</v>
      </c>
      <c r="J1171" s="827" t="s">
        <v>3710</v>
      </c>
      <c r="K1171" s="849" t="s">
        <v>2069</v>
      </c>
      <c r="L1171" s="850" t="s">
        <v>3711</v>
      </c>
      <c r="M1171" s="851" t="s">
        <v>692</v>
      </c>
      <c r="N1171" s="852"/>
    </row>
    <row r="1172" spans="1:14" ht="15" customHeight="1" x14ac:dyDescent="0.2">
      <c r="A1172"/>
      <c r="B1172" s="846" t="s">
        <v>691</v>
      </c>
      <c r="C1172" s="846" t="s">
        <v>691</v>
      </c>
      <c r="D1172" s="846" t="s">
        <v>2842</v>
      </c>
      <c r="E1172" s="846" t="s">
        <v>3122</v>
      </c>
      <c r="F1172" s="846" t="s">
        <v>2070</v>
      </c>
      <c r="G1172" s="846" t="s">
        <v>687</v>
      </c>
      <c r="H1172" s="847" t="str">
        <f t="shared" si="18"/>
        <v>3.3.90.36.12.00</v>
      </c>
      <c r="I1172" s="848" t="s">
        <v>5973</v>
      </c>
      <c r="J1172" s="827" t="s">
        <v>3712</v>
      </c>
      <c r="K1172" s="849" t="s">
        <v>2069</v>
      </c>
      <c r="L1172" s="850" t="s">
        <v>3713</v>
      </c>
      <c r="M1172" s="851" t="s">
        <v>692</v>
      </c>
      <c r="N1172" s="852"/>
    </row>
    <row r="1173" spans="1:14" ht="15" customHeight="1" x14ac:dyDescent="0.2">
      <c r="A1173"/>
      <c r="B1173" s="846" t="s">
        <v>691</v>
      </c>
      <c r="C1173" s="846" t="s">
        <v>691</v>
      </c>
      <c r="D1173" s="846" t="s">
        <v>2842</v>
      </c>
      <c r="E1173" s="846" t="s">
        <v>3122</v>
      </c>
      <c r="F1173" s="846" t="s">
        <v>1976</v>
      </c>
      <c r="G1173" s="846" t="s">
        <v>687</v>
      </c>
      <c r="H1173" s="847" t="str">
        <f t="shared" si="18"/>
        <v>3.3.90.36.13.00</v>
      </c>
      <c r="I1173" s="848" t="s">
        <v>5973</v>
      </c>
      <c r="J1173" s="827" t="s">
        <v>3714</v>
      </c>
      <c r="K1173" s="849" t="s">
        <v>2069</v>
      </c>
      <c r="L1173" s="850" t="s">
        <v>3715</v>
      </c>
      <c r="M1173" s="851" t="s">
        <v>692</v>
      </c>
      <c r="N1173" s="852"/>
    </row>
    <row r="1174" spans="1:14" ht="15" customHeight="1" x14ac:dyDescent="0.2">
      <c r="A1174"/>
      <c r="B1174" s="846" t="s">
        <v>691</v>
      </c>
      <c r="C1174" s="846" t="s">
        <v>691</v>
      </c>
      <c r="D1174" s="846" t="s">
        <v>2842</v>
      </c>
      <c r="E1174" s="846" t="s">
        <v>3122</v>
      </c>
      <c r="F1174" s="846" t="s">
        <v>2961</v>
      </c>
      <c r="G1174" s="846" t="s">
        <v>687</v>
      </c>
      <c r="H1174" s="847" t="str">
        <f t="shared" si="18"/>
        <v>3.3.90.36.14.00</v>
      </c>
      <c r="I1174" s="848" t="s">
        <v>5973</v>
      </c>
      <c r="J1174" s="827" t="s">
        <v>3716</v>
      </c>
      <c r="K1174" s="849" t="s">
        <v>2069</v>
      </c>
      <c r="L1174" s="850" t="s">
        <v>3717</v>
      </c>
      <c r="M1174" s="851" t="s">
        <v>692</v>
      </c>
      <c r="N1174" s="852"/>
    </row>
    <row r="1175" spans="1:14" ht="15" customHeight="1" x14ac:dyDescent="0.2">
      <c r="A1175"/>
      <c r="B1175" s="846" t="s">
        <v>691</v>
      </c>
      <c r="C1175" s="846" t="s">
        <v>691</v>
      </c>
      <c r="D1175" s="846" t="s">
        <v>2842</v>
      </c>
      <c r="E1175" s="846" t="s">
        <v>3122</v>
      </c>
      <c r="F1175" s="846" t="s">
        <v>3142</v>
      </c>
      <c r="G1175" s="846" t="s">
        <v>687</v>
      </c>
      <c r="H1175" s="847" t="str">
        <f t="shared" si="18"/>
        <v>3.3.90.36.15.00</v>
      </c>
      <c r="I1175" s="848" t="s">
        <v>5973</v>
      </c>
      <c r="J1175" s="827" t="s">
        <v>3718</v>
      </c>
      <c r="K1175" s="849" t="s">
        <v>2069</v>
      </c>
      <c r="L1175" s="850" t="s">
        <v>3719</v>
      </c>
      <c r="M1175" s="851" t="s">
        <v>692</v>
      </c>
      <c r="N1175" s="852"/>
    </row>
    <row r="1176" spans="1:14" ht="15" customHeight="1" x14ac:dyDescent="0.2">
      <c r="A1176"/>
      <c r="B1176" s="846" t="s">
        <v>691</v>
      </c>
      <c r="C1176" s="846" t="s">
        <v>691</v>
      </c>
      <c r="D1176" s="846" t="s">
        <v>2842</v>
      </c>
      <c r="E1176" s="846" t="s">
        <v>3122</v>
      </c>
      <c r="F1176" s="846" t="s">
        <v>2231</v>
      </c>
      <c r="G1176" s="846" t="s">
        <v>687</v>
      </c>
      <c r="H1176" s="847" t="str">
        <f t="shared" si="18"/>
        <v>3.3.90.36.16.00</v>
      </c>
      <c r="I1176" s="848" t="s">
        <v>5973</v>
      </c>
      <c r="J1176" s="827" t="s">
        <v>3720</v>
      </c>
      <c r="K1176" s="849" t="s">
        <v>2069</v>
      </c>
      <c r="L1176" s="850" t="s">
        <v>3721</v>
      </c>
      <c r="M1176" s="851" t="s">
        <v>692</v>
      </c>
      <c r="N1176" s="852"/>
    </row>
    <row r="1177" spans="1:14" ht="15" customHeight="1" x14ac:dyDescent="0.2">
      <c r="A1177"/>
      <c r="B1177" s="846" t="s">
        <v>691</v>
      </c>
      <c r="C1177" s="846" t="s">
        <v>691</v>
      </c>
      <c r="D1177" s="846" t="s">
        <v>2842</v>
      </c>
      <c r="E1177" s="846" t="s">
        <v>3122</v>
      </c>
      <c r="F1177" s="846" t="s">
        <v>2918</v>
      </c>
      <c r="G1177" s="846" t="s">
        <v>687</v>
      </c>
      <c r="H1177" s="847" t="str">
        <f t="shared" si="18"/>
        <v>3.3.90.36.18.00</v>
      </c>
      <c r="I1177" s="848" t="s">
        <v>5973</v>
      </c>
      <c r="J1177" s="827" t="s">
        <v>3722</v>
      </c>
      <c r="K1177" s="849" t="s">
        <v>2069</v>
      </c>
      <c r="L1177" s="850" t="s">
        <v>3723</v>
      </c>
      <c r="M1177" s="851" t="s">
        <v>692</v>
      </c>
      <c r="N1177" s="852"/>
    </row>
    <row r="1178" spans="1:14" ht="15" customHeight="1" x14ac:dyDescent="0.2">
      <c r="A1178"/>
      <c r="B1178" s="846" t="s">
        <v>691</v>
      </c>
      <c r="C1178" s="846" t="s">
        <v>691</v>
      </c>
      <c r="D1178" s="846" t="s">
        <v>2842</v>
      </c>
      <c r="E1178" s="846" t="s">
        <v>3122</v>
      </c>
      <c r="F1178" s="846" t="s">
        <v>2812</v>
      </c>
      <c r="G1178" s="846" t="s">
        <v>687</v>
      </c>
      <c r="H1178" s="847" t="str">
        <f t="shared" si="18"/>
        <v>3.3.90.36.20.00</v>
      </c>
      <c r="I1178" s="848" t="s">
        <v>5973</v>
      </c>
      <c r="J1178" s="825" t="s">
        <v>3724</v>
      </c>
      <c r="K1178" s="849" t="s">
        <v>690</v>
      </c>
      <c r="L1178" s="850" t="s">
        <v>3725</v>
      </c>
      <c r="M1178" s="851" t="s">
        <v>692</v>
      </c>
      <c r="N1178" s="852"/>
    </row>
    <row r="1179" spans="1:14" ht="15" customHeight="1" x14ac:dyDescent="0.2">
      <c r="A1179"/>
      <c r="B1179" s="846" t="s">
        <v>691</v>
      </c>
      <c r="C1179" s="846" t="s">
        <v>691</v>
      </c>
      <c r="D1179" s="846" t="s">
        <v>2842</v>
      </c>
      <c r="E1179" s="846" t="s">
        <v>3122</v>
      </c>
      <c r="F1179" s="846" t="s">
        <v>2812</v>
      </c>
      <c r="G1179" s="846" t="s">
        <v>700</v>
      </c>
      <c r="H1179" s="847" t="str">
        <f t="shared" si="18"/>
        <v>3.3.90.36.20.01</v>
      </c>
      <c r="I1179" s="848" t="s">
        <v>5973</v>
      </c>
      <c r="J1179" s="827" t="s">
        <v>3726</v>
      </c>
      <c r="K1179" s="849" t="s">
        <v>2069</v>
      </c>
      <c r="L1179" s="850" t="s">
        <v>3727</v>
      </c>
      <c r="M1179" s="851" t="s">
        <v>692</v>
      </c>
      <c r="N1179" s="852"/>
    </row>
    <row r="1180" spans="1:14" ht="15" customHeight="1" x14ac:dyDescent="0.2">
      <c r="A1180"/>
      <c r="B1180" s="846" t="s">
        <v>691</v>
      </c>
      <c r="C1180" s="846" t="s">
        <v>691</v>
      </c>
      <c r="D1180" s="846" t="s">
        <v>2842</v>
      </c>
      <c r="E1180" s="846" t="s">
        <v>3122</v>
      </c>
      <c r="F1180" s="846" t="s">
        <v>2812</v>
      </c>
      <c r="G1180" s="846" t="s">
        <v>751</v>
      </c>
      <c r="H1180" s="847" t="str">
        <f t="shared" si="18"/>
        <v>3.3.90.36.20.02</v>
      </c>
      <c r="I1180" s="848" t="s">
        <v>5973</v>
      </c>
      <c r="J1180" s="827" t="s">
        <v>3728</v>
      </c>
      <c r="K1180" s="849" t="s">
        <v>2069</v>
      </c>
      <c r="L1180" s="850" t="s">
        <v>3729</v>
      </c>
      <c r="M1180" s="851" t="s">
        <v>692</v>
      </c>
      <c r="N1180" s="852"/>
    </row>
    <row r="1181" spans="1:14" ht="15" customHeight="1" x14ac:dyDescent="0.2">
      <c r="A1181"/>
      <c r="B1181" s="846" t="s">
        <v>691</v>
      </c>
      <c r="C1181" s="846" t="s">
        <v>691</v>
      </c>
      <c r="D1181" s="846" t="s">
        <v>2842</v>
      </c>
      <c r="E1181" s="846" t="s">
        <v>3122</v>
      </c>
      <c r="F1181" s="846" t="s">
        <v>2812</v>
      </c>
      <c r="G1181" s="846" t="s">
        <v>742</v>
      </c>
      <c r="H1181" s="847" t="str">
        <f t="shared" si="18"/>
        <v>3.3.90.36.20.03</v>
      </c>
      <c r="I1181" s="848" t="s">
        <v>5973</v>
      </c>
      <c r="J1181" s="827" t="s">
        <v>3730</v>
      </c>
      <c r="K1181" s="849" t="s">
        <v>2069</v>
      </c>
      <c r="L1181" s="850" t="s">
        <v>3731</v>
      </c>
      <c r="M1181" s="851" t="s">
        <v>692</v>
      </c>
      <c r="N1181" s="852"/>
    </row>
    <row r="1182" spans="1:14" ht="15" customHeight="1" x14ac:dyDescent="0.2">
      <c r="A1182" s="290"/>
      <c r="B1182" s="846" t="s">
        <v>691</v>
      </c>
      <c r="C1182" s="846" t="s">
        <v>691</v>
      </c>
      <c r="D1182" s="846" t="s">
        <v>2842</v>
      </c>
      <c r="E1182" s="846" t="s">
        <v>3122</v>
      </c>
      <c r="F1182" s="846" t="s">
        <v>2812</v>
      </c>
      <c r="G1182" s="846" t="s">
        <v>836</v>
      </c>
      <c r="H1182" s="847" t="str">
        <f t="shared" si="18"/>
        <v>3.3.90.36.20.04</v>
      </c>
      <c r="I1182" s="848" t="s">
        <v>5973</v>
      </c>
      <c r="J1182" s="827" t="s">
        <v>3732</v>
      </c>
      <c r="K1182" s="849" t="s">
        <v>2069</v>
      </c>
      <c r="L1182" s="850" t="s">
        <v>3733</v>
      </c>
      <c r="M1182" s="851" t="s">
        <v>692</v>
      </c>
      <c r="N1182" s="852"/>
    </row>
    <row r="1183" spans="1:14" ht="15" customHeight="1" x14ac:dyDescent="0.2">
      <c r="A1183"/>
      <c r="B1183" s="846" t="s">
        <v>691</v>
      </c>
      <c r="C1183" s="846" t="s">
        <v>691</v>
      </c>
      <c r="D1183" s="846" t="s">
        <v>2842</v>
      </c>
      <c r="E1183" s="846" t="s">
        <v>3122</v>
      </c>
      <c r="F1183" s="846" t="s">
        <v>2812</v>
      </c>
      <c r="G1183" s="846" t="s">
        <v>1153</v>
      </c>
      <c r="H1183" s="847" t="str">
        <f t="shared" si="18"/>
        <v>3.3.90.36.20.05</v>
      </c>
      <c r="I1183" s="848" t="s">
        <v>5973</v>
      </c>
      <c r="J1183" s="827" t="s">
        <v>3734</v>
      </c>
      <c r="K1183" s="849" t="s">
        <v>2069</v>
      </c>
      <c r="L1183" s="850" t="s">
        <v>3735</v>
      </c>
      <c r="M1183" s="851" t="s">
        <v>692</v>
      </c>
      <c r="N1183" s="852"/>
    </row>
    <row r="1184" spans="1:14" ht="15" customHeight="1" x14ac:dyDescent="0.2">
      <c r="A1184"/>
      <c r="B1184" s="846" t="s">
        <v>691</v>
      </c>
      <c r="C1184" s="846" t="s">
        <v>691</v>
      </c>
      <c r="D1184" s="846" t="s">
        <v>2842</v>
      </c>
      <c r="E1184" s="846" t="s">
        <v>3122</v>
      </c>
      <c r="F1184" s="846" t="s">
        <v>2812</v>
      </c>
      <c r="G1184" s="846" t="s">
        <v>1157</v>
      </c>
      <c r="H1184" s="847" t="str">
        <f t="shared" si="18"/>
        <v>3.3.90.36.20.06</v>
      </c>
      <c r="I1184" s="848" t="s">
        <v>5973</v>
      </c>
      <c r="J1184" s="827" t="s">
        <v>3736</v>
      </c>
      <c r="K1184" s="849" t="s">
        <v>2069</v>
      </c>
      <c r="L1184" s="850" t="s">
        <v>3735</v>
      </c>
      <c r="M1184" s="851" t="s">
        <v>692</v>
      </c>
      <c r="N1184" s="852"/>
    </row>
    <row r="1185" spans="1:14" ht="15" customHeight="1" x14ac:dyDescent="0.2">
      <c r="A1185"/>
      <c r="B1185" s="846" t="s">
        <v>691</v>
      </c>
      <c r="C1185" s="846" t="s">
        <v>691</v>
      </c>
      <c r="D1185" s="846" t="s">
        <v>2842</v>
      </c>
      <c r="E1185" s="846" t="s">
        <v>3122</v>
      </c>
      <c r="F1185" s="846" t="s">
        <v>2812</v>
      </c>
      <c r="G1185" s="846" t="s">
        <v>1932</v>
      </c>
      <c r="H1185" s="847" t="str">
        <f t="shared" si="18"/>
        <v>3.3.90.36.20.07</v>
      </c>
      <c r="I1185" s="848" t="s">
        <v>5973</v>
      </c>
      <c r="J1185" s="827" t="s">
        <v>3737</v>
      </c>
      <c r="K1185" s="849" t="s">
        <v>2069</v>
      </c>
      <c r="L1185" s="850" t="s">
        <v>3738</v>
      </c>
      <c r="M1185" s="851" t="s">
        <v>692</v>
      </c>
      <c r="N1185" s="852"/>
    </row>
    <row r="1186" spans="1:14" ht="15" customHeight="1" x14ac:dyDescent="0.2">
      <c r="A1186"/>
      <c r="B1186" s="846" t="s">
        <v>691</v>
      </c>
      <c r="C1186" s="846" t="s">
        <v>691</v>
      </c>
      <c r="D1186" s="846" t="s">
        <v>2842</v>
      </c>
      <c r="E1186" s="846" t="s">
        <v>3122</v>
      </c>
      <c r="F1186" s="846" t="s">
        <v>2812</v>
      </c>
      <c r="G1186" s="846" t="s">
        <v>812</v>
      </c>
      <c r="H1186" s="847" t="str">
        <f t="shared" si="18"/>
        <v>3.3.90.36.20.99</v>
      </c>
      <c r="I1186" s="848" t="s">
        <v>5973</v>
      </c>
      <c r="J1186" s="827" t="s">
        <v>3739</v>
      </c>
      <c r="K1186" s="849" t="s">
        <v>2069</v>
      </c>
      <c r="L1186" s="850" t="s">
        <v>3740</v>
      </c>
      <c r="M1186" s="851" t="s">
        <v>692</v>
      </c>
      <c r="N1186" s="852"/>
    </row>
    <row r="1187" spans="1:14" ht="15" customHeight="1" x14ac:dyDescent="0.2">
      <c r="A1187"/>
      <c r="B1187" s="846" t="s">
        <v>691</v>
      </c>
      <c r="C1187" s="846" t="s">
        <v>691</v>
      </c>
      <c r="D1187" s="846" t="s">
        <v>2842</v>
      </c>
      <c r="E1187" s="846" t="s">
        <v>3122</v>
      </c>
      <c r="F1187" s="846" t="s">
        <v>3218</v>
      </c>
      <c r="G1187" s="846" t="s">
        <v>687</v>
      </c>
      <c r="H1187" s="847" t="str">
        <f t="shared" si="18"/>
        <v>3.3.90.36.21.00</v>
      </c>
      <c r="I1187" s="848" t="s">
        <v>5973</v>
      </c>
      <c r="J1187" s="827" t="s">
        <v>3741</v>
      </c>
      <c r="K1187" s="849" t="s">
        <v>2069</v>
      </c>
      <c r="L1187" s="850" t="s">
        <v>3742</v>
      </c>
      <c r="M1187" s="851" t="s">
        <v>692</v>
      </c>
      <c r="N1187" s="852"/>
    </row>
    <row r="1188" spans="1:14" ht="15" customHeight="1" x14ac:dyDescent="0.2">
      <c r="A1188"/>
      <c r="B1188" s="846" t="s">
        <v>691</v>
      </c>
      <c r="C1188" s="846" t="s">
        <v>691</v>
      </c>
      <c r="D1188" s="846" t="s">
        <v>2842</v>
      </c>
      <c r="E1188" s="846" t="s">
        <v>3122</v>
      </c>
      <c r="F1188" s="846" t="s">
        <v>3219</v>
      </c>
      <c r="G1188" s="846" t="s">
        <v>687</v>
      </c>
      <c r="H1188" s="847" t="str">
        <f t="shared" si="18"/>
        <v>3.3.90.36.22.00</v>
      </c>
      <c r="I1188" s="848" t="s">
        <v>5973</v>
      </c>
      <c r="J1188" s="827" t="s">
        <v>3743</v>
      </c>
      <c r="K1188" s="849" t="s">
        <v>2069</v>
      </c>
      <c r="L1188" s="850" t="s">
        <v>3744</v>
      </c>
      <c r="M1188" s="851" t="s">
        <v>692</v>
      </c>
      <c r="N1188" s="852"/>
    </row>
    <row r="1189" spans="1:14" ht="15" customHeight="1" x14ac:dyDescent="0.2">
      <c r="A1189"/>
      <c r="B1189" s="846" t="s">
        <v>691</v>
      </c>
      <c r="C1189" s="846" t="s">
        <v>691</v>
      </c>
      <c r="D1189" s="846" t="s">
        <v>2842</v>
      </c>
      <c r="E1189" s="846" t="s">
        <v>3122</v>
      </c>
      <c r="F1189" s="846" t="s">
        <v>3150</v>
      </c>
      <c r="G1189" s="846" t="s">
        <v>687</v>
      </c>
      <c r="H1189" s="847" t="str">
        <f t="shared" si="18"/>
        <v>3.3.90.36.23.00</v>
      </c>
      <c r="I1189" s="848" t="s">
        <v>5973</v>
      </c>
      <c r="J1189" s="827" t="s">
        <v>3745</v>
      </c>
      <c r="K1189" s="849" t="s">
        <v>2069</v>
      </c>
      <c r="L1189" s="850" t="s">
        <v>3746</v>
      </c>
      <c r="M1189" s="851" t="s">
        <v>692</v>
      </c>
      <c r="N1189" s="852"/>
    </row>
    <row r="1190" spans="1:14" ht="15" customHeight="1" x14ac:dyDescent="0.2">
      <c r="A1190"/>
      <c r="B1190" s="846" t="s">
        <v>691</v>
      </c>
      <c r="C1190" s="846" t="s">
        <v>691</v>
      </c>
      <c r="D1190" s="846" t="s">
        <v>2842</v>
      </c>
      <c r="E1190" s="846" t="s">
        <v>3122</v>
      </c>
      <c r="F1190" s="846" t="s">
        <v>3313</v>
      </c>
      <c r="G1190" s="846" t="s">
        <v>687</v>
      </c>
      <c r="H1190" s="847" t="str">
        <f t="shared" si="18"/>
        <v>3.3.90.36.24.00</v>
      </c>
      <c r="I1190" s="848" t="s">
        <v>5973</v>
      </c>
      <c r="J1190" s="827" t="s">
        <v>3747</v>
      </c>
      <c r="K1190" s="849" t="s">
        <v>2069</v>
      </c>
      <c r="L1190" s="850" t="s">
        <v>3748</v>
      </c>
      <c r="M1190" s="851" t="s">
        <v>692</v>
      </c>
      <c r="N1190" s="852"/>
    </row>
    <row r="1191" spans="1:14" ht="15" customHeight="1" x14ac:dyDescent="0.2">
      <c r="A1191"/>
      <c r="B1191" s="846" t="s">
        <v>691</v>
      </c>
      <c r="C1191" s="846" t="s">
        <v>691</v>
      </c>
      <c r="D1191" s="846" t="s">
        <v>2842</v>
      </c>
      <c r="E1191" s="846" t="s">
        <v>3122</v>
      </c>
      <c r="F1191" s="846" t="s">
        <v>2831</v>
      </c>
      <c r="G1191" s="846" t="s">
        <v>687</v>
      </c>
      <c r="H1191" s="847" t="str">
        <f t="shared" si="18"/>
        <v>3.3.90.36.25.00</v>
      </c>
      <c r="I1191" s="848" t="s">
        <v>5973</v>
      </c>
      <c r="J1191" s="827" t="s">
        <v>3749</v>
      </c>
      <c r="K1191" s="849" t="s">
        <v>2069</v>
      </c>
      <c r="L1191" s="850" t="s">
        <v>3750</v>
      </c>
      <c r="M1191" s="851" t="s">
        <v>692</v>
      </c>
      <c r="N1191" s="852"/>
    </row>
    <row r="1192" spans="1:14" ht="15" customHeight="1" x14ac:dyDescent="0.2">
      <c r="A1192"/>
      <c r="B1192" s="846" t="s">
        <v>691</v>
      </c>
      <c r="C1192" s="846" t="s">
        <v>691</v>
      </c>
      <c r="D1192" s="846" t="s">
        <v>2842</v>
      </c>
      <c r="E1192" s="846" t="s">
        <v>3122</v>
      </c>
      <c r="F1192" s="846" t="s">
        <v>3156</v>
      </c>
      <c r="G1192" s="846" t="s">
        <v>687</v>
      </c>
      <c r="H1192" s="847" t="str">
        <f t="shared" si="18"/>
        <v>3.3.90.36.26.00</v>
      </c>
      <c r="I1192" s="848" t="s">
        <v>5973</v>
      </c>
      <c r="J1192" s="827" t="s">
        <v>3751</v>
      </c>
      <c r="K1192" s="849" t="s">
        <v>2069</v>
      </c>
      <c r="L1192" s="850" t="s">
        <v>6212</v>
      </c>
      <c r="M1192" s="851" t="s">
        <v>692</v>
      </c>
      <c r="N1192" s="852"/>
    </row>
    <row r="1193" spans="1:14" ht="15" customHeight="1" x14ac:dyDescent="0.2">
      <c r="A1193"/>
      <c r="B1193" s="846" t="s">
        <v>691</v>
      </c>
      <c r="C1193" s="846" t="s">
        <v>691</v>
      </c>
      <c r="D1193" s="846" t="s">
        <v>2842</v>
      </c>
      <c r="E1193" s="846" t="s">
        <v>3122</v>
      </c>
      <c r="F1193" s="846" t="s">
        <v>3509</v>
      </c>
      <c r="G1193" s="846" t="s">
        <v>687</v>
      </c>
      <c r="H1193" s="847" t="str">
        <f t="shared" si="18"/>
        <v>3.3.90.36.27.00</v>
      </c>
      <c r="I1193" s="848" t="s">
        <v>5973</v>
      </c>
      <c r="J1193" s="827" t="s">
        <v>3752</v>
      </c>
      <c r="K1193" s="849" t="s">
        <v>2069</v>
      </c>
      <c r="L1193" s="850" t="s">
        <v>3753</v>
      </c>
      <c r="M1193" s="851" t="s">
        <v>692</v>
      </c>
      <c r="N1193" s="852"/>
    </row>
    <row r="1194" spans="1:14" ht="15" customHeight="1" x14ac:dyDescent="0.2">
      <c r="A1194"/>
      <c r="B1194" s="846" t="s">
        <v>691</v>
      </c>
      <c r="C1194" s="846" t="s">
        <v>691</v>
      </c>
      <c r="D1194" s="846" t="s">
        <v>2842</v>
      </c>
      <c r="E1194" s="846" t="s">
        <v>3122</v>
      </c>
      <c r="F1194" s="846" t="s">
        <v>3158</v>
      </c>
      <c r="G1194" s="846" t="s">
        <v>687</v>
      </c>
      <c r="H1194" s="847" t="str">
        <f t="shared" si="18"/>
        <v>3.3.90.36.28.00</v>
      </c>
      <c r="I1194" s="848" t="s">
        <v>5973</v>
      </c>
      <c r="J1194" s="827" t="s">
        <v>3754</v>
      </c>
      <c r="K1194" s="849" t="s">
        <v>2069</v>
      </c>
      <c r="L1194" s="850" t="s">
        <v>3755</v>
      </c>
      <c r="M1194" s="851" t="s">
        <v>692</v>
      </c>
      <c r="N1194" s="852"/>
    </row>
    <row r="1195" spans="1:14" ht="15" customHeight="1" x14ac:dyDescent="0.2">
      <c r="A1195"/>
      <c r="B1195" s="846" t="s">
        <v>691</v>
      </c>
      <c r="C1195" s="846" t="s">
        <v>691</v>
      </c>
      <c r="D1195" s="846" t="s">
        <v>2842</v>
      </c>
      <c r="E1195" s="846" t="s">
        <v>3122</v>
      </c>
      <c r="F1195" s="846" t="s">
        <v>3514</v>
      </c>
      <c r="G1195" s="846" t="s">
        <v>687</v>
      </c>
      <c r="H1195" s="847" t="str">
        <f t="shared" si="18"/>
        <v>3.3.90.36.29.00</v>
      </c>
      <c r="I1195" s="848" t="s">
        <v>5973</v>
      </c>
      <c r="J1195" s="827" t="s">
        <v>3756</v>
      </c>
      <c r="K1195" s="849" t="s">
        <v>2069</v>
      </c>
      <c r="L1195" s="850" t="s">
        <v>6213</v>
      </c>
      <c r="M1195" s="851" t="s">
        <v>692</v>
      </c>
      <c r="N1195" s="852"/>
    </row>
    <row r="1196" spans="1:14" ht="15" customHeight="1" x14ac:dyDescent="0.2">
      <c r="A1196" s="290"/>
      <c r="B1196" s="846" t="s">
        <v>691</v>
      </c>
      <c r="C1196" s="846" t="s">
        <v>691</v>
      </c>
      <c r="D1196" s="846" t="s">
        <v>2842</v>
      </c>
      <c r="E1196" s="846" t="s">
        <v>3122</v>
      </c>
      <c r="F1196" s="846" t="s">
        <v>2821</v>
      </c>
      <c r="G1196" s="846" t="s">
        <v>687</v>
      </c>
      <c r="H1196" s="847" t="str">
        <f t="shared" si="18"/>
        <v>3.3.90.36.30.00</v>
      </c>
      <c r="I1196" s="848" t="s">
        <v>5973</v>
      </c>
      <c r="J1196" s="827" t="s">
        <v>3757</v>
      </c>
      <c r="K1196" s="849" t="s">
        <v>2069</v>
      </c>
      <c r="L1196" s="850" t="s">
        <v>3758</v>
      </c>
      <c r="M1196" s="851" t="s">
        <v>692</v>
      </c>
      <c r="N1196" s="852"/>
    </row>
    <row r="1197" spans="1:14" ht="15" customHeight="1" x14ac:dyDescent="0.2">
      <c r="A1197"/>
      <c r="B1197" s="846" t="s">
        <v>691</v>
      </c>
      <c r="C1197" s="846" t="s">
        <v>691</v>
      </c>
      <c r="D1197" s="846" t="s">
        <v>2842</v>
      </c>
      <c r="E1197" s="846" t="s">
        <v>3122</v>
      </c>
      <c r="F1197" s="846" t="s">
        <v>2996</v>
      </c>
      <c r="G1197" s="846" t="s">
        <v>687</v>
      </c>
      <c r="H1197" s="847" t="str">
        <f t="shared" si="18"/>
        <v>3.3.90.36.31.00</v>
      </c>
      <c r="I1197" s="848" t="s">
        <v>5973</v>
      </c>
      <c r="J1197" s="827" t="s">
        <v>3759</v>
      </c>
      <c r="K1197" s="849" t="s">
        <v>2069</v>
      </c>
      <c r="L1197" s="850" t="s">
        <v>3760</v>
      </c>
      <c r="M1197" s="851" t="s">
        <v>692</v>
      </c>
      <c r="N1197" s="852"/>
    </row>
    <row r="1198" spans="1:14" ht="15" customHeight="1" x14ac:dyDescent="0.2">
      <c r="A1198"/>
      <c r="B1198" s="846" t="s">
        <v>691</v>
      </c>
      <c r="C1198" s="846" t="s">
        <v>691</v>
      </c>
      <c r="D1198" s="846" t="s">
        <v>2842</v>
      </c>
      <c r="E1198" s="846" t="s">
        <v>3122</v>
      </c>
      <c r="F1198" s="846" t="s">
        <v>3116</v>
      </c>
      <c r="G1198" s="846" t="s">
        <v>687</v>
      </c>
      <c r="H1198" s="847" t="str">
        <f t="shared" si="18"/>
        <v>3.3.90.36.32.00</v>
      </c>
      <c r="I1198" s="848" t="s">
        <v>5973</v>
      </c>
      <c r="J1198" s="827" t="s">
        <v>3761</v>
      </c>
      <c r="K1198" s="849" t="s">
        <v>2069</v>
      </c>
      <c r="L1198" s="850" t="s">
        <v>3762</v>
      </c>
      <c r="M1198" s="851" t="s">
        <v>692</v>
      </c>
      <c r="N1198" s="852"/>
    </row>
    <row r="1199" spans="1:14" ht="15" customHeight="1" x14ac:dyDescent="0.2">
      <c r="A1199"/>
      <c r="B1199" s="846" t="s">
        <v>691</v>
      </c>
      <c r="C1199" s="846" t="s">
        <v>691</v>
      </c>
      <c r="D1199" s="846" t="s">
        <v>2842</v>
      </c>
      <c r="E1199" s="846" t="s">
        <v>3122</v>
      </c>
      <c r="F1199" s="846" t="s">
        <v>3119</v>
      </c>
      <c r="G1199" s="846" t="s">
        <v>687</v>
      </c>
      <c r="H1199" s="847" t="str">
        <f t="shared" si="18"/>
        <v>3.3.90.36.34.00</v>
      </c>
      <c r="I1199" s="848" t="s">
        <v>5973</v>
      </c>
      <c r="J1199" s="827" t="s">
        <v>3763</v>
      </c>
      <c r="K1199" s="849" t="s">
        <v>2069</v>
      </c>
      <c r="L1199" s="850" t="s">
        <v>3764</v>
      </c>
      <c r="M1199" s="851" t="s">
        <v>692</v>
      </c>
      <c r="N1199" s="852"/>
    </row>
    <row r="1200" spans="1:14" ht="15" customHeight="1" x14ac:dyDescent="0.2">
      <c r="A1200"/>
      <c r="B1200" s="846" t="s">
        <v>691</v>
      </c>
      <c r="C1200" s="846" t="s">
        <v>691</v>
      </c>
      <c r="D1200" s="846" t="s">
        <v>2842</v>
      </c>
      <c r="E1200" s="846" t="s">
        <v>3122</v>
      </c>
      <c r="F1200" s="846" t="s">
        <v>2832</v>
      </c>
      <c r="G1200" s="846" t="s">
        <v>687</v>
      </c>
      <c r="H1200" s="847" t="str">
        <f t="shared" si="18"/>
        <v>3.3.90.36.35.00</v>
      </c>
      <c r="I1200" s="848" t="s">
        <v>5973</v>
      </c>
      <c r="J1200" s="827" t="s">
        <v>3765</v>
      </c>
      <c r="K1200" s="849" t="s">
        <v>2069</v>
      </c>
      <c r="L1200" s="850" t="s">
        <v>3766</v>
      </c>
      <c r="M1200" s="851" t="s">
        <v>692</v>
      </c>
      <c r="N1200" s="852"/>
    </row>
    <row r="1201" spans="1:14" ht="15" customHeight="1" x14ac:dyDescent="0.2">
      <c r="A1201"/>
      <c r="B1201" s="846" t="s">
        <v>691</v>
      </c>
      <c r="C1201" s="846" t="s">
        <v>691</v>
      </c>
      <c r="D1201" s="846" t="s">
        <v>2842</v>
      </c>
      <c r="E1201" s="846" t="s">
        <v>3122</v>
      </c>
      <c r="F1201" s="846" t="s">
        <v>3122</v>
      </c>
      <c r="G1201" s="846" t="s">
        <v>687</v>
      </c>
      <c r="H1201" s="847" t="str">
        <f t="shared" si="18"/>
        <v>3.3.90.36.36.00</v>
      </c>
      <c r="I1201" s="848" t="s">
        <v>5973</v>
      </c>
      <c r="J1201" s="827" t="s">
        <v>3767</v>
      </c>
      <c r="K1201" s="849" t="s">
        <v>2069</v>
      </c>
      <c r="L1201" s="850" t="s">
        <v>3768</v>
      </c>
      <c r="M1201" s="851" t="s">
        <v>692</v>
      </c>
      <c r="N1201" s="852"/>
    </row>
    <row r="1202" spans="1:14" ht="15" customHeight="1" x14ac:dyDescent="0.2">
      <c r="A1202"/>
      <c r="B1202" s="846" t="s">
        <v>691</v>
      </c>
      <c r="C1202" s="846" t="s">
        <v>691</v>
      </c>
      <c r="D1202" s="846" t="s">
        <v>2842</v>
      </c>
      <c r="E1202" s="846" t="s">
        <v>3122</v>
      </c>
      <c r="F1202" s="846" t="s">
        <v>3006</v>
      </c>
      <c r="G1202" s="846" t="s">
        <v>687</v>
      </c>
      <c r="H1202" s="847" t="str">
        <f t="shared" si="18"/>
        <v>3.3.90.36.37.00</v>
      </c>
      <c r="I1202" s="848" t="s">
        <v>5973</v>
      </c>
      <c r="J1202" s="827" t="s">
        <v>3769</v>
      </c>
      <c r="K1202" s="849" t="s">
        <v>2069</v>
      </c>
      <c r="L1202" s="850" t="s">
        <v>6214</v>
      </c>
      <c r="M1202" s="851" t="s">
        <v>692</v>
      </c>
      <c r="N1202" s="852"/>
    </row>
    <row r="1203" spans="1:14" ht="15" customHeight="1" x14ac:dyDescent="0.2">
      <c r="A1203"/>
      <c r="B1203" s="846" t="s">
        <v>691</v>
      </c>
      <c r="C1203" s="846" t="s">
        <v>691</v>
      </c>
      <c r="D1203" s="846" t="s">
        <v>2842</v>
      </c>
      <c r="E1203" s="846" t="s">
        <v>3122</v>
      </c>
      <c r="F1203" s="846" t="s">
        <v>3421</v>
      </c>
      <c r="G1203" s="846" t="s">
        <v>687</v>
      </c>
      <c r="H1203" s="847" t="str">
        <f t="shared" si="18"/>
        <v>3.3.90.36.38.00</v>
      </c>
      <c r="I1203" s="848" t="s">
        <v>5973</v>
      </c>
      <c r="J1203" s="827" t="s">
        <v>3770</v>
      </c>
      <c r="K1203" s="849" t="s">
        <v>2069</v>
      </c>
      <c r="L1203" s="850" t="s">
        <v>3771</v>
      </c>
      <c r="M1203" s="851" t="s">
        <v>692</v>
      </c>
      <c r="N1203" s="852"/>
    </row>
    <row r="1204" spans="1:14" ht="15" customHeight="1" x14ac:dyDescent="0.2">
      <c r="A1204"/>
      <c r="B1204" s="846" t="s">
        <v>691</v>
      </c>
      <c r="C1204" s="846" t="s">
        <v>691</v>
      </c>
      <c r="D1204" s="846" t="s">
        <v>2842</v>
      </c>
      <c r="E1204" s="846" t="s">
        <v>3122</v>
      </c>
      <c r="F1204" s="846" t="s">
        <v>3342</v>
      </c>
      <c r="G1204" s="846" t="s">
        <v>687</v>
      </c>
      <c r="H1204" s="847" t="str">
        <f t="shared" si="18"/>
        <v>3.3.90.36.39.00</v>
      </c>
      <c r="I1204" s="848" t="s">
        <v>5973</v>
      </c>
      <c r="J1204" s="827" t="s">
        <v>3772</v>
      </c>
      <c r="K1204" s="849" t="s">
        <v>2069</v>
      </c>
      <c r="L1204" s="850" t="s">
        <v>3773</v>
      </c>
      <c r="M1204" s="851" t="s">
        <v>692</v>
      </c>
      <c r="N1204" s="852"/>
    </row>
    <row r="1205" spans="1:14" ht="15" customHeight="1" x14ac:dyDescent="0.2">
      <c r="A1205"/>
      <c r="B1205" s="846" t="s">
        <v>691</v>
      </c>
      <c r="C1205" s="846" t="s">
        <v>691</v>
      </c>
      <c r="D1205" s="846" t="s">
        <v>2842</v>
      </c>
      <c r="E1205" s="846" t="s">
        <v>3122</v>
      </c>
      <c r="F1205" s="846" t="s">
        <v>2824</v>
      </c>
      <c r="G1205" s="846" t="s">
        <v>687</v>
      </c>
      <c r="H1205" s="847" t="str">
        <f t="shared" si="18"/>
        <v>3.3.90.36.40.00</v>
      </c>
      <c r="I1205" s="848" t="s">
        <v>5973</v>
      </c>
      <c r="J1205" s="827" t="s">
        <v>3774</v>
      </c>
      <c r="K1205" s="849" t="s">
        <v>2069</v>
      </c>
      <c r="L1205" s="850" t="s">
        <v>3775</v>
      </c>
      <c r="M1205" s="851" t="s">
        <v>692</v>
      </c>
      <c r="N1205" s="852"/>
    </row>
    <row r="1206" spans="1:14" ht="15" customHeight="1" x14ac:dyDescent="0.2">
      <c r="A1206"/>
      <c r="B1206" s="846" t="s">
        <v>691</v>
      </c>
      <c r="C1206" s="846" t="s">
        <v>691</v>
      </c>
      <c r="D1206" s="846" t="s">
        <v>2842</v>
      </c>
      <c r="E1206" s="846" t="s">
        <v>3122</v>
      </c>
      <c r="F1206" s="846" t="s">
        <v>2815</v>
      </c>
      <c r="G1206" s="846" t="s">
        <v>687</v>
      </c>
      <c r="H1206" s="847" t="str">
        <f t="shared" si="18"/>
        <v>3.3.90.36.41.00</v>
      </c>
      <c r="I1206" s="848" t="s">
        <v>5973</v>
      </c>
      <c r="J1206" s="827" t="s">
        <v>3776</v>
      </c>
      <c r="K1206" s="849" t="s">
        <v>2069</v>
      </c>
      <c r="L1206" s="850" t="s">
        <v>3777</v>
      </c>
      <c r="M1206" s="851" t="s">
        <v>692</v>
      </c>
      <c r="N1206" s="852"/>
    </row>
    <row r="1207" spans="1:14" ht="15" customHeight="1" x14ac:dyDescent="0.2">
      <c r="A1207"/>
      <c r="B1207" s="846" t="s">
        <v>691</v>
      </c>
      <c r="C1207" s="846" t="s">
        <v>691</v>
      </c>
      <c r="D1207" s="846" t="s">
        <v>2842</v>
      </c>
      <c r="E1207" s="846" t="s">
        <v>3122</v>
      </c>
      <c r="F1207" s="846" t="s">
        <v>3009</v>
      </c>
      <c r="G1207" s="846" t="s">
        <v>687</v>
      </c>
      <c r="H1207" s="847" t="str">
        <f t="shared" si="18"/>
        <v>3.3.90.36.42.00</v>
      </c>
      <c r="I1207" s="848" t="s">
        <v>5973</v>
      </c>
      <c r="J1207" s="827" t="s">
        <v>3216</v>
      </c>
      <c r="K1207" s="849" t="s">
        <v>2069</v>
      </c>
      <c r="L1207" s="850" t="s">
        <v>3778</v>
      </c>
      <c r="M1207" s="851" t="s">
        <v>692</v>
      </c>
      <c r="N1207" s="852"/>
    </row>
    <row r="1208" spans="1:14" ht="15" customHeight="1" x14ac:dyDescent="0.2">
      <c r="A1208"/>
      <c r="B1208" s="846" t="s">
        <v>691</v>
      </c>
      <c r="C1208" s="846" t="s">
        <v>691</v>
      </c>
      <c r="D1208" s="846" t="s">
        <v>2842</v>
      </c>
      <c r="E1208" s="846" t="s">
        <v>3122</v>
      </c>
      <c r="F1208" s="846" t="s">
        <v>2849</v>
      </c>
      <c r="G1208" s="846" t="s">
        <v>687</v>
      </c>
      <c r="H1208" s="847" t="str">
        <f t="shared" si="18"/>
        <v>3.3.90.36.43.00</v>
      </c>
      <c r="I1208" s="848" t="s">
        <v>5973</v>
      </c>
      <c r="J1208" s="827" t="s">
        <v>3779</v>
      </c>
      <c r="K1208" s="849" t="s">
        <v>2069</v>
      </c>
      <c r="L1208" s="850" t="s">
        <v>3780</v>
      </c>
      <c r="M1208" s="851" t="s">
        <v>692</v>
      </c>
      <c r="N1208" s="852"/>
    </row>
    <row r="1209" spans="1:14" ht="15" customHeight="1" x14ac:dyDescent="0.2">
      <c r="A1209"/>
      <c r="B1209" s="846" t="s">
        <v>691</v>
      </c>
      <c r="C1209" s="846" t="s">
        <v>691</v>
      </c>
      <c r="D1209" s="846" t="s">
        <v>2842</v>
      </c>
      <c r="E1209" s="846" t="s">
        <v>3122</v>
      </c>
      <c r="F1209" s="846" t="s">
        <v>3033</v>
      </c>
      <c r="G1209" s="846" t="s">
        <v>687</v>
      </c>
      <c r="H1209" s="847" t="str">
        <f t="shared" si="18"/>
        <v>3.3.90.36.44.00</v>
      </c>
      <c r="I1209" s="848" t="s">
        <v>5973</v>
      </c>
      <c r="J1209" s="827" t="s">
        <v>3781</v>
      </c>
      <c r="K1209" s="849" t="s">
        <v>2069</v>
      </c>
      <c r="L1209" s="850" t="s">
        <v>3782</v>
      </c>
      <c r="M1209" s="851" t="s">
        <v>692</v>
      </c>
      <c r="N1209" s="852"/>
    </row>
    <row r="1210" spans="1:14" ht="15" customHeight="1" x14ac:dyDescent="0.2">
      <c r="A1210"/>
      <c r="B1210" s="846">
        <v>3</v>
      </c>
      <c r="C1210" s="846">
        <v>3</v>
      </c>
      <c r="D1210" s="846">
        <v>90</v>
      </c>
      <c r="E1210" s="846">
        <v>36</v>
      </c>
      <c r="F1210" s="846">
        <v>45</v>
      </c>
      <c r="G1210" s="846" t="s">
        <v>687</v>
      </c>
      <c r="H1210" s="847" t="str">
        <f t="shared" si="18"/>
        <v>3.3.90.36.45.00</v>
      </c>
      <c r="I1210" s="848" t="s">
        <v>5973</v>
      </c>
      <c r="J1210" s="827" t="s">
        <v>3783</v>
      </c>
      <c r="K1210" s="849" t="s">
        <v>2069</v>
      </c>
      <c r="L1210" s="850" t="s">
        <v>3784</v>
      </c>
      <c r="M1210" s="851" t="s">
        <v>692</v>
      </c>
      <c r="N1210" s="852"/>
    </row>
    <row r="1211" spans="1:14" ht="15" customHeight="1" x14ac:dyDescent="0.2">
      <c r="A1211"/>
      <c r="B1211" s="846" t="s">
        <v>691</v>
      </c>
      <c r="C1211" s="846" t="s">
        <v>691</v>
      </c>
      <c r="D1211" s="846" t="s">
        <v>2842</v>
      </c>
      <c r="E1211" s="846" t="s">
        <v>3122</v>
      </c>
      <c r="F1211" s="846" t="s">
        <v>2877</v>
      </c>
      <c r="G1211" s="846" t="s">
        <v>687</v>
      </c>
      <c r="H1211" s="847" t="str">
        <f t="shared" si="18"/>
        <v>3.3.90.36.46.00</v>
      </c>
      <c r="I1211" s="848" t="s">
        <v>5973</v>
      </c>
      <c r="J1211" s="863" t="s">
        <v>3785</v>
      </c>
      <c r="K1211" s="860" t="s">
        <v>2069</v>
      </c>
      <c r="L1211" s="850" t="s">
        <v>3786</v>
      </c>
      <c r="M1211" s="851" t="s">
        <v>692</v>
      </c>
      <c r="N1211" s="856"/>
    </row>
    <row r="1212" spans="1:14" ht="15" customHeight="1" x14ac:dyDescent="0.2">
      <c r="A1212" s="290"/>
      <c r="B1212" s="846" t="s">
        <v>691</v>
      </c>
      <c r="C1212" s="846" t="s">
        <v>691</v>
      </c>
      <c r="D1212" s="846" t="s">
        <v>2842</v>
      </c>
      <c r="E1212" s="846" t="s">
        <v>3122</v>
      </c>
      <c r="F1212" s="846" t="s">
        <v>3428</v>
      </c>
      <c r="G1212" s="846" t="s">
        <v>687</v>
      </c>
      <c r="H1212" s="847" t="str">
        <f t="shared" si="18"/>
        <v>3.3.90.36.48.00</v>
      </c>
      <c r="I1212" s="848" t="s">
        <v>5973</v>
      </c>
      <c r="J1212" s="863" t="s">
        <v>5043</v>
      </c>
      <c r="K1212" s="860" t="s">
        <v>2069</v>
      </c>
      <c r="L1212" s="850" t="s">
        <v>3787</v>
      </c>
      <c r="M1212" s="851" t="s">
        <v>692</v>
      </c>
      <c r="N1212" s="856"/>
    </row>
    <row r="1213" spans="1:14" ht="15" customHeight="1" x14ac:dyDescent="0.2">
      <c r="A1213"/>
      <c r="B1213" s="846" t="s">
        <v>691</v>
      </c>
      <c r="C1213" s="846" t="s">
        <v>691</v>
      </c>
      <c r="D1213" s="846" t="s">
        <v>2842</v>
      </c>
      <c r="E1213" s="846" t="s">
        <v>3122</v>
      </c>
      <c r="F1213" s="846" t="s">
        <v>1726</v>
      </c>
      <c r="G1213" s="846" t="s">
        <v>687</v>
      </c>
      <c r="H1213" s="847" t="str">
        <f t="shared" si="18"/>
        <v>3.3.90.36.59.00</v>
      </c>
      <c r="I1213" s="848" t="s">
        <v>5973</v>
      </c>
      <c r="J1213" s="827" t="s">
        <v>3788</v>
      </c>
      <c r="K1213" s="849" t="s">
        <v>2069</v>
      </c>
      <c r="L1213" s="850" t="s">
        <v>3789</v>
      </c>
      <c r="M1213" s="851" t="s">
        <v>692</v>
      </c>
      <c r="N1213" s="852"/>
    </row>
    <row r="1214" spans="1:14" ht="15" customHeight="1" x14ac:dyDescent="0.2">
      <c r="A1214" s="290"/>
      <c r="B1214" s="846" t="s">
        <v>691</v>
      </c>
      <c r="C1214" s="846" t="s">
        <v>691</v>
      </c>
      <c r="D1214" s="846" t="s">
        <v>2842</v>
      </c>
      <c r="E1214" s="846" t="s">
        <v>3122</v>
      </c>
      <c r="F1214" s="846" t="s">
        <v>3790</v>
      </c>
      <c r="G1214" s="846" t="s">
        <v>687</v>
      </c>
      <c r="H1214" s="847" t="str">
        <f t="shared" si="18"/>
        <v>3.3.90.36.66.00</v>
      </c>
      <c r="I1214" s="848" t="s">
        <v>5973</v>
      </c>
      <c r="J1214" s="827" t="s">
        <v>3791</v>
      </c>
      <c r="K1214" s="849" t="s">
        <v>2069</v>
      </c>
      <c r="L1214" s="850" t="s">
        <v>6215</v>
      </c>
      <c r="M1214" s="851" t="s">
        <v>692</v>
      </c>
      <c r="N1214" s="852"/>
    </row>
    <row r="1215" spans="1:14" ht="15" customHeight="1" x14ac:dyDescent="0.2">
      <c r="A1215"/>
      <c r="B1215" s="846" t="s">
        <v>691</v>
      </c>
      <c r="C1215" s="846" t="s">
        <v>691</v>
      </c>
      <c r="D1215" s="846" t="s">
        <v>2842</v>
      </c>
      <c r="E1215" s="846" t="s">
        <v>3122</v>
      </c>
      <c r="F1215" s="846" t="s">
        <v>3792</v>
      </c>
      <c r="G1215" s="846" t="s">
        <v>687</v>
      </c>
      <c r="H1215" s="847" t="str">
        <f t="shared" si="18"/>
        <v>3.3.90.36.89.00</v>
      </c>
      <c r="I1215" s="848" t="s">
        <v>5973</v>
      </c>
      <c r="J1215" s="827" t="s">
        <v>3793</v>
      </c>
      <c r="K1215" s="849" t="s">
        <v>2069</v>
      </c>
      <c r="L1215" s="850" t="s">
        <v>3794</v>
      </c>
      <c r="M1215" s="851" t="s">
        <v>692</v>
      </c>
      <c r="N1215" s="852"/>
    </row>
    <row r="1216" spans="1:14" ht="15" customHeight="1" x14ac:dyDescent="0.2">
      <c r="A1216"/>
      <c r="B1216" s="846" t="s">
        <v>691</v>
      </c>
      <c r="C1216" s="846" t="s">
        <v>691</v>
      </c>
      <c r="D1216" s="846" t="s">
        <v>2842</v>
      </c>
      <c r="E1216" s="846" t="s">
        <v>3122</v>
      </c>
      <c r="F1216" s="846" t="s">
        <v>2888</v>
      </c>
      <c r="G1216" s="846" t="s">
        <v>687</v>
      </c>
      <c r="H1216" s="847" t="str">
        <f t="shared" si="18"/>
        <v>3.3.90.36.96.00</v>
      </c>
      <c r="I1216" s="848" t="s">
        <v>5973</v>
      </c>
      <c r="J1216" s="827" t="s">
        <v>3795</v>
      </c>
      <c r="K1216" s="849" t="s">
        <v>2069</v>
      </c>
      <c r="L1216" s="850" t="s">
        <v>3650</v>
      </c>
      <c r="M1216" s="851" t="s">
        <v>692</v>
      </c>
      <c r="N1216" s="852"/>
    </row>
    <row r="1217" spans="1:14" ht="15" customHeight="1" x14ac:dyDescent="0.2">
      <c r="A1217"/>
      <c r="B1217" s="846" t="s">
        <v>691</v>
      </c>
      <c r="C1217" s="846" t="s">
        <v>691</v>
      </c>
      <c r="D1217" s="846" t="s">
        <v>2842</v>
      </c>
      <c r="E1217" s="846" t="s">
        <v>3122</v>
      </c>
      <c r="F1217" s="846" t="s">
        <v>812</v>
      </c>
      <c r="G1217" s="846" t="s">
        <v>687</v>
      </c>
      <c r="H1217" s="847" t="str">
        <f t="shared" si="18"/>
        <v>3.3.90.36.99.00</v>
      </c>
      <c r="I1217" s="848" t="s">
        <v>5973</v>
      </c>
      <c r="J1217" s="825" t="s">
        <v>3796</v>
      </c>
      <c r="K1217" s="849" t="s">
        <v>690</v>
      </c>
      <c r="L1217" s="850" t="s">
        <v>3797</v>
      </c>
      <c r="M1217" s="851" t="s">
        <v>692</v>
      </c>
      <c r="N1217" s="852"/>
    </row>
    <row r="1218" spans="1:14" ht="15" customHeight="1" x14ac:dyDescent="0.2">
      <c r="A1218"/>
      <c r="B1218" s="846" t="s">
        <v>691</v>
      </c>
      <c r="C1218" s="846" t="s">
        <v>691</v>
      </c>
      <c r="D1218" s="846" t="s">
        <v>2842</v>
      </c>
      <c r="E1218" s="846" t="s">
        <v>3006</v>
      </c>
      <c r="F1218" s="846" t="s">
        <v>687</v>
      </c>
      <c r="G1218" s="846" t="s">
        <v>687</v>
      </c>
      <c r="H1218" s="847" t="str">
        <f t="shared" si="18"/>
        <v>3.3.90.37.00.00</v>
      </c>
      <c r="I1218" s="848" t="s">
        <v>5973</v>
      </c>
      <c r="J1218" s="825" t="s">
        <v>3419</v>
      </c>
      <c r="K1218" s="849" t="s">
        <v>690</v>
      </c>
      <c r="L1218" s="850" t="s">
        <v>3420</v>
      </c>
      <c r="M1218" s="851" t="s">
        <v>692</v>
      </c>
      <c r="N1218" s="852"/>
    </row>
    <row r="1219" spans="1:14" ht="15" customHeight="1" x14ac:dyDescent="0.2">
      <c r="A1219"/>
      <c r="B1219" s="846" t="s">
        <v>691</v>
      </c>
      <c r="C1219" s="846" t="s">
        <v>691</v>
      </c>
      <c r="D1219" s="846" t="s">
        <v>2842</v>
      </c>
      <c r="E1219" s="846" t="s">
        <v>3006</v>
      </c>
      <c r="F1219" s="846" t="s">
        <v>700</v>
      </c>
      <c r="G1219" s="846" t="s">
        <v>687</v>
      </c>
      <c r="H1219" s="847" t="str">
        <f t="shared" si="18"/>
        <v>3.3.90.37.01.00</v>
      </c>
      <c r="I1219" s="848" t="s">
        <v>5973</v>
      </c>
      <c r="J1219" s="827" t="s">
        <v>3798</v>
      </c>
      <c r="K1219" s="849" t="s">
        <v>2069</v>
      </c>
      <c r="L1219" s="850" t="s">
        <v>3799</v>
      </c>
      <c r="M1219" s="851" t="s">
        <v>692</v>
      </c>
      <c r="N1219" s="852"/>
    </row>
    <row r="1220" spans="1:14" ht="15" customHeight="1" x14ac:dyDescent="0.2">
      <c r="A1220"/>
      <c r="B1220" s="846" t="s">
        <v>691</v>
      </c>
      <c r="C1220" s="846" t="s">
        <v>691</v>
      </c>
      <c r="D1220" s="846" t="s">
        <v>2842</v>
      </c>
      <c r="E1220" s="846" t="s">
        <v>3006</v>
      </c>
      <c r="F1220" s="846" t="s">
        <v>751</v>
      </c>
      <c r="G1220" s="846" t="s">
        <v>687</v>
      </c>
      <c r="H1220" s="847" t="str">
        <f t="shared" si="18"/>
        <v>3.3.90.37.02.00</v>
      </c>
      <c r="I1220" s="848" t="s">
        <v>5973</v>
      </c>
      <c r="J1220" s="825" t="s">
        <v>3800</v>
      </c>
      <c r="K1220" s="849" t="s">
        <v>690</v>
      </c>
      <c r="L1220" s="850" t="s">
        <v>6216</v>
      </c>
      <c r="M1220" s="851" t="s">
        <v>692</v>
      </c>
      <c r="N1220" s="852"/>
    </row>
    <row r="1221" spans="1:14" ht="15" customHeight="1" x14ac:dyDescent="0.2">
      <c r="A1221"/>
      <c r="B1221" s="846" t="s">
        <v>691</v>
      </c>
      <c r="C1221" s="846" t="s">
        <v>691</v>
      </c>
      <c r="D1221" s="846" t="s">
        <v>2842</v>
      </c>
      <c r="E1221" s="846" t="s">
        <v>3006</v>
      </c>
      <c r="F1221" s="846" t="s">
        <v>751</v>
      </c>
      <c r="G1221" s="846" t="s">
        <v>700</v>
      </c>
      <c r="H1221" s="847" t="str">
        <f t="shared" si="18"/>
        <v>3.3.90.37.02.01</v>
      </c>
      <c r="I1221" s="848" t="s">
        <v>5973</v>
      </c>
      <c r="J1221" s="827" t="s">
        <v>5044</v>
      </c>
      <c r="K1221" s="849" t="s">
        <v>2069</v>
      </c>
      <c r="L1221" s="850" t="s">
        <v>3801</v>
      </c>
      <c r="M1221" s="851" t="s">
        <v>692</v>
      </c>
      <c r="N1221" s="852"/>
    </row>
    <row r="1222" spans="1:14" ht="15" customHeight="1" x14ac:dyDescent="0.2">
      <c r="A1222"/>
      <c r="B1222" s="846" t="s">
        <v>691</v>
      </c>
      <c r="C1222" s="846" t="s">
        <v>691</v>
      </c>
      <c r="D1222" s="846" t="s">
        <v>2842</v>
      </c>
      <c r="E1222" s="846" t="s">
        <v>3006</v>
      </c>
      <c r="F1222" s="846" t="s">
        <v>751</v>
      </c>
      <c r="G1222" s="846" t="s">
        <v>751</v>
      </c>
      <c r="H1222" s="847" t="str">
        <f t="shared" si="18"/>
        <v>3.3.90.37.02.02</v>
      </c>
      <c r="I1222" s="848" t="s">
        <v>5973</v>
      </c>
      <c r="J1222" s="827" t="s">
        <v>5045</v>
      </c>
      <c r="K1222" s="849" t="s">
        <v>2069</v>
      </c>
      <c r="L1222" s="850" t="s">
        <v>5046</v>
      </c>
      <c r="M1222" s="851" t="s">
        <v>692</v>
      </c>
      <c r="N1222" s="852"/>
    </row>
    <row r="1223" spans="1:14" ht="15" customHeight="1" x14ac:dyDescent="0.2">
      <c r="A1223"/>
      <c r="B1223" s="846" t="s">
        <v>691</v>
      </c>
      <c r="C1223" s="846" t="s">
        <v>691</v>
      </c>
      <c r="D1223" s="846" t="s">
        <v>2842</v>
      </c>
      <c r="E1223" s="846" t="s">
        <v>3006</v>
      </c>
      <c r="F1223" s="846" t="s">
        <v>751</v>
      </c>
      <c r="G1223" s="846" t="s">
        <v>812</v>
      </c>
      <c r="H1223" s="847" t="str">
        <f t="shared" si="18"/>
        <v>3.3.90.37.02.99</v>
      </c>
      <c r="I1223" s="848" t="s">
        <v>5973</v>
      </c>
      <c r="J1223" s="827" t="s">
        <v>3803</v>
      </c>
      <c r="K1223" s="849" t="s">
        <v>2069</v>
      </c>
      <c r="L1223" s="850" t="s">
        <v>3804</v>
      </c>
      <c r="M1223" s="851" t="s">
        <v>692</v>
      </c>
      <c r="N1223" s="852"/>
    </row>
    <row r="1224" spans="1:14" ht="15" customHeight="1" x14ac:dyDescent="0.2">
      <c r="A1224" s="290"/>
      <c r="B1224" s="846" t="s">
        <v>691</v>
      </c>
      <c r="C1224" s="846" t="s">
        <v>691</v>
      </c>
      <c r="D1224" s="846" t="s">
        <v>2842</v>
      </c>
      <c r="E1224" s="846" t="s">
        <v>3006</v>
      </c>
      <c r="F1224" s="846" t="s">
        <v>742</v>
      </c>
      <c r="G1224" s="846" t="s">
        <v>687</v>
      </c>
      <c r="H1224" s="847" t="str">
        <f t="shared" ref="H1224:H1287" si="19">B1224&amp;"."&amp;C1224&amp;"."&amp;D1224&amp;"."&amp;E1224&amp;"."&amp;F1224&amp;"."&amp;G1224</f>
        <v>3.3.90.37.03.00</v>
      </c>
      <c r="I1224" s="848" t="s">
        <v>5973</v>
      </c>
      <c r="J1224" s="825" t="s">
        <v>3805</v>
      </c>
      <c r="K1224" s="849" t="s">
        <v>690</v>
      </c>
      <c r="L1224" s="850" t="s">
        <v>3806</v>
      </c>
      <c r="M1224" s="851" t="s">
        <v>692</v>
      </c>
      <c r="N1224" s="852"/>
    </row>
    <row r="1225" spans="1:14" ht="15" customHeight="1" x14ac:dyDescent="0.2">
      <c r="A1225" s="290"/>
      <c r="B1225" s="846" t="s">
        <v>691</v>
      </c>
      <c r="C1225" s="846" t="s">
        <v>691</v>
      </c>
      <c r="D1225" s="846" t="s">
        <v>2842</v>
      </c>
      <c r="E1225" s="846" t="s">
        <v>3006</v>
      </c>
      <c r="F1225" s="846" t="s">
        <v>742</v>
      </c>
      <c r="G1225" s="846" t="s">
        <v>700</v>
      </c>
      <c r="H1225" s="847" t="str">
        <f t="shared" si="19"/>
        <v>3.3.90.37.03.01</v>
      </c>
      <c r="I1225" s="848" t="s">
        <v>5973</v>
      </c>
      <c r="J1225" s="827" t="s">
        <v>5047</v>
      </c>
      <c r="K1225" s="849" t="s">
        <v>2069</v>
      </c>
      <c r="L1225" s="850" t="s">
        <v>6217</v>
      </c>
      <c r="M1225" s="851" t="s">
        <v>692</v>
      </c>
      <c r="N1225" s="852"/>
    </row>
    <row r="1226" spans="1:14" ht="15" customHeight="1" x14ac:dyDescent="0.2">
      <c r="A1226" s="290"/>
      <c r="B1226" s="846" t="s">
        <v>691</v>
      </c>
      <c r="C1226" s="846" t="s">
        <v>691</v>
      </c>
      <c r="D1226" s="846" t="s">
        <v>2842</v>
      </c>
      <c r="E1226" s="846" t="s">
        <v>3006</v>
      </c>
      <c r="F1226" s="846" t="s">
        <v>742</v>
      </c>
      <c r="G1226" s="846" t="s">
        <v>751</v>
      </c>
      <c r="H1226" s="847" t="str">
        <f t="shared" si="19"/>
        <v>3.3.90.37.03.02</v>
      </c>
      <c r="I1226" s="848" t="s">
        <v>5973</v>
      </c>
      <c r="J1226" s="827" t="s">
        <v>5048</v>
      </c>
      <c r="K1226" s="849" t="s">
        <v>2069</v>
      </c>
      <c r="L1226" s="850" t="s">
        <v>6218</v>
      </c>
      <c r="M1226" s="851" t="s">
        <v>692</v>
      </c>
      <c r="N1226" s="852"/>
    </row>
    <row r="1227" spans="1:14" ht="15" customHeight="1" x14ac:dyDescent="0.2">
      <c r="A1227" s="290"/>
      <c r="B1227" s="846" t="s">
        <v>691</v>
      </c>
      <c r="C1227" s="846" t="s">
        <v>691</v>
      </c>
      <c r="D1227" s="846" t="s">
        <v>2842</v>
      </c>
      <c r="E1227" s="846" t="s">
        <v>3006</v>
      </c>
      <c r="F1227" s="846" t="s">
        <v>742</v>
      </c>
      <c r="G1227" s="846" t="s">
        <v>812</v>
      </c>
      <c r="H1227" s="847" t="str">
        <f t="shared" si="19"/>
        <v>3.3.90.37.03.99</v>
      </c>
      <c r="I1227" s="848" t="s">
        <v>5973</v>
      </c>
      <c r="J1227" s="827" t="s">
        <v>3807</v>
      </c>
      <c r="K1227" s="849" t="s">
        <v>2069</v>
      </c>
      <c r="L1227" s="850" t="s">
        <v>6219</v>
      </c>
      <c r="M1227" s="851" t="s">
        <v>692</v>
      </c>
      <c r="N1227" s="852"/>
    </row>
    <row r="1228" spans="1:14" ht="15" customHeight="1" x14ac:dyDescent="0.2">
      <c r="A1228"/>
      <c r="B1228" s="846" t="s">
        <v>691</v>
      </c>
      <c r="C1228" s="846" t="s">
        <v>691</v>
      </c>
      <c r="D1228" s="846" t="s">
        <v>2842</v>
      </c>
      <c r="E1228" s="846" t="s">
        <v>3006</v>
      </c>
      <c r="F1228" s="846" t="s">
        <v>836</v>
      </c>
      <c r="G1228" s="846" t="s">
        <v>687</v>
      </c>
      <c r="H1228" s="847" t="str">
        <f t="shared" si="19"/>
        <v>3.3.90.37.04.00</v>
      </c>
      <c r="I1228" s="848" t="s">
        <v>5973</v>
      </c>
      <c r="J1228" s="825" t="s">
        <v>3743</v>
      </c>
      <c r="K1228" s="849" t="s">
        <v>690</v>
      </c>
      <c r="L1228" s="850" t="s">
        <v>6220</v>
      </c>
      <c r="M1228" s="851" t="s">
        <v>692</v>
      </c>
      <c r="N1228" s="852"/>
    </row>
    <row r="1229" spans="1:14" ht="15" customHeight="1" x14ac:dyDescent="0.2">
      <c r="A1229"/>
      <c r="B1229" s="846" t="s">
        <v>691</v>
      </c>
      <c r="C1229" s="846" t="s">
        <v>691</v>
      </c>
      <c r="D1229" s="846" t="s">
        <v>2842</v>
      </c>
      <c r="E1229" s="846" t="s">
        <v>3006</v>
      </c>
      <c r="F1229" s="846" t="s">
        <v>836</v>
      </c>
      <c r="G1229" s="846" t="s">
        <v>700</v>
      </c>
      <c r="H1229" s="847" t="str">
        <f t="shared" si="19"/>
        <v>3.3.90.37.04.01</v>
      </c>
      <c r="I1229" s="848" t="s">
        <v>5973</v>
      </c>
      <c r="J1229" s="827" t="s">
        <v>5049</v>
      </c>
      <c r="K1229" s="849" t="s">
        <v>2069</v>
      </c>
      <c r="L1229" s="850" t="s">
        <v>6221</v>
      </c>
      <c r="M1229" s="851" t="s">
        <v>692</v>
      </c>
      <c r="N1229" s="852"/>
    </row>
    <row r="1230" spans="1:14" ht="15" customHeight="1" x14ac:dyDescent="0.2">
      <c r="A1230"/>
      <c r="B1230" s="846" t="s">
        <v>691</v>
      </c>
      <c r="C1230" s="846" t="s">
        <v>691</v>
      </c>
      <c r="D1230" s="846" t="s">
        <v>2842</v>
      </c>
      <c r="E1230" s="846" t="s">
        <v>3006</v>
      </c>
      <c r="F1230" s="846" t="s">
        <v>836</v>
      </c>
      <c r="G1230" s="846" t="s">
        <v>751</v>
      </c>
      <c r="H1230" s="847" t="str">
        <f t="shared" si="19"/>
        <v>3.3.90.37.04.02</v>
      </c>
      <c r="I1230" s="848" t="s">
        <v>5973</v>
      </c>
      <c r="J1230" s="827" t="s">
        <v>5050</v>
      </c>
      <c r="K1230" s="849" t="s">
        <v>2069</v>
      </c>
      <c r="L1230" s="850" t="s">
        <v>6222</v>
      </c>
      <c r="M1230" s="851" t="s">
        <v>692</v>
      </c>
      <c r="N1230" s="852"/>
    </row>
    <row r="1231" spans="1:14" ht="15" customHeight="1" x14ac:dyDescent="0.2">
      <c r="A1231"/>
      <c r="B1231" s="846" t="s">
        <v>691</v>
      </c>
      <c r="C1231" s="846" t="s">
        <v>691</v>
      </c>
      <c r="D1231" s="846" t="s">
        <v>2842</v>
      </c>
      <c r="E1231" s="846" t="s">
        <v>3006</v>
      </c>
      <c r="F1231" s="846" t="s">
        <v>836</v>
      </c>
      <c r="G1231" s="846" t="s">
        <v>812</v>
      </c>
      <c r="H1231" s="847" t="str">
        <f t="shared" si="19"/>
        <v>3.3.90.37.04.99</v>
      </c>
      <c r="I1231" s="848" t="s">
        <v>5973</v>
      </c>
      <c r="J1231" s="827" t="s">
        <v>3808</v>
      </c>
      <c r="K1231" s="849" t="s">
        <v>2069</v>
      </c>
      <c r="L1231" s="850" t="s">
        <v>6223</v>
      </c>
      <c r="M1231" s="851" t="s">
        <v>692</v>
      </c>
      <c r="N1231" s="852"/>
    </row>
    <row r="1232" spans="1:14" ht="15" customHeight="1" x14ac:dyDescent="0.2">
      <c r="A1232"/>
      <c r="B1232" s="846" t="s">
        <v>691</v>
      </c>
      <c r="C1232" s="846" t="s">
        <v>691</v>
      </c>
      <c r="D1232" s="846" t="s">
        <v>2842</v>
      </c>
      <c r="E1232" s="846" t="s">
        <v>3006</v>
      </c>
      <c r="F1232" s="846" t="s">
        <v>1153</v>
      </c>
      <c r="G1232" s="846" t="s">
        <v>687</v>
      </c>
      <c r="H1232" s="847" t="str">
        <f t="shared" si="19"/>
        <v>3.3.90.37.05.00</v>
      </c>
      <c r="I1232" s="848" t="s">
        <v>5973</v>
      </c>
      <c r="J1232" s="827" t="s">
        <v>3809</v>
      </c>
      <c r="K1232" s="849" t="s">
        <v>2069</v>
      </c>
      <c r="L1232" s="850" t="s">
        <v>6224</v>
      </c>
      <c r="M1232" s="851" t="s">
        <v>692</v>
      </c>
      <c r="N1232" s="852"/>
    </row>
    <row r="1233" spans="1:14" ht="15" customHeight="1" x14ac:dyDescent="0.2">
      <c r="A1233"/>
      <c r="B1233" s="846" t="s">
        <v>691</v>
      </c>
      <c r="C1233" s="846" t="s">
        <v>691</v>
      </c>
      <c r="D1233" s="846" t="s">
        <v>2842</v>
      </c>
      <c r="E1233" s="846" t="s">
        <v>3006</v>
      </c>
      <c r="F1233" s="846" t="s">
        <v>1157</v>
      </c>
      <c r="G1233" s="846" t="s">
        <v>687</v>
      </c>
      <c r="H1233" s="847" t="str">
        <f t="shared" si="19"/>
        <v>3.3.90.37.06.00</v>
      </c>
      <c r="I1233" s="848" t="s">
        <v>5973</v>
      </c>
      <c r="J1233" s="827" t="s">
        <v>3810</v>
      </c>
      <c r="K1233" s="849" t="s">
        <v>2069</v>
      </c>
      <c r="L1233" s="850" t="s">
        <v>6225</v>
      </c>
      <c r="M1233" s="851" t="s">
        <v>692</v>
      </c>
      <c r="N1233" s="852"/>
    </row>
    <row r="1234" spans="1:14" ht="15" customHeight="1" x14ac:dyDescent="0.2">
      <c r="A1234"/>
      <c r="B1234" s="846" t="s">
        <v>691</v>
      </c>
      <c r="C1234" s="846" t="s">
        <v>691</v>
      </c>
      <c r="D1234" s="846" t="s">
        <v>2842</v>
      </c>
      <c r="E1234" s="846" t="s">
        <v>3006</v>
      </c>
      <c r="F1234" s="846" t="s">
        <v>1932</v>
      </c>
      <c r="G1234" s="846" t="s">
        <v>687</v>
      </c>
      <c r="H1234" s="847" t="str">
        <f t="shared" si="19"/>
        <v>3.3.90.37.07.00</v>
      </c>
      <c r="I1234" s="848" t="s">
        <v>5973</v>
      </c>
      <c r="J1234" s="827" t="s">
        <v>3811</v>
      </c>
      <c r="K1234" s="849" t="s">
        <v>2069</v>
      </c>
      <c r="L1234" s="850" t="s">
        <v>3812</v>
      </c>
      <c r="M1234" s="851" t="s">
        <v>692</v>
      </c>
      <c r="N1234" s="852"/>
    </row>
    <row r="1235" spans="1:14" ht="15" customHeight="1" x14ac:dyDescent="0.2">
      <c r="A1235"/>
      <c r="B1235" s="846" t="s">
        <v>691</v>
      </c>
      <c r="C1235" s="846" t="s">
        <v>691</v>
      </c>
      <c r="D1235" s="846" t="s">
        <v>2842</v>
      </c>
      <c r="E1235" s="846" t="s">
        <v>3006</v>
      </c>
      <c r="F1235" s="846" t="s">
        <v>1943</v>
      </c>
      <c r="G1235" s="846" t="s">
        <v>687</v>
      </c>
      <c r="H1235" s="847" t="str">
        <f t="shared" si="19"/>
        <v>3.3.90.37.08.00</v>
      </c>
      <c r="I1235" s="848" t="s">
        <v>5973</v>
      </c>
      <c r="J1235" s="827" t="s">
        <v>5051</v>
      </c>
      <c r="K1235" s="849" t="s">
        <v>2069</v>
      </c>
      <c r="L1235" s="850" t="s">
        <v>3813</v>
      </c>
      <c r="M1235" s="851" t="s">
        <v>692</v>
      </c>
      <c r="N1235" s="852"/>
    </row>
    <row r="1236" spans="1:14" ht="15" customHeight="1" x14ac:dyDescent="0.2">
      <c r="A1236"/>
      <c r="B1236" s="846" t="s">
        <v>691</v>
      </c>
      <c r="C1236" s="846" t="s">
        <v>691</v>
      </c>
      <c r="D1236" s="846" t="s">
        <v>2842</v>
      </c>
      <c r="E1236" s="846" t="s">
        <v>3006</v>
      </c>
      <c r="F1236" s="846" t="s">
        <v>812</v>
      </c>
      <c r="G1236" s="846" t="s">
        <v>687</v>
      </c>
      <c r="H1236" s="847" t="str">
        <f t="shared" si="19"/>
        <v>3.3.90.37.99.00</v>
      </c>
      <c r="I1236" s="848" t="s">
        <v>5973</v>
      </c>
      <c r="J1236" s="825" t="s">
        <v>3814</v>
      </c>
      <c r="K1236" s="849" t="s">
        <v>690</v>
      </c>
      <c r="L1236" s="850" t="s">
        <v>3815</v>
      </c>
      <c r="M1236" s="851" t="s">
        <v>692</v>
      </c>
      <c r="N1236" s="852"/>
    </row>
    <row r="1237" spans="1:14" ht="15" customHeight="1" x14ac:dyDescent="0.2">
      <c r="A1237"/>
      <c r="B1237" s="846" t="s">
        <v>691</v>
      </c>
      <c r="C1237" s="846" t="s">
        <v>691</v>
      </c>
      <c r="D1237" s="846" t="s">
        <v>2842</v>
      </c>
      <c r="E1237" s="846" t="s">
        <v>3421</v>
      </c>
      <c r="F1237" s="846" t="s">
        <v>687</v>
      </c>
      <c r="G1237" s="846" t="s">
        <v>687</v>
      </c>
      <c r="H1237" s="847" t="str">
        <f t="shared" si="19"/>
        <v>3.3.90.38.00.00</v>
      </c>
      <c r="I1237" s="848" t="s">
        <v>5973</v>
      </c>
      <c r="J1237" s="825" t="s">
        <v>3422</v>
      </c>
      <c r="K1237" s="849" t="s">
        <v>690</v>
      </c>
      <c r="L1237" s="850" t="s">
        <v>3423</v>
      </c>
      <c r="M1237" s="851" t="s">
        <v>692</v>
      </c>
      <c r="N1237" s="852"/>
    </row>
    <row r="1238" spans="1:14" ht="15" customHeight="1" x14ac:dyDescent="0.2">
      <c r="A1238"/>
      <c r="B1238" s="846" t="s">
        <v>691</v>
      </c>
      <c r="C1238" s="846" t="s">
        <v>691</v>
      </c>
      <c r="D1238" s="846" t="s">
        <v>2842</v>
      </c>
      <c r="E1238" s="846" t="s">
        <v>3421</v>
      </c>
      <c r="F1238" s="846" t="s">
        <v>700</v>
      </c>
      <c r="G1238" s="846" t="s">
        <v>687</v>
      </c>
      <c r="H1238" s="847" t="str">
        <f t="shared" si="19"/>
        <v>3.3.90.38.01.00</v>
      </c>
      <c r="I1238" s="848" t="s">
        <v>5973</v>
      </c>
      <c r="J1238" s="827" t="s">
        <v>3816</v>
      </c>
      <c r="K1238" s="849" t="s">
        <v>2069</v>
      </c>
      <c r="L1238" s="850" t="s">
        <v>3817</v>
      </c>
      <c r="M1238" s="851" t="s">
        <v>692</v>
      </c>
      <c r="N1238" s="852"/>
    </row>
    <row r="1239" spans="1:14" ht="15" customHeight="1" x14ac:dyDescent="0.2">
      <c r="A1239" s="290"/>
      <c r="B1239" s="846" t="s">
        <v>691</v>
      </c>
      <c r="C1239" s="846" t="s">
        <v>691</v>
      </c>
      <c r="D1239" s="846" t="s">
        <v>2842</v>
      </c>
      <c r="E1239" s="846" t="s">
        <v>3421</v>
      </c>
      <c r="F1239" s="846" t="s">
        <v>742</v>
      </c>
      <c r="G1239" s="846" t="s">
        <v>687</v>
      </c>
      <c r="H1239" s="847" t="str">
        <f t="shared" si="19"/>
        <v>3.3.90.38.03.00</v>
      </c>
      <c r="I1239" s="848" t="s">
        <v>5973</v>
      </c>
      <c r="J1239" s="827" t="s">
        <v>3818</v>
      </c>
      <c r="K1239" s="849" t="s">
        <v>2069</v>
      </c>
      <c r="L1239" s="850" t="s">
        <v>3819</v>
      </c>
      <c r="M1239" s="851" t="s">
        <v>692</v>
      </c>
      <c r="N1239" s="852"/>
    </row>
    <row r="1240" spans="1:14" ht="15" customHeight="1" x14ac:dyDescent="0.2">
      <c r="A1240"/>
      <c r="B1240" s="846" t="s">
        <v>691</v>
      </c>
      <c r="C1240" s="846" t="s">
        <v>691</v>
      </c>
      <c r="D1240" s="846" t="s">
        <v>2842</v>
      </c>
      <c r="E1240" s="846" t="s">
        <v>3421</v>
      </c>
      <c r="F1240" s="846" t="s">
        <v>836</v>
      </c>
      <c r="G1240" s="846" t="s">
        <v>687</v>
      </c>
      <c r="H1240" s="847" t="str">
        <f t="shared" si="19"/>
        <v>3.3.90.38.04.00</v>
      </c>
      <c r="I1240" s="848" t="s">
        <v>5973</v>
      </c>
      <c r="J1240" s="827" t="s">
        <v>3820</v>
      </c>
      <c r="K1240" s="849" t="s">
        <v>2069</v>
      </c>
      <c r="L1240" s="850" t="s">
        <v>3821</v>
      </c>
      <c r="M1240" s="851" t="s">
        <v>692</v>
      </c>
      <c r="N1240" s="852"/>
    </row>
    <row r="1241" spans="1:14" ht="15" customHeight="1" x14ac:dyDescent="0.2">
      <c r="A1241"/>
      <c r="B1241" s="846" t="s">
        <v>691</v>
      </c>
      <c r="C1241" s="846" t="s">
        <v>691</v>
      </c>
      <c r="D1241" s="846" t="s">
        <v>2842</v>
      </c>
      <c r="E1241" s="846" t="s">
        <v>3421</v>
      </c>
      <c r="F1241" s="846" t="s">
        <v>1153</v>
      </c>
      <c r="G1241" s="846" t="s">
        <v>687</v>
      </c>
      <c r="H1241" s="847" t="str">
        <f t="shared" si="19"/>
        <v>3.3.90.38.05.00</v>
      </c>
      <c r="I1241" s="848" t="s">
        <v>5973</v>
      </c>
      <c r="J1241" s="827" t="s">
        <v>3822</v>
      </c>
      <c r="K1241" s="849" t="s">
        <v>2069</v>
      </c>
      <c r="L1241" s="850" t="s">
        <v>3823</v>
      </c>
      <c r="M1241" s="851" t="s">
        <v>692</v>
      </c>
      <c r="N1241" s="852"/>
    </row>
    <row r="1242" spans="1:14" ht="15" customHeight="1" x14ac:dyDescent="0.2">
      <c r="A1242"/>
      <c r="B1242" s="846" t="s">
        <v>691</v>
      </c>
      <c r="C1242" s="846" t="s">
        <v>691</v>
      </c>
      <c r="D1242" s="846" t="s">
        <v>2842</v>
      </c>
      <c r="E1242" s="846" t="s">
        <v>3421</v>
      </c>
      <c r="F1242" s="846" t="s">
        <v>812</v>
      </c>
      <c r="G1242" s="846" t="s">
        <v>687</v>
      </c>
      <c r="H1242" s="847" t="str">
        <f t="shared" si="19"/>
        <v>3.3.90.38.99.00</v>
      </c>
      <c r="I1242" s="848" t="s">
        <v>5973</v>
      </c>
      <c r="J1242" s="827" t="s">
        <v>3824</v>
      </c>
      <c r="K1242" s="849" t="s">
        <v>2069</v>
      </c>
      <c r="L1242" s="850" t="s">
        <v>3825</v>
      </c>
      <c r="M1242" s="851" t="s">
        <v>692</v>
      </c>
      <c r="N1242" s="852"/>
    </row>
    <row r="1243" spans="1:14" ht="15" customHeight="1" x14ac:dyDescent="0.2">
      <c r="A1243"/>
      <c r="B1243" s="846" t="s">
        <v>691</v>
      </c>
      <c r="C1243" s="846" t="s">
        <v>691</v>
      </c>
      <c r="D1243" s="846" t="s">
        <v>2842</v>
      </c>
      <c r="E1243" s="846" t="s">
        <v>3342</v>
      </c>
      <c r="F1243" s="846" t="s">
        <v>687</v>
      </c>
      <c r="G1243" s="846" t="s">
        <v>687</v>
      </c>
      <c r="H1243" s="847" t="str">
        <f t="shared" si="19"/>
        <v>3.3.90.39.00.00</v>
      </c>
      <c r="I1243" s="848" t="s">
        <v>5973</v>
      </c>
      <c r="J1243" s="825" t="s">
        <v>3343</v>
      </c>
      <c r="K1243" s="849" t="s">
        <v>690</v>
      </c>
      <c r="L1243" s="850" t="s">
        <v>3344</v>
      </c>
      <c r="M1243" s="851" t="s">
        <v>692</v>
      </c>
      <c r="N1243" s="852"/>
    </row>
    <row r="1244" spans="1:14" ht="15" customHeight="1" x14ac:dyDescent="0.2">
      <c r="A1244"/>
      <c r="B1244" s="846" t="s">
        <v>691</v>
      </c>
      <c r="C1244" s="846" t="s">
        <v>691</v>
      </c>
      <c r="D1244" s="846" t="s">
        <v>2842</v>
      </c>
      <c r="E1244" s="846" t="s">
        <v>3342</v>
      </c>
      <c r="F1244" s="846" t="s">
        <v>700</v>
      </c>
      <c r="G1244" s="846" t="s">
        <v>687</v>
      </c>
      <c r="H1244" s="847" t="str">
        <f t="shared" si="19"/>
        <v>3.3.90.39.01.00</v>
      </c>
      <c r="I1244" s="848" t="s">
        <v>5973</v>
      </c>
      <c r="J1244" s="827" t="s">
        <v>3826</v>
      </c>
      <c r="K1244" s="849" t="s">
        <v>2069</v>
      </c>
      <c r="L1244" s="850" t="s">
        <v>3827</v>
      </c>
      <c r="M1244" s="851" t="s">
        <v>692</v>
      </c>
      <c r="N1244" s="852"/>
    </row>
    <row r="1245" spans="1:14" ht="15" customHeight="1" x14ac:dyDescent="0.2">
      <c r="A1245"/>
      <c r="B1245" s="846" t="s">
        <v>691</v>
      </c>
      <c r="C1245" s="846" t="s">
        <v>691</v>
      </c>
      <c r="D1245" s="846" t="s">
        <v>2842</v>
      </c>
      <c r="E1245" s="846" t="s">
        <v>3342</v>
      </c>
      <c r="F1245" s="846" t="s">
        <v>751</v>
      </c>
      <c r="G1245" s="846" t="s">
        <v>687</v>
      </c>
      <c r="H1245" s="847" t="str">
        <f t="shared" si="19"/>
        <v>3.3.90.39.02.00</v>
      </c>
      <c r="I1245" s="848" t="s">
        <v>5973</v>
      </c>
      <c r="J1245" s="827" t="s">
        <v>3694</v>
      </c>
      <c r="K1245" s="849" t="s">
        <v>2069</v>
      </c>
      <c r="L1245" s="850" t="s">
        <v>3828</v>
      </c>
      <c r="M1245" s="851" t="s">
        <v>692</v>
      </c>
      <c r="N1245" s="852"/>
    </row>
    <row r="1246" spans="1:14" ht="15" customHeight="1" x14ac:dyDescent="0.2">
      <c r="A1246"/>
      <c r="B1246" s="846" t="s">
        <v>691</v>
      </c>
      <c r="C1246" s="846" t="s">
        <v>691</v>
      </c>
      <c r="D1246" s="846" t="s">
        <v>2842</v>
      </c>
      <c r="E1246" s="846" t="s">
        <v>3342</v>
      </c>
      <c r="F1246" s="846" t="s">
        <v>742</v>
      </c>
      <c r="G1246" s="846" t="s">
        <v>687</v>
      </c>
      <c r="H1246" s="847" t="str">
        <f t="shared" si="19"/>
        <v>3.3.90.39.03.00</v>
      </c>
      <c r="I1246" s="848" t="s">
        <v>5973</v>
      </c>
      <c r="J1246" s="827" t="s">
        <v>3829</v>
      </c>
      <c r="K1246" s="849" t="s">
        <v>2069</v>
      </c>
      <c r="L1246" s="850" t="s">
        <v>3830</v>
      </c>
      <c r="M1246" s="851" t="s">
        <v>692</v>
      </c>
      <c r="N1246" s="852"/>
    </row>
    <row r="1247" spans="1:14" ht="15" customHeight="1" x14ac:dyDescent="0.2">
      <c r="A1247"/>
      <c r="B1247" s="846" t="s">
        <v>691</v>
      </c>
      <c r="C1247" s="846" t="s">
        <v>691</v>
      </c>
      <c r="D1247" s="846" t="s">
        <v>2842</v>
      </c>
      <c r="E1247" s="846" t="s">
        <v>3342</v>
      </c>
      <c r="F1247" s="846" t="s">
        <v>836</v>
      </c>
      <c r="G1247" s="846" t="s">
        <v>687</v>
      </c>
      <c r="H1247" s="847" t="str">
        <f t="shared" si="19"/>
        <v>3.3.90.39.04.00</v>
      </c>
      <c r="I1247" s="848" t="s">
        <v>5973</v>
      </c>
      <c r="J1247" s="827" t="s">
        <v>3702</v>
      </c>
      <c r="K1247" s="849" t="s">
        <v>2069</v>
      </c>
      <c r="L1247" s="850" t="s">
        <v>3703</v>
      </c>
      <c r="M1247" s="851" t="s">
        <v>692</v>
      </c>
      <c r="N1247" s="852"/>
    </row>
    <row r="1248" spans="1:14" ht="15" customHeight="1" x14ac:dyDescent="0.2">
      <c r="A1248" s="290"/>
      <c r="B1248" s="846" t="s">
        <v>691</v>
      </c>
      <c r="C1248" s="846" t="s">
        <v>691</v>
      </c>
      <c r="D1248" s="846" t="s">
        <v>2842</v>
      </c>
      <c r="E1248" s="846" t="s">
        <v>3342</v>
      </c>
      <c r="F1248" s="846" t="s">
        <v>1153</v>
      </c>
      <c r="G1248" s="846" t="s">
        <v>687</v>
      </c>
      <c r="H1248" s="847" t="str">
        <f t="shared" si="19"/>
        <v>3.3.90.39.05.00</v>
      </c>
      <c r="I1248" s="848" t="s">
        <v>5973</v>
      </c>
      <c r="J1248" s="827" t="s">
        <v>3704</v>
      </c>
      <c r="K1248" s="849" t="s">
        <v>2069</v>
      </c>
      <c r="L1248" s="850" t="s">
        <v>3831</v>
      </c>
      <c r="M1248" s="851" t="s">
        <v>692</v>
      </c>
      <c r="N1248" s="852"/>
    </row>
    <row r="1249" spans="1:14" ht="15" customHeight="1" x14ac:dyDescent="0.2">
      <c r="A1249"/>
      <c r="B1249" s="846" t="s">
        <v>691</v>
      </c>
      <c r="C1249" s="846" t="s">
        <v>691</v>
      </c>
      <c r="D1249" s="846" t="s">
        <v>2842</v>
      </c>
      <c r="E1249" s="846" t="s">
        <v>3342</v>
      </c>
      <c r="F1249" s="846" t="s">
        <v>1157</v>
      </c>
      <c r="G1249" s="846" t="s">
        <v>687</v>
      </c>
      <c r="H1249" s="847" t="str">
        <f t="shared" si="19"/>
        <v>3.3.90.39.06.00</v>
      </c>
      <c r="I1249" s="848" t="s">
        <v>5973</v>
      </c>
      <c r="J1249" s="827" t="s">
        <v>3712</v>
      </c>
      <c r="K1249" s="849" t="s">
        <v>2069</v>
      </c>
      <c r="L1249" s="850" t="s">
        <v>3713</v>
      </c>
      <c r="M1249" s="851" t="s">
        <v>692</v>
      </c>
      <c r="N1249" s="852"/>
    </row>
    <row r="1250" spans="1:14" ht="15" customHeight="1" x14ac:dyDescent="0.2">
      <c r="A1250"/>
      <c r="B1250" s="846" t="s">
        <v>691</v>
      </c>
      <c r="C1250" s="846" t="s">
        <v>691</v>
      </c>
      <c r="D1250" s="846" t="s">
        <v>2842</v>
      </c>
      <c r="E1250" s="846" t="s">
        <v>3342</v>
      </c>
      <c r="F1250" s="846" t="s">
        <v>1932</v>
      </c>
      <c r="G1250" s="846" t="s">
        <v>687</v>
      </c>
      <c r="H1250" s="847" t="str">
        <f t="shared" si="19"/>
        <v>3.3.90.39.07.00</v>
      </c>
      <c r="I1250" s="848" t="s">
        <v>5973</v>
      </c>
      <c r="J1250" s="827" t="s">
        <v>3832</v>
      </c>
      <c r="K1250" s="849" t="s">
        <v>2069</v>
      </c>
      <c r="L1250" s="850" t="s">
        <v>3833</v>
      </c>
      <c r="M1250" s="851" t="s">
        <v>692</v>
      </c>
      <c r="N1250" s="852"/>
    </row>
    <row r="1251" spans="1:14" ht="15" customHeight="1" x14ac:dyDescent="0.2">
      <c r="A1251" s="892"/>
      <c r="B1251" s="846" t="s">
        <v>691</v>
      </c>
      <c r="C1251" s="846" t="s">
        <v>691</v>
      </c>
      <c r="D1251" s="846" t="s">
        <v>2842</v>
      </c>
      <c r="E1251" s="846">
        <v>39</v>
      </c>
      <c r="F1251" s="849" t="s">
        <v>1943</v>
      </c>
      <c r="G1251" s="846" t="s">
        <v>687</v>
      </c>
      <c r="H1251" s="847" t="str">
        <f t="shared" si="19"/>
        <v>3.3.90.39.08.00</v>
      </c>
      <c r="I1251" s="848" t="s">
        <v>5973</v>
      </c>
      <c r="J1251" s="827" t="s">
        <v>5042</v>
      </c>
      <c r="K1251" s="849" t="s">
        <v>2069</v>
      </c>
      <c r="L1251" s="855" t="s">
        <v>6210</v>
      </c>
      <c r="M1251" s="851" t="s">
        <v>692</v>
      </c>
      <c r="N1251" s="852" t="s">
        <v>2551</v>
      </c>
    </row>
    <row r="1252" spans="1:14" ht="15" customHeight="1" x14ac:dyDescent="0.2">
      <c r="A1252"/>
      <c r="B1252" s="846" t="s">
        <v>691</v>
      </c>
      <c r="C1252" s="846" t="s">
        <v>691</v>
      </c>
      <c r="D1252" s="846" t="s">
        <v>2842</v>
      </c>
      <c r="E1252" s="846" t="s">
        <v>3342</v>
      </c>
      <c r="F1252" s="846" t="s">
        <v>1954</v>
      </c>
      <c r="G1252" s="846" t="s">
        <v>687</v>
      </c>
      <c r="H1252" s="847" t="str">
        <f t="shared" si="19"/>
        <v>3.3.90.39.09.00</v>
      </c>
      <c r="I1252" s="848" t="s">
        <v>5973</v>
      </c>
      <c r="J1252" s="827" t="s">
        <v>3716</v>
      </c>
      <c r="K1252" s="849" t="s">
        <v>2069</v>
      </c>
      <c r="L1252" s="850" t="s">
        <v>3717</v>
      </c>
      <c r="M1252" s="851" t="s">
        <v>692</v>
      </c>
      <c r="N1252" s="852"/>
    </row>
    <row r="1253" spans="1:14" ht="15" customHeight="1" x14ac:dyDescent="0.2">
      <c r="A1253"/>
      <c r="B1253" s="846" t="s">
        <v>691</v>
      </c>
      <c r="C1253" s="846" t="s">
        <v>691</v>
      </c>
      <c r="D1253" s="846" t="s">
        <v>2842</v>
      </c>
      <c r="E1253" s="846" t="s">
        <v>3342</v>
      </c>
      <c r="F1253" s="849" t="s">
        <v>1965</v>
      </c>
      <c r="G1253" s="846" t="s">
        <v>687</v>
      </c>
      <c r="H1253" s="847" t="str">
        <f t="shared" si="19"/>
        <v>3.3.90.39.10.00</v>
      </c>
      <c r="I1253" s="848" t="s">
        <v>5973</v>
      </c>
      <c r="J1253" s="827" t="s">
        <v>3718</v>
      </c>
      <c r="K1253" s="849" t="s">
        <v>2069</v>
      </c>
      <c r="L1253" s="850" t="s">
        <v>3834</v>
      </c>
      <c r="M1253" s="851" t="s">
        <v>692</v>
      </c>
      <c r="N1253" s="852"/>
    </row>
    <row r="1254" spans="1:14" ht="15" customHeight="1" x14ac:dyDescent="0.2">
      <c r="A1254"/>
      <c r="B1254" s="846" t="s">
        <v>691</v>
      </c>
      <c r="C1254" s="846" t="s">
        <v>691</v>
      </c>
      <c r="D1254" s="846" t="s">
        <v>2842</v>
      </c>
      <c r="E1254" s="846" t="s">
        <v>3342</v>
      </c>
      <c r="F1254" s="846" t="s">
        <v>2070</v>
      </c>
      <c r="G1254" s="846" t="s">
        <v>687</v>
      </c>
      <c r="H1254" s="847" t="str">
        <f t="shared" si="19"/>
        <v>3.3.90.39.12.00</v>
      </c>
      <c r="I1254" s="848" t="s">
        <v>5973</v>
      </c>
      <c r="J1254" s="827" t="s">
        <v>3835</v>
      </c>
      <c r="K1254" s="849" t="s">
        <v>2069</v>
      </c>
      <c r="L1254" s="850" t="s">
        <v>3836</v>
      </c>
      <c r="M1254" s="851" t="s">
        <v>692</v>
      </c>
      <c r="N1254" s="852"/>
    </row>
    <row r="1255" spans="1:14" ht="15" customHeight="1" x14ac:dyDescent="0.2">
      <c r="A1255"/>
      <c r="B1255" s="846" t="s">
        <v>691</v>
      </c>
      <c r="C1255" s="846" t="s">
        <v>691</v>
      </c>
      <c r="D1255" s="846" t="s">
        <v>2842</v>
      </c>
      <c r="E1255" s="846" t="s">
        <v>3342</v>
      </c>
      <c r="F1255" s="846" t="s">
        <v>1976</v>
      </c>
      <c r="G1255" s="846" t="s">
        <v>687</v>
      </c>
      <c r="H1255" s="847" t="str">
        <f t="shared" si="19"/>
        <v>3.3.90.39.13.00</v>
      </c>
      <c r="I1255" s="848" t="s">
        <v>5973</v>
      </c>
      <c r="J1255" s="827" t="s">
        <v>3709</v>
      </c>
      <c r="K1255" s="849" t="s">
        <v>2069</v>
      </c>
      <c r="L1255" s="850" t="s">
        <v>6226</v>
      </c>
      <c r="M1255" s="851" t="s">
        <v>692</v>
      </c>
      <c r="N1255" s="852"/>
    </row>
    <row r="1256" spans="1:14" ht="15" customHeight="1" x14ac:dyDescent="0.2">
      <c r="A1256"/>
      <c r="B1256" s="846" t="s">
        <v>691</v>
      </c>
      <c r="C1256" s="846" t="s">
        <v>691</v>
      </c>
      <c r="D1256" s="846" t="s">
        <v>2842</v>
      </c>
      <c r="E1256" s="846" t="s">
        <v>3342</v>
      </c>
      <c r="F1256" s="846" t="s">
        <v>2961</v>
      </c>
      <c r="G1256" s="846" t="s">
        <v>687</v>
      </c>
      <c r="H1256" s="847" t="str">
        <f t="shared" si="19"/>
        <v>3.3.90.39.14.00</v>
      </c>
      <c r="I1256" s="848" t="s">
        <v>5973</v>
      </c>
      <c r="J1256" s="827" t="s">
        <v>3837</v>
      </c>
      <c r="K1256" s="849" t="s">
        <v>2069</v>
      </c>
      <c r="L1256" s="850" t="s">
        <v>3838</v>
      </c>
      <c r="M1256" s="851" t="s">
        <v>692</v>
      </c>
      <c r="N1256" s="852"/>
    </row>
    <row r="1257" spans="1:14" ht="15" customHeight="1" x14ac:dyDescent="0.2">
      <c r="A1257"/>
      <c r="B1257" s="846" t="s">
        <v>691</v>
      </c>
      <c r="C1257" s="846" t="s">
        <v>691</v>
      </c>
      <c r="D1257" s="846" t="s">
        <v>2842</v>
      </c>
      <c r="E1257" s="846" t="s">
        <v>3342</v>
      </c>
      <c r="F1257" s="846" t="s">
        <v>2231</v>
      </c>
      <c r="G1257" s="846" t="s">
        <v>687</v>
      </c>
      <c r="H1257" s="847" t="str">
        <f t="shared" si="19"/>
        <v>3.3.90.39.16.00</v>
      </c>
      <c r="I1257" s="848" t="s">
        <v>5973</v>
      </c>
      <c r="J1257" s="827" t="s">
        <v>3743</v>
      </c>
      <c r="K1257" s="849" t="s">
        <v>2069</v>
      </c>
      <c r="L1257" s="850" t="s">
        <v>3839</v>
      </c>
      <c r="M1257" s="851" t="s">
        <v>692</v>
      </c>
      <c r="N1257" s="852"/>
    </row>
    <row r="1258" spans="1:14" ht="15" customHeight="1" x14ac:dyDescent="0.2">
      <c r="A1258"/>
      <c r="B1258" s="846" t="s">
        <v>691</v>
      </c>
      <c r="C1258" s="846" t="s">
        <v>691</v>
      </c>
      <c r="D1258" s="846" t="s">
        <v>2842</v>
      </c>
      <c r="E1258" s="846" t="s">
        <v>3342</v>
      </c>
      <c r="F1258" s="846" t="s">
        <v>3215</v>
      </c>
      <c r="G1258" s="846" t="s">
        <v>687</v>
      </c>
      <c r="H1258" s="847" t="str">
        <f t="shared" si="19"/>
        <v>3.3.90.39.17.00</v>
      </c>
      <c r="I1258" s="848" t="s">
        <v>5973</v>
      </c>
      <c r="J1258" s="827" t="s">
        <v>3840</v>
      </c>
      <c r="K1258" s="849" t="s">
        <v>2069</v>
      </c>
      <c r="L1258" s="850" t="s">
        <v>3841</v>
      </c>
      <c r="M1258" s="851" t="s">
        <v>692</v>
      </c>
      <c r="N1258" s="852"/>
    </row>
    <row r="1259" spans="1:14" ht="15" customHeight="1" x14ac:dyDescent="0.2">
      <c r="A1259"/>
      <c r="B1259" s="846" t="s">
        <v>691</v>
      </c>
      <c r="C1259" s="846" t="s">
        <v>691</v>
      </c>
      <c r="D1259" s="846" t="s">
        <v>2842</v>
      </c>
      <c r="E1259" s="846" t="s">
        <v>3342</v>
      </c>
      <c r="F1259" s="846" t="s">
        <v>3413</v>
      </c>
      <c r="G1259" s="846" t="s">
        <v>687</v>
      </c>
      <c r="H1259" s="847" t="str">
        <f t="shared" si="19"/>
        <v>3.3.90.39.19.00</v>
      </c>
      <c r="I1259" s="848" t="s">
        <v>5973</v>
      </c>
      <c r="J1259" s="825" t="s">
        <v>3724</v>
      </c>
      <c r="K1259" s="849" t="s">
        <v>690</v>
      </c>
      <c r="L1259" s="850" t="s">
        <v>3842</v>
      </c>
      <c r="M1259" s="851" t="s">
        <v>692</v>
      </c>
      <c r="N1259" s="852"/>
    </row>
    <row r="1260" spans="1:14" ht="15" customHeight="1" x14ac:dyDescent="0.2">
      <c r="A1260"/>
      <c r="B1260" s="846" t="s">
        <v>691</v>
      </c>
      <c r="C1260" s="846" t="s">
        <v>691</v>
      </c>
      <c r="D1260" s="846" t="s">
        <v>2842</v>
      </c>
      <c r="E1260" s="846" t="s">
        <v>3342</v>
      </c>
      <c r="F1260" s="846" t="s">
        <v>3413</v>
      </c>
      <c r="G1260" s="846" t="s">
        <v>700</v>
      </c>
      <c r="H1260" s="847" t="str">
        <f t="shared" si="19"/>
        <v>3.3.90.39.19.01</v>
      </c>
      <c r="I1260" s="848" t="s">
        <v>5973</v>
      </c>
      <c r="J1260" s="827" t="s">
        <v>3726</v>
      </c>
      <c r="K1260" s="849" t="s">
        <v>2069</v>
      </c>
      <c r="L1260" s="850" t="s">
        <v>3727</v>
      </c>
      <c r="M1260" s="851" t="s">
        <v>692</v>
      </c>
      <c r="N1260" s="852"/>
    </row>
    <row r="1261" spans="1:14" ht="15" customHeight="1" x14ac:dyDescent="0.2">
      <c r="A1261"/>
      <c r="B1261" s="846" t="s">
        <v>691</v>
      </c>
      <c r="C1261" s="846" t="s">
        <v>691</v>
      </c>
      <c r="D1261" s="846" t="s">
        <v>2842</v>
      </c>
      <c r="E1261" s="846" t="s">
        <v>3342</v>
      </c>
      <c r="F1261" s="846" t="s">
        <v>3413</v>
      </c>
      <c r="G1261" s="846" t="s">
        <v>751</v>
      </c>
      <c r="H1261" s="847" t="str">
        <f t="shared" si="19"/>
        <v>3.3.90.39.19.02</v>
      </c>
      <c r="I1261" s="848" t="s">
        <v>5973</v>
      </c>
      <c r="J1261" s="827" t="s">
        <v>3728</v>
      </c>
      <c r="K1261" s="849" t="s">
        <v>2069</v>
      </c>
      <c r="L1261" s="850" t="s">
        <v>3729</v>
      </c>
      <c r="M1261" s="851" t="s">
        <v>692</v>
      </c>
      <c r="N1261" s="852"/>
    </row>
    <row r="1262" spans="1:14" ht="15" customHeight="1" x14ac:dyDescent="0.2">
      <c r="A1262"/>
      <c r="B1262" s="846" t="s">
        <v>691</v>
      </c>
      <c r="C1262" s="846" t="s">
        <v>691</v>
      </c>
      <c r="D1262" s="846" t="s">
        <v>2842</v>
      </c>
      <c r="E1262" s="846" t="s">
        <v>3342</v>
      </c>
      <c r="F1262" s="846" t="s">
        <v>3413</v>
      </c>
      <c r="G1262" s="846" t="s">
        <v>742</v>
      </c>
      <c r="H1262" s="847" t="str">
        <f t="shared" si="19"/>
        <v>3.3.90.39.19.03</v>
      </c>
      <c r="I1262" s="848" t="s">
        <v>5973</v>
      </c>
      <c r="J1262" s="827" t="s">
        <v>3730</v>
      </c>
      <c r="K1262" s="849" t="s">
        <v>2069</v>
      </c>
      <c r="L1262" s="850" t="s">
        <v>3731</v>
      </c>
      <c r="M1262" s="851" t="s">
        <v>692</v>
      </c>
      <c r="N1262" s="852"/>
    </row>
    <row r="1263" spans="1:14" ht="15" customHeight="1" x14ac:dyDescent="0.2">
      <c r="A1263" s="290"/>
      <c r="B1263" s="846" t="s">
        <v>691</v>
      </c>
      <c r="C1263" s="846" t="s">
        <v>691</v>
      </c>
      <c r="D1263" s="846" t="s">
        <v>2842</v>
      </c>
      <c r="E1263" s="846" t="s">
        <v>3342</v>
      </c>
      <c r="F1263" s="846" t="s">
        <v>3413</v>
      </c>
      <c r="G1263" s="846" t="s">
        <v>836</v>
      </c>
      <c r="H1263" s="847" t="str">
        <f t="shared" si="19"/>
        <v>3.3.90.39.19.04</v>
      </c>
      <c r="I1263" s="848" t="s">
        <v>5973</v>
      </c>
      <c r="J1263" s="827" t="s">
        <v>3732</v>
      </c>
      <c r="K1263" s="849" t="s">
        <v>2069</v>
      </c>
      <c r="L1263" s="850" t="s">
        <v>3733</v>
      </c>
      <c r="M1263" s="851" t="s">
        <v>692</v>
      </c>
      <c r="N1263" s="852"/>
    </row>
    <row r="1264" spans="1:14" ht="15" customHeight="1" x14ac:dyDescent="0.2">
      <c r="A1264"/>
      <c r="B1264" s="846" t="s">
        <v>691</v>
      </c>
      <c r="C1264" s="846" t="s">
        <v>691</v>
      </c>
      <c r="D1264" s="846" t="s">
        <v>2842</v>
      </c>
      <c r="E1264" s="846" t="s">
        <v>3342</v>
      </c>
      <c r="F1264" s="846" t="s">
        <v>3413</v>
      </c>
      <c r="G1264" s="846" t="s">
        <v>1153</v>
      </c>
      <c r="H1264" s="847" t="str">
        <f t="shared" si="19"/>
        <v>3.3.90.39.19.05</v>
      </c>
      <c r="I1264" s="848" t="s">
        <v>5973</v>
      </c>
      <c r="J1264" s="827" t="s">
        <v>3734</v>
      </c>
      <c r="K1264" s="849" t="s">
        <v>2069</v>
      </c>
      <c r="L1264" s="850" t="s">
        <v>3735</v>
      </c>
      <c r="M1264" s="851" t="s">
        <v>692</v>
      </c>
      <c r="N1264" s="852"/>
    </row>
    <row r="1265" spans="1:14" ht="15" customHeight="1" x14ac:dyDescent="0.2">
      <c r="A1265"/>
      <c r="B1265" s="846" t="s">
        <v>691</v>
      </c>
      <c r="C1265" s="846" t="s">
        <v>691</v>
      </c>
      <c r="D1265" s="846" t="s">
        <v>2842</v>
      </c>
      <c r="E1265" s="846" t="s">
        <v>3342</v>
      </c>
      <c r="F1265" s="846" t="s">
        <v>3413</v>
      </c>
      <c r="G1265" s="846" t="s">
        <v>1157</v>
      </c>
      <c r="H1265" s="847" t="str">
        <f t="shared" si="19"/>
        <v>3.3.90.39.19.06</v>
      </c>
      <c r="I1265" s="848" t="s">
        <v>5973</v>
      </c>
      <c r="J1265" s="827" t="s">
        <v>3736</v>
      </c>
      <c r="K1265" s="849" t="s">
        <v>2069</v>
      </c>
      <c r="L1265" s="850" t="s">
        <v>3735</v>
      </c>
      <c r="M1265" s="851" t="s">
        <v>692</v>
      </c>
      <c r="N1265" s="852"/>
    </row>
    <row r="1266" spans="1:14" ht="15" customHeight="1" x14ac:dyDescent="0.2">
      <c r="A1266"/>
      <c r="B1266" s="846" t="s">
        <v>691</v>
      </c>
      <c r="C1266" s="846" t="s">
        <v>691</v>
      </c>
      <c r="D1266" s="846" t="s">
        <v>2842</v>
      </c>
      <c r="E1266" s="846" t="s">
        <v>3342</v>
      </c>
      <c r="F1266" s="846" t="s">
        <v>3413</v>
      </c>
      <c r="G1266" s="846" t="s">
        <v>1932</v>
      </c>
      <c r="H1266" s="847" t="str">
        <f t="shared" si="19"/>
        <v>3.3.90.39.19.07</v>
      </c>
      <c r="I1266" s="848" t="s">
        <v>5973</v>
      </c>
      <c r="J1266" s="827" t="s">
        <v>3737</v>
      </c>
      <c r="K1266" s="849" t="s">
        <v>2069</v>
      </c>
      <c r="L1266" s="850" t="s">
        <v>3738</v>
      </c>
      <c r="M1266" s="851" t="s">
        <v>692</v>
      </c>
      <c r="N1266" s="852"/>
    </row>
    <row r="1267" spans="1:14" ht="15" customHeight="1" x14ac:dyDescent="0.2">
      <c r="A1267"/>
      <c r="B1267" s="846" t="s">
        <v>691</v>
      </c>
      <c r="C1267" s="846" t="s">
        <v>691</v>
      </c>
      <c r="D1267" s="846" t="s">
        <v>2842</v>
      </c>
      <c r="E1267" s="846" t="s">
        <v>3342</v>
      </c>
      <c r="F1267" s="846" t="s">
        <v>3413</v>
      </c>
      <c r="G1267" s="846" t="s">
        <v>812</v>
      </c>
      <c r="H1267" s="847" t="str">
        <f t="shared" si="19"/>
        <v>3.3.90.39.19.99</v>
      </c>
      <c r="I1267" s="848" t="s">
        <v>5973</v>
      </c>
      <c r="J1267" s="827" t="s">
        <v>3739</v>
      </c>
      <c r="K1267" s="849" t="s">
        <v>2069</v>
      </c>
      <c r="L1267" s="850" t="s">
        <v>3740</v>
      </c>
      <c r="M1267" s="851" t="s">
        <v>692</v>
      </c>
      <c r="N1267" s="852"/>
    </row>
    <row r="1268" spans="1:14" ht="15" customHeight="1" x14ac:dyDescent="0.2">
      <c r="A1268"/>
      <c r="B1268" s="846" t="s">
        <v>691</v>
      </c>
      <c r="C1268" s="846" t="s">
        <v>691</v>
      </c>
      <c r="D1268" s="846" t="s">
        <v>2842</v>
      </c>
      <c r="E1268" s="846" t="s">
        <v>3342</v>
      </c>
      <c r="F1268" s="846" t="s">
        <v>2812</v>
      </c>
      <c r="G1268" s="846" t="s">
        <v>687</v>
      </c>
      <c r="H1268" s="847" t="str">
        <f t="shared" si="19"/>
        <v>3.3.90.39.20.00</v>
      </c>
      <c r="I1268" s="848" t="s">
        <v>5973</v>
      </c>
      <c r="J1268" s="827" t="s">
        <v>3741</v>
      </c>
      <c r="K1268" s="849" t="s">
        <v>2069</v>
      </c>
      <c r="L1268" s="850" t="s">
        <v>3843</v>
      </c>
      <c r="M1268" s="851" t="s">
        <v>692</v>
      </c>
      <c r="N1268" s="852"/>
    </row>
    <row r="1269" spans="1:14" ht="15" customHeight="1" x14ac:dyDescent="0.2">
      <c r="A1269"/>
      <c r="B1269" s="846" t="s">
        <v>691</v>
      </c>
      <c r="C1269" s="846" t="s">
        <v>691</v>
      </c>
      <c r="D1269" s="846" t="s">
        <v>2842</v>
      </c>
      <c r="E1269" s="846" t="s">
        <v>3342</v>
      </c>
      <c r="F1269" s="846" t="s">
        <v>3218</v>
      </c>
      <c r="G1269" s="846" t="s">
        <v>687</v>
      </c>
      <c r="H1269" s="847" t="str">
        <f t="shared" si="19"/>
        <v>3.3.90.39.21.00</v>
      </c>
      <c r="I1269" s="848" t="s">
        <v>5973</v>
      </c>
      <c r="J1269" s="827" t="s">
        <v>3844</v>
      </c>
      <c r="K1269" s="849" t="s">
        <v>2069</v>
      </c>
      <c r="L1269" s="850" t="s">
        <v>3845</v>
      </c>
      <c r="M1269" s="851" t="s">
        <v>692</v>
      </c>
      <c r="N1269" s="852"/>
    </row>
    <row r="1270" spans="1:14" ht="15" customHeight="1" x14ac:dyDescent="0.2">
      <c r="A1270"/>
      <c r="B1270" s="846" t="s">
        <v>691</v>
      </c>
      <c r="C1270" s="846" t="s">
        <v>691</v>
      </c>
      <c r="D1270" s="846" t="s">
        <v>2842</v>
      </c>
      <c r="E1270" s="846" t="s">
        <v>3342</v>
      </c>
      <c r="F1270" s="846" t="s">
        <v>3219</v>
      </c>
      <c r="G1270" s="846" t="s">
        <v>687</v>
      </c>
      <c r="H1270" s="847" t="str">
        <f t="shared" si="19"/>
        <v>3.3.90.39.22.00</v>
      </c>
      <c r="I1270" s="848" t="s">
        <v>5973</v>
      </c>
      <c r="J1270" s="827" t="s">
        <v>3846</v>
      </c>
      <c r="K1270" s="849" t="s">
        <v>2069</v>
      </c>
      <c r="L1270" s="850" t="s">
        <v>6227</v>
      </c>
      <c r="M1270" s="851" t="s">
        <v>692</v>
      </c>
      <c r="N1270" s="852"/>
    </row>
    <row r="1271" spans="1:14" ht="15" customHeight="1" x14ac:dyDescent="0.2">
      <c r="A1271"/>
      <c r="B1271" s="846" t="s">
        <v>691</v>
      </c>
      <c r="C1271" s="846" t="s">
        <v>691</v>
      </c>
      <c r="D1271" s="846" t="s">
        <v>2842</v>
      </c>
      <c r="E1271" s="846" t="s">
        <v>3342</v>
      </c>
      <c r="F1271" s="846" t="s">
        <v>3150</v>
      </c>
      <c r="G1271" s="846" t="s">
        <v>687</v>
      </c>
      <c r="H1271" s="847" t="str">
        <f t="shared" si="19"/>
        <v>3.3.90.39.23.00</v>
      </c>
      <c r="I1271" s="848" t="s">
        <v>5973</v>
      </c>
      <c r="J1271" s="827" t="s">
        <v>3847</v>
      </c>
      <c r="K1271" s="849" t="s">
        <v>2069</v>
      </c>
      <c r="L1271" s="850" t="s">
        <v>3848</v>
      </c>
      <c r="M1271" s="851" t="s">
        <v>692</v>
      </c>
      <c r="N1271" s="852"/>
    </row>
    <row r="1272" spans="1:14" ht="15" customHeight="1" x14ac:dyDescent="0.2">
      <c r="A1272"/>
      <c r="B1272" s="846" t="s">
        <v>691</v>
      </c>
      <c r="C1272" s="846" t="s">
        <v>691</v>
      </c>
      <c r="D1272" s="846" t="s">
        <v>2842</v>
      </c>
      <c r="E1272" s="846" t="s">
        <v>3342</v>
      </c>
      <c r="F1272" s="846" t="s">
        <v>3514</v>
      </c>
      <c r="G1272" s="846" t="s">
        <v>687</v>
      </c>
      <c r="H1272" s="847" t="str">
        <f t="shared" si="19"/>
        <v>3.3.90.39.29.00</v>
      </c>
      <c r="I1272" s="848" t="s">
        <v>5973</v>
      </c>
      <c r="J1272" s="827" t="s">
        <v>3756</v>
      </c>
      <c r="K1272" s="849" t="s">
        <v>2069</v>
      </c>
      <c r="L1272" s="850" t="s">
        <v>6213</v>
      </c>
      <c r="M1272" s="851" t="s">
        <v>692</v>
      </c>
      <c r="N1272" s="852"/>
    </row>
    <row r="1273" spans="1:14" ht="15" customHeight="1" x14ac:dyDescent="0.2">
      <c r="A1273" s="290"/>
      <c r="B1273" s="846" t="s">
        <v>691</v>
      </c>
      <c r="C1273" s="846" t="s">
        <v>691</v>
      </c>
      <c r="D1273" s="846" t="s">
        <v>2842</v>
      </c>
      <c r="E1273" s="846" t="s">
        <v>3342</v>
      </c>
      <c r="F1273" s="846" t="s">
        <v>3116</v>
      </c>
      <c r="G1273" s="846" t="s">
        <v>687</v>
      </c>
      <c r="H1273" s="847" t="str">
        <f t="shared" si="19"/>
        <v>3.3.90.39.32.00</v>
      </c>
      <c r="I1273" s="848" t="s">
        <v>5973</v>
      </c>
      <c r="J1273" s="863" t="s">
        <v>5043</v>
      </c>
      <c r="K1273" s="860" t="s">
        <v>2069</v>
      </c>
      <c r="L1273" s="850" t="s">
        <v>3787</v>
      </c>
      <c r="M1273" s="851" t="s">
        <v>692</v>
      </c>
      <c r="N1273" s="856"/>
    </row>
    <row r="1274" spans="1:14" ht="15" customHeight="1" x14ac:dyDescent="0.2">
      <c r="A1274"/>
      <c r="B1274" s="846" t="s">
        <v>691</v>
      </c>
      <c r="C1274" s="846" t="s">
        <v>691</v>
      </c>
      <c r="D1274" s="846" t="s">
        <v>2842</v>
      </c>
      <c r="E1274" s="846" t="s">
        <v>3342</v>
      </c>
      <c r="F1274" s="846" t="s">
        <v>2832</v>
      </c>
      <c r="G1274" s="846" t="s">
        <v>687</v>
      </c>
      <c r="H1274" s="847" t="str">
        <f t="shared" si="19"/>
        <v>3.3.90.39.35.00</v>
      </c>
      <c r="I1274" s="848" t="s">
        <v>5973</v>
      </c>
      <c r="J1274" s="827" t="s">
        <v>3776</v>
      </c>
      <c r="K1274" s="849" t="s">
        <v>2069</v>
      </c>
      <c r="L1274" s="850" t="s">
        <v>3849</v>
      </c>
      <c r="M1274" s="851" t="s">
        <v>692</v>
      </c>
      <c r="N1274" s="852"/>
    </row>
    <row r="1275" spans="1:14" ht="15" customHeight="1" x14ac:dyDescent="0.2">
      <c r="A1275"/>
      <c r="B1275" s="846" t="s">
        <v>691</v>
      </c>
      <c r="C1275" s="846" t="s">
        <v>691</v>
      </c>
      <c r="D1275" s="846" t="s">
        <v>2842</v>
      </c>
      <c r="E1275" s="846" t="s">
        <v>3342</v>
      </c>
      <c r="F1275" s="846" t="s">
        <v>3122</v>
      </c>
      <c r="G1275" s="846" t="s">
        <v>687</v>
      </c>
      <c r="H1275" s="847" t="str">
        <f t="shared" si="19"/>
        <v>3.3.90.39.36.00</v>
      </c>
      <c r="I1275" s="848" t="s">
        <v>5973</v>
      </c>
      <c r="J1275" s="827" t="s">
        <v>3781</v>
      </c>
      <c r="K1275" s="849" t="s">
        <v>2069</v>
      </c>
      <c r="L1275" s="850" t="s">
        <v>3850</v>
      </c>
      <c r="M1275" s="851" t="s">
        <v>692</v>
      </c>
      <c r="N1275" s="852"/>
    </row>
    <row r="1276" spans="1:14" ht="15" customHeight="1" x14ac:dyDescent="0.2">
      <c r="A1276"/>
      <c r="B1276" s="846" t="s">
        <v>691</v>
      </c>
      <c r="C1276" s="846" t="s">
        <v>691</v>
      </c>
      <c r="D1276" s="846" t="s">
        <v>2842</v>
      </c>
      <c r="E1276" s="846" t="s">
        <v>3342</v>
      </c>
      <c r="F1276" s="846" t="s">
        <v>3006</v>
      </c>
      <c r="G1276" s="846" t="s">
        <v>687</v>
      </c>
      <c r="H1276" s="847" t="str">
        <f t="shared" si="19"/>
        <v>3.3.90.39.37.00</v>
      </c>
      <c r="I1276" s="848" t="s">
        <v>5973</v>
      </c>
      <c r="J1276" s="827" t="s">
        <v>3216</v>
      </c>
      <c r="K1276" s="849" t="s">
        <v>2069</v>
      </c>
      <c r="L1276" s="850" t="s">
        <v>3778</v>
      </c>
      <c r="M1276" s="851" t="s">
        <v>692</v>
      </c>
      <c r="N1276" s="852"/>
    </row>
    <row r="1277" spans="1:14" ht="15" customHeight="1" x14ac:dyDescent="0.2">
      <c r="A1277"/>
      <c r="B1277" s="846" t="s">
        <v>691</v>
      </c>
      <c r="C1277" s="846" t="s">
        <v>691</v>
      </c>
      <c r="D1277" s="846" t="s">
        <v>2842</v>
      </c>
      <c r="E1277" s="846" t="s">
        <v>3342</v>
      </c>
      <c r="F1277" s="846" t="s">
        <v>3421</v>
      </c>
      <c r="G1277" s="846" t="s">
        <v>687</v>
      </c>
      <c r="H1277" s="847" t="str">
        <f t="shared" si="19"/>
        <v>3.3.90.39.38.00</v>
      </c>
      <c r="I1277" s="848" t="s">
        <v>5973</v>
      </c>
      <c r="J1277" s="827" t="s">
        <v>3774</v>
      </c>
      <c r="K1277" s="849" t="s">
        <v>2069</v>
      </c>
      <c r="L1277" s="850" t="s">
        <v>3851</v>
      </c>
      <c r="M1277" s="851" t="s">
        <v>692</v>
      </c>
      <c r="N1277" s="852"/>
    </row>
    <row r="1278" spans="1:14" ht="15" customHeight="1" x14ac:dyDescent="0.2">
      <c r="A1278"/>
      <c r="B1278" s="846" t="s">
        <v>691</v>
      </c>
      <c r="C1278" s="846" t="s">
        <v>691</v>
      </c>
      <c r="D1278" s="846" t="s">
        <v>2842</v>
      </c>
      <c r="E1278" s="846" t="s">
        <v>3342</v>
      </c>
      <c r="F1278" s="846" t="s">
        <v>3342</v>
      </c>
      <c r="G1278" s="846" t="s">
        <v>687</v>
      </c>
      <c r="H1278" s="847" t="str">
        <f t="shared" si="19"/>
        <v>3.3.90.39.39.00</v>
      </c>
      <c r="I1278" s="848" t="s">
        <v>5973</v>
      </c>
      <c r="J1278" s="827" t="s">
        <v>3779</v>
      </c>
      <c r="K1278" s="849" t="s">
        <v>2069</v>
      </c>
      <c r="L1278" s="850" t="s">
        <v>3852</v>
      </c>
      <c r="M1278" s="851" t="s">
        <v>692</v>
      </c>
      <c r="N1278" s="852"/>
    </row>
    <row r="1279" spans="1:14" ht="15" customHeight="1" x14ac:dyDescent="0.2">
      <c r="A1279"/>
      <c r="B1279" s="846" t="s">
        <v>691</v>
      </c>
      <c r="C1279" s="846" t="s">
        <v>691</v>
      </c>
      <c r="D1279" s="846" t="s">
        <v>2842</v>
      </c>
      <c r="E1279" s="846" t="s">
        <v>3342</v>
      </c>
      <c r="F1279" s="846" t="s">
        <v>2824</v>
      </c>
      <c r="G1279" s="846" t="s">
        <v>687</v>
      </c>
      <c r="H1279" s="847" t="str">
        <f t="shared" si="19"/>
        <v>3.3.90.39.40.00</v>
      </c>
      <c r="I1279" s="848" t="s">
        <v>5973</v>
      </c>
      <c r="J1279" s="827" t="s">
        <v>3853</v>
      </c>
      <c r="K1279" s="849" t="s">
        <v>2069</v>
      </c>
      <c r="L1279" s="850" t="s">
        <v>3854</v>
      </c>
      <c r="M1279" s="851" t="s">
        <v>692</v>
      </c>
      <c r="N1279" s="852"/>
    </row>
    <row r="1280" spans="1:14" ht="15" customHeight="1" x14ac:dyDescent="0.2">
      <c r="A1280"/>
      <c r="B1280" s="846" t="s">
        <v>691</v>
      </c>
      <c r="C1280" s="846" t="s">
        <v>691</v>
      </c>
      <c r="D1280" s="846" t="s">
        <v>2842</v>
      </c>
      <c r="E1280" s="846" t="s">
        <v>3342</v>
      </c>
      <c r="F1280" s="846" t="s">
        <v>2815</v>
      </c>
      <c r="G1280" s="846" t="s">
        <v>687</v>
      </c>
      <c r="H1280" s="847" t="str">
        <f t="shared" si="19"/>
        <v>3.3.90.39.41.00</v>
      </c>
      <c r="I1280" s="848" t="s">
        <v>5973</v>
      </c>
      <c r="J1280" s="827" t="s">
        <v>3855</v>
      </c>
      <c r="K1280" s="849" t="s">
        <v>2069</v>
      </c>
      <c r="L1280" s="850" t="s">
        <v>3746</v>
      </c>
      <c r="M1280" s="851" t="s">
        <v>692</v>
      </c>
      <c r="N1280" s="852"/>
    </row>
    <row r="1281" spans="1:15" ht="15" customHeight="1" x14ac:dyDescent="0.2">
      <c r="A1281"/>
      <c r="B1281" s="846" t="s">
        <v>691</v>
      </c>
      <c r="C1281" s="846" t="s">
        <v>691</v>
      </c>
      <c r="D1281" s="846" t="s">
        <v>2842</v>
      </c>
      <c r="E1281" s="846" t="s">
        <v>3342</v>
      </c>
      <c r="F1281" s="846" t="s">
        <v>3009</v>
      </c>
      <c r="G1281" s="846" t="s">
        <v>687</v>
      </c>
      <c r="H1281" s="847" t="str">
        <f t="shared" si="19"/>
        <v>3.3.90.39.42.00</v>
      </c>
      <c r="I1281" s="848" t="s">
        <v>5973</v>
      </c>
      <c r="J1281" s="827" t="s">
        <v>3747</v>
      </c>
      <c r="K1281" s="849" t="s">
        <v>2069</v>
      </c>
      <c r="L1281" s="850" t="s">
        <v>3748</v>
      </c>
      <c r="M1281" s="851" t="s">
        <v>692</v>
      </c>
      <c r="N1281" s="852"/>
    </row>
    <row r="1282" spans="1:15" ht="15" customHeight="1" x14ac:dyDescent="0.2">
      <c r="A1282"/>
      <c r="B1282" s="846" t="s">
        <v>691</v>
      </c>
      <c r="C1282" s="846" t="s">
        <v>691</v>
      </c>
      <c r="D1282" s="846" t="s">
        <v>2842</v>
      </c>
      <c r="E1282" s="846" t="s">
        <v>3342</v>
      </c>
      <c r="F1282" s="846" t="s">
        <v>2849</v>
      </c>
      <c r="G1282" s="846" t="s">
        <v>687</v>
      </c>
      <c r="H1282" s="847" t="str">
        <f t="shared" si="19"/>
        <v>3.3.90.39.43.00</v>
      </c>
      <c r="I1282" s="848" t="s">
        <v>5973</v>
      </c>
      <c r="J1282" s="825" t="s">
        <v>3856</v>
      </c>
      <c r="K1282" s="849" t="s">
        <v>690</v>
      </c>
      <c r="L1282" s="850" t="s">
        <v>3857</v>
      </c>
      <c r="M1282" s="851" t="s">
        <v>692</v>
      </c>
      <c r="N1282" s="852"/>
    </row>
    <row r="1283" spans="1:15" ht="15" customHeight="1" x14ac:dyDescent="0.2">
      <c r="A1283"/>
      <c r="B1283" s="846" t="s">
        <v>691</v>
      </c>
      <c r="C1283" s="846" t="s">
        <v>691</v>
      </c>
      <c r="D1283" s="846" t="s">
        <v>2842</v>
      </c>
      <c r="E1283" s="846" t="s">
        <v>3342</v>
      </c>
      <c r="F1283" s="846" t="s">
        <v>2849</v>
      </c>
      <c r="G1283" s="846" t="s">
        <v>1965</v>
      </c>
      <c r="H1283" s="847" t="str">
        <f t="shared" si="19"/>
        <v>3.3.90.39.43.10</v>
      </c>
      <c r="I1283" s="848" t="s">
        <v>5973</v>
      </c>
      <c r="J1283" s="827" t="s">
        <v>6228</v>
      </c>
      <c r="K1283" s="849" t="s">
        <v>2069</v>
      </c>
      <c r="L1283" s="850" t="s">
        <v>3858</v>
      </c>
      <c r="M1283" s="851" t="s">
        <v>692</v>
      </c>
      <c r="N1283" s="852"/>
    </row>
    <row r="1284" spans="1:15" ht="15" customHeight="1" x14ac:dyDescent="0.2">
      <c r="A1284"/>
      <c r="B1284" s="846" t="s">
        <v>691</v>
      </c>
      <c r="C1284" s="846" t="s">
        <v>691</v>
      </c>
      <c r="D1284" s="846" t="s">
        <v>2842</v>
      </c>
      <c r="E1284" s="846" t="s">
        <v>3342</v>
      </c>
      <c r="F1284" s="846" t="s">
        <v>2849</v>
      </c>
      <c r="G1284" s="846" t="s">
        <v>2821</v>
      </c>
      <c r="H1284" s="847" t="str">
        <f t="shared" si="19"/>
        <v>3.3.90.39.43.30</v>
      </c>
      <c r="I1284" s="848" t="s">
        <v>5973</v>
      </c>
      <c r="J1284" s="827" t="s">
        <v>5052</v>
      </c>
      <c r="K1284" s="849" t="s">
        <v>2069</v>
      </c>
      <c r="L1284" s="850" t="s">
        <v>3859</v>
      </c>
      <c r="M1284" s="851" t="s">
        <v>692</v>
      </c>
      <c r="N1284" s="852"/>
    </row>
    <row r="1285" spans="1:15" ht="15" customHeight="1" x14ac:dyDescent="0.2">
      <c r="A1285"/>
      <c r="B1285" s="846" t="s">
        <v>691</v>
      </c>
      <c r="C1285" s="846" t="s">
        <v>691</v>
      </c>
      <c r="D1285" s="846" t="s">
        <v>2842</v>
      </c>
      <c r="E1285" s="846" t="s">
        <v>3342</v>
      </c>
      <c r="F1285" s="846" t="s">
        <v>2849</v>
      </c>
      <c r="G1285" s="846" t="s">
        <v>2824</v>
      </c>
      <c r="H1285" s="847" t="str">
        <f t="shared" si="19"/>
        <v>3.3.90.39.43.40</v>
      </c>
      <c r="I1285" s="848" t="s">
        <v>5973</v>
      </c>
      <c r="J1285" s="827" t="s">
        <v>6229</v>
      </c>
      <c r="K1285" s="849" t="s">
        <v>2069</v>
      </c>
      <c r="L1285" s="850" t="s">
        <v>3860</v>
      </c>
      <c r="M1285" s="851" t="s">
        <v>692</v>
      </c>
      <c r="N1285" s="852"/>
    </row>
    <row r="1286" spans="1:15" ht="15" customHeight="1" x14ac:dyDescent="0.2">
      <c r="A1286"/>
      <c r="B1286" s="846" t="s">
        <v>691</v>
      </c>
      <c r="C1286" s="846" t="s">
        <v>691</v>
      </c>
      <c r="D1286" s="846" t="s">
        <v>2842</v>
      </c>
      <c r="E1286" s="846" t="s">
        <v>3342</v>
      </c>
      <c r="F1286" s="846" t="s">
        <v>2849</v>
      </c>
      <c r="G1286" s="846" t="s">
        <v>812</v>
      </c>
      <c r="H1286" s="847" t="str">
        <f t="shared" si="19"/>
        <v>3.3.90.39.43.99</v>
      </c>
      <c r="I1286" s="848" t="s">
        <v>5973</v>
      </c>
      <c r="J1286" s="827" t="s">
        <v>3861</v>
      </c>
      <c r="K1286" s="849" t="s">
        <v>2069</v>
      </c>
      <c r="L1286" s="850" t="s">
        <v>3862</v>
      </c>
      <c r="M1286" s="851" t="s">
        <v>692</v>
      </c>
      <c r="N1286" s="852"/>
    </row>
    <row r="1287" spans="1:15" ht="15" customHeight="1" x14ac:dyDescent="0.2">
      <c r="A1287"/>
      <c r="B1287" s="846" t="s">
        <v>691</v>
      </c>
      <c r="C1287" s="846" t="s">
        <v>691</v>
      </c>
      <c r="D1287" s="846" t="s">
        <v>2842</v>
      </c>
      <c r="E1287" s="846" t="s">
        <v>3342</v>
      </c>
      <c r="F1287" s="846" t="s">
        <v>3033</v>
      </c>
      <c r="G1287" s="846" t="s">
        <v>687</v>
      </c>
      <c r="H1287" s="847" t="str">
        <f t="shared" si="19"/>
        <v>3.3.90.39.44.00</v>
      </c>
      <c r="I1287" s="848" t="s">
        <v>5973</v>
      </c>
      <c r="J1287" s="825" t="s">
        <v>3863</v>
      </c>
      <c r="K1287" s="849" t="s">
        <v>690</v>
      </c>
      <c r="L1287" s="850" t="s">
        <v>3864</v>
      </c>
      <c r="M1287" s="851" t="s">
        <v>692</v>
      </c>
      <c r="N1287" s="852"/>
      <c r="O1287" s="186"/>
    </row>
    <row r="1288" spans="1:15" ht="15" customHeight="1" x14ac:dyDescent="0.2">
      <c r="A1288"/>
      <c r="B1288" s="846" t="s">
        <v>691</v>
      </c>
      <c r="C1288" s="846" t="s">
        <v>691</v>
      </c>
      <c r="D1288" s="846" t="s">
        <v>2842</v>
      </c>
      <c r="E1288" s="846" t="s">
        <v>3342</v>
      </c>
      <c r="F1288" s="846" t="s">
        <v>3033</v>
      </c>
      <c r="G1288" s="846" t="s">
        <v>1965</v>
      </c>
      <c r="H1288" s="847" t="str">
        <f t="shared" ref="H1288:H1351" si="20">B1288&amp;"."&amp;C1288&amp;"."&amp;D1288&amp;"."&amp;E1288&amp;"."&amp;F1288&amp;"."&amp;G1288</f>
        <v>3.3.90.39.44.10</v>
      </c>
      <c r="I1288" s="848" t="s">
        <v>5973</v>
      </c>
      <c r="J1288" s="827" t="s">
        <v>5053</v>
      </c>
      <c r="K1288" s="849" t="s">
        <v>2069</v>
      </c>
      <c r="L1288" s="850" t="s">
        <v>3865</v>
      </c>
      <c r="M1288" s="851" t="s">
        <v>692</v>
      </c>
      <c r="N1288" s="852"/>
    </row>
    <row r="1289" spans="1:15" ht="15" customHeight="1" x14ac:dyDescent="0.2">
      <c r="A1289"/>
      <c r="B1289" s="846" t="s">
        <v>691</v>
      </c>
      <c r="C1289" s="846" t="s">
        <v>691</v>
      </c>
      <c r="D1289" s="846" t="s">
        <v>2842</v>
      </c>
      <c r="E1289" s="846" t="s">
        <v>3342</v>
      </c>
      <c r="F1289" s="846" t="s">
        <v>3033</v>
      </c>
      <c r="G1289" s="846" t="s">
        <v>2812</v>
      </c>
      <c r="H1289" s="847" t="str">
        <f t="shared" si="20"/>
        <v>3.3.90.39.44.20</v>
      </c>
      <c r="I1289" s="848" t="s">
        <v>5973</v>
      </c>
      <c r="J1289" s="827" t="s">
        <v>6230</v>
      </c>
      <c r="K1289" s="849" t="s">
        <v>2069</v>
      </c>
      <c r="L1289" s="850" t="s">
        <v>3866</v>
      </c>
      <c r="M1289" s="851" t="s">
        <v>692</v>
      </c>
      <c r="N1289" s="852"/>
    </row>
    <row r="1290" spans="1:15" ht="15" customHeight="1" x14ac:dyDescent="0.2">
      <c r="A1290"/>
      <c r="B1290" s="846" t="s">
        <v>691</v>
      </c>
      <c r="C1290" s="846" t="s">
        <v>691</v>
      </c>
      <c r="D1290" s="846" t="s">
        <v>2842</v>
      </c>
      <c r="E1290" s="846" t="s">
        <v>3342</v>
      </c>
      <c r="F1290" s="846" t="s">
        <v>3033</v>
      </c>
      <c r="G1290" s="846" t="s">
        <v>812</v>
      </c>
      <c r="H1290" s="847" t="str">
        <f t="shared" si="20"/>
        <v>3.3.90.39.44.99</v>
      </c>
      <c r="I1290" s="848" t="s">
        <v>5973</v>
      </c>
      <c r="J1290" s="827" t="s">
        <v>3867</v>
      </c>
      <c r="K1290" s="849" t="s">
        <v>2069</v>
      </c>
      <c r="L1290" s="850" t="s">
        <v>3868</v>
      </c>
      <c r="M1290" s="851" t="s">
        <v>692</v>
      </c>
      <c r="N1290" s="852"/>
    </row>
    <row r="1291" spans="1:15" ht="15" customHeight="1" x14ac:dyDescent="0.2">
      <c r="A1291"/>
      <c r="B1291" s="846" t="s">
        <v>691</v>
      </c>
      <c r="C1291" s="846" t="s">
        <v>691</v>
      </c>
      <c r="D1291" s="846" t="s">
        <v>2842</v>
      </c>
      <c r="E1291" s="846" t="s">
        <v>3342</v>
      </c>
      <c r="F1291" s="846" t="s">
        <v>2833</v>
      </c>
      <c r="G1291" s="846" t="s">
        <v>687</v>
      </c>
      <c r="H1291" s="847" t="str">
        <f t="shared" si="20"/>
        <v>3.3.90.39.45.00</v>
      </c>
      <c r="I1291" s="848" t="s">
        <v>5973</v>
      </c>
      <c r="J1291" s="827" t="s">
        <v>3869</v>
      </c>
      <c r="K1291" s="849" t="s">
        <v>2069</v>
      </c>
      <c r="L1291" s="850" t="s">
        <v>3870</v>
      </c>
      <c r="M1291" s="851" t="s">
        <v>692</v>
      </c>
      <c r="N1291" s="852"/>
    </row>
    <row r="1292" spans="1:15" ht="15" customHeight="1" x14ac:dyDescent="0.2">
      <c r="A1292"/>
      <c r="B1292" s="846" t="s">
        <v>691</v>
      </c>
      <c r="C1292" s="846" t="s">
        <v>691</v>
      </c>
      <c r="D1292" s="846" t="s">
        <v>2842</v>
      </c>
      <c r="E1292" s="846" t="s">
        <v>3342</v>
      </c>
      <c r="F1292" s="846" t="s">
        <v>2877</v>
      </c>
      <c r="G1292" s="846" t="s">
        <v>687</v>
      </c>
      <c r="H1292" s="847" t="str">
        <f t="shared" si="20"/>
        <v>3.3.90.39.46.00</v>
      </c>
      <c r="I1292" s="848" t="s">
        <v>5973</v>
      </c>
      <c r="J1292" s="827" t="s">
        <v>3751</v>
      </c>
      <c r="K1292" s="849" t="s">
        <v>2069</v>
      </c>
      <c r="L1292" s="850" t="s">
        <v>3871</v>
      </c>
      <c r="M1292" s="851" t="s">
        <v>692</v>
      </c>
      <c r="N1292" s="852"/>
    </row>
    <row r="1293" spans="1:15" ht="15" customHeight="1" x14ac:dyDescent="0.2">
      <c r="A1293"/>
      <c r="B1293" s="846" t="s">
        <v>691</v>
      </c>
      <c r="C1293" s="846" t="s">
        <v>691</v>
      </c>
      <c r="D1293" s="846" t="s">
        <v>2842</v>
      </c>
      <c r="E1293" s="846" t="s">
        <v>3342</v>
      </c>
      <c r="F1293" s="846" t="s">
        <v>3056</v>
      </c>
      <c r="G1293" s="846" t="s">
        <v>687</v>
      </c>
      <c r="H1293" s="847" t="str">
        <f t="shared" si="20"/>
        <v>3.3.90.39.47.00</v>
      </c>
      <c r="I1293" s="848" t="s">
        <v>5973</v>
      </c>
      <c r="J1293" s="825" t="s">
        <v>3752</v>
      </c>
      <c r="K1293" s="849" t="s">
        <v>690</v>
      </c>
      <c r="L1293" s="850" t="s">
        <v>3872</v>
      </c>
      <c r="M1293" s="851" t="s">
        <v>692</v>
      </c>
      <c r="N1293" s="852"/>
    </row>
    <row r="1294" spans="1:15" ht="15" customHeight="1" x14ac:dyDescent="0.2">
      <c r="A1294" s="290"/>
      <c r="B1294" s="846" t="s">
        <v>691</v>
      </c>
      <c r="C1294" s="846" t="s">
        <v>691</v>
      </c>
      <c r="D1294" s="846" t="s">
        <v>2842</v>
      </c>
      <c r="E1294" s="846" t="s">
        <v>3342</v>
      </c>
      <c r="F1294" s="846" t="s">
        <v>3056</v>
      </c>
      <c r="G1294" s="846" t="s">
        <v>700</v>
      </c>
      <c r="H1294" s="847" t="str">
        <f t="shared" si="20"/>
        <v>3.3.90.39.47.01</v>
      </c>
      <c r="I1294" s="848" t="s">
        <v>5973</v>
      </c>
      <c r="J1294" s="827" t="s">
        <v>3873</v>
      </c>
      <c r="K1294" s="849" t="s">
        <v>2069</v>
      </c>
      <c r="L1294" s="850" t="s">
        <v>3874</v>
      </c>
      <c r="M1294" s="851" t="s">
        <v>692</v>
      </c>
      <c r="N1294" s="852"/>
    </row>
    <row r="1295" spans="1:15" ht="15" customHeight="1" x14ac:dyDescent="0.2">
      <c r="A1295"/>
      <c r="B1295" s="846" t="s">
        <v>691</v>
      </c>
      <c r="C1295" s="846" t="s">
        <v>691</v>
      </c>
      <c r="D1295" s="846" t="s">
        <v>2842</v>
      </c>
      <c r="E1295" s="846" t="s">
        <v>3342</v>
      </c>
      <c r="F1295" s="846" t="s">
        <v>3056</v>
      </c>
      <c r="G1295" s="846" t="s">
        <v>751</v>
      </c>
      <c r="H1295" s="847" t="str">
        <f t="shared" si="20"/>
        <v>3.3.90.39.47.02</v>
      </c>
      <c r="I1295" s="848" t="s">
        <v>5973</v>
      </c>
      <c r="J1295" s="827" t="s">
        <v>3875</v>
      </c>
      <c r="K1295" s="849" t="s">
        <v>2069</v>
      </c>
      <c r="L1295" s="850" t="s">
        <v>6231</v>
      </c>
      <c r="M1295" s="851" t="s">
        <v>692</v>
      </c>
      <c r="N1295" s="852"/>
    </row>
    <row r="1296" spans="1:15" ht="15" customHeight="1" x14ac:dyDescent="0.2">
      <c r="A1296"/>
      <c r="B1296" s="846" t="s">
        <v>691</v>
      </c>
      <c r="C1296" s="846" t="s">
        <v>691</v>
      </c>
      <c r="D1296" s="846" t="s">
        <v>2842</v>
      </c>
      <c r="E1296" s="846" t="s">
        <v>3342</v>
      </c>
      <c r="F1296" s="846" t="s">
        <v>3428</v>
      </c>
      <c r="G1296" s="846" t="s">
        <v>687</v>
      </c>
      <c r="H1296" s="847" t="str">
        <f t="shared" si="20"/>
        <v>3.3.90.39.48.00</v>
      </c>
      <c r="I1296" s="848" t="s">
        <v>5973</v>
      </c>
      <c r="J1296" s="827" t="s">
        <v>3754</v>
      </c>
      <c r="K1296" s="849" t="s">
        <v>2069</v>
      </c>
      <c r="L1296" s="850" t="s">
        <v>3876</v>
      </c>
      <c r="M1296" s="851" t="s">
        <v>692</v>
      </c>
      <c r="N1296" s="852"/>
    </row>
    <row r="1297" spans="1:14" ht="15" customHeight="1" x14ac:dyDescent="0.2">
      <c r="A1297"/>
      <c r="B1297" s="846" t="s">
        <v>691</v>
      </c>
      <c r="C1297" s="846" t="s">
        <v>691</v>
      </c>
      <c r="D1297" s="846" t="s">
        <v>2842</v>
      </c>
      <c r="E1297" s="846" t="s">
        <v>3342</v>
      </c>
      <c r="F1297" s="846" t="s">
        <v>2879</v>
      </c>
      <c r="G1297" s="846" t="s">
        <v>687</v>
      </c>
      <c r="H1297" s="847" t="str">
        <f t="shared" si="20"/>
        <v>3.3.90.39.49.00</v>
      </c>
      <c r="I1297" s="848" t="s">
        <v>5973</v>
      </c>
      <c r="J1297" s="827" t="s">
        <v>3877</v>
      </c>
      <c r="K1297" s="849" t="s">
        <v>2069</v>
      </c>
      <c r="L1297" s="850" t="s">
        <v>3878</v>
      </c>
      <c r="M1297" s="851" t="s">
        <v>692</v>
      </c>
      <c r="N1297" s="852"/>
    </row>
    <row r="1298" spans="1:14" ht="15" customHeight="1" x14ac:dyDescent="0.2">
      <c r="A1298"/>
      <c r="B1298" s="846" t="s">
        <v>691</v>
      </c>
      <c r="C1298" s="846" t="s">
        <v>691</v>
      </c>
      <c r="D1298" s="846" t="s">
        <v>2842</v>
      </c>
      <c r="E1298" s="846" t="s">
        <v>3342</v>
      </c>
      <c r="F1298" s="846" t="s">
        <v>718</v>
      </c>
      <c r="G1298" s="846" t="s">
        <v>687</v>
      </c>
      <c r="H1298" s="847" t="str">
        <f t="shared" si="20"/>
        <v>3.3.90.39.50.00</v>
      </c>
      <c r="I1298" s="848" t="s">
        <v>5973</v>
      </c>
      <c r="J1298" s="825" t="s">
        <v>3879</v>
      </c>
      <c r="K1298" s="849" t="s">
        <v>690</v>
      </c>
      <c r="L1298" s="850" t="s">
        <v>6232</v>
      </c>
      <c r="M1298" s="851" t="s">
        <v>692</v>
      </c>
      <c r="N1298" s="852"/>
    </row>
    <row r="1299" spans="1:14" ht="15" customHeight="1" x14ac:dyDescent="0.2">
      <c r="A1299"/>
      <c r="B1299" s="846" t="s">
        <v>691</v>
      </c>
      <c r="C1299" s="846" t="s">
        <v>691</v>
      </c>
      <c r="D1299" s="846" t="s">
        <v>2842</v>
      </c>
      <c r="E1299" s="846" t="s">
        <v>3342</v>
      </c>
      <c r="F1299" s="846" t="s">
        <v>718</v>
      </c>
      <c r="G1299" s="846" t="s">
        <v>1965</v>
      </c>
      <c r="H1299" s="847" t="str">
        <f t="shared" si="20"/>
        <v>3.3.90.39.50.10</v>
      </c>
      <c r="I1299" s="848" t="s">
        <v>5973</v>
      </c>
      <c r="J1299" s="827" t="s">
        <v>6233</v>
      </c>
      <c r="K1299" s="849" t="s">
        <v>2069</v>
      </c>
      <c r="L1299" s="850" t="s">
        <v>3880</v>
      </c>
      <c r="M1299" s="851" t="s">
        <v>692</v>
      </c>
      <c r="N1299" s="852"/>
    </row>
    <row r="1300" spans="1:14" ht="15" customHeight="1" x14ac:dyDescent="0.2">
      <c r="A1300"/>
      <c r="B1300" s="846" t="s">
        <v>691</v>
      </c>
      <c r="C1300" s="846" t="s">
        <v>691</v>
      </c>
      <c r="D1300" s="846" t="s">
        <v>2842</v>
      </c>
      <c r="E1300" s="846" t="s">
        <v>3342</v>
      </c>
      <c r="F1300" s="846" t="s">
        <v>718</v>
      </c>
      <c r="G1300" s="846" t="s">
        <v>2812</v>
      </c>
      <c r="H1300" s="847" t="str">
        <f t="shared" si="20"/>
        <v>3.3.90.39.50.20</v>
      </c>
      <c r="I1300" s="848" t="s">
        <v>5973</v>
      </c>
      <c r="J1300" s="827" t="s">
        <v>6234</v>
      </c>
      <c r="K1300" s="849" t="s">
        <v>2069</v>
      </c>
      <c r="L1300" s="850" t="s">
        <v>3881</v>
      </c>
      <c r="M1300" s="851" t="s">
        <v>692</v>
      </c>
      <c r="N1300" s="852"/>
    </row>
    <row r="1301" spans="1:14" ht="15" customHeight="1" x14ac:dyDescent="0.2">
      <c r="A1301"/>
      <c r="B1301" s="846" t="s">
        <v>691</v>
      </c>
      <c r="C1301" s="846" t="s">
        <v>691</v>
      </c>
      <c r="D1301" s="846" t="s">
        <v>2842</v>
      </c>
      <c r="E1301" s="846" t="s">
        <v>3342</v>
      </c>
      <c r="F1301" s="846" t="s">
        <v>718</v>
      </c>
      <c r="G1301" s="846" t="s">
        <v>2821</v>
      </c>
      <c r="H1301" s="847" t="str">
        <f t="shared" si="20"/>
        <v>3.3.90.39.50.30</v>
      </c>
      <c r="I1301" s="848" t="s">
        <v>5973</v>
      </c>
      <c r="J1301" s="827" t="s">
        <v>6235</v>
      </c>
      <c r="K1301" s="849" t="s">
        <v>2069</v>
      </c>
      <c r="L1301" s="850" t="s">
        <v>3882</v>
      </c>
      <c r="M1301" s="851" t="s">
        <v>692</v>
      </c>
      <c r="N1301" s="852"/>
    </row>
    <row r="1302" spans="1:14" ht="15" customHeight="1" x14ac:dyDescent="0.2">
      <c r="A1302"/>
      <c r="B1302" s="846" t="s">
        <v>691</v>
      </c>
      <c r="C1302" s="846" t="s">
        <v>691</v>
      </c>
      <c r="D1302" s="846" t="s">
        <v>2842</v>
      </c>
      <c r="E1302" s="846" t="s">
        <v>3342</v>
      </c>
      <c r="F1302" s="846" t="s">
        <v>718</v>
      </c>
      <c r="G1302" s="846" t="s">
        <v>2824</v>
      </c>
      <c r="H1302" s="847" t="str">
        <f t="shared" si="20"/>
        <v>3.3.90.39.50.40</v>
      </c>
      <c r="I1302" s="848" t="s">
        <v>5973</v>
      </c>
      <c r="J1302" s="827" t="s">
        <v>6236</v>
      </c>
      <c r="K1302" s="849" t="s">
        <v>2069</v>
      </c>
      <c r="L1302" s="850" t="s">
        <v>3883</v>
      </c>
      <c r="M1302" s="851" t="s">
        <v>692</v>
      </c>
      <c r="N1302" s="852"/>
    </row>
    <row r="1303" spans="1:14" ht="15" customHeight="1" x14ac:dyDescent="0.2">
      <c r="A1303"/>
      <c r="B1303" s="846" t="s">
        <v>691</v>
      </c>
      <c r="C1303" s="846" t="s">
        <v>691</v>
      </c>
      <c r="D1303" s="846" t="s">
        <v>2842</v>
      </c>
      <c r="E1303" s="846" t="s">
        <v>3342</v>
      </c>
      <c r="F1303" s="846" t="s">
        <v>718</v>
      </c>
      <c r="G1303" s="846" t="s">
        <v>718</v>
      </c>
      <c r="H1303" s="847" t="str">
        <f t="shared" si="20"/>
        <v>3.3.90.39.50.50</v>
      </c>
      <c r="I1303" s="848" t="s">
        <v>5973</v>
      </c>
      <c r="J1303" s="827" t="s">
        <v>6237</v>
      </c>
      <c r="K1303" s="849" t="s">
        <v>2069</v>
      </c>
      <c r="L1303" s="850" t="s">
        <v>3884</v>
      </c>
      <c r="M1303" s="851" t="s">
        <v>692</v>
      </c>
      <c r="N1303" s="852"/>
    </row>
    <row r="1304" spans="1:14" ht="15" customHeight="1" x14ac:dyDescent="0.2">
      <c r="A1304"/>
      <c r="B1304" s="846" t="s">
        <v>691</v>
      </c>
      <c r="C1304" s="846" t="s">
        <v>691</v>
      </c>
      <c r="D1304" s="846" t="s">
        <v>2842</v>
      </c>
      <c r="E1304" s="846" t="s">
        <v>3342</v>
      </c>
      <c r="F1304" s="846" t="s">
        <v>718</v>
      </c>
      <c r="G1304" s="846" t="s">
        <v>2834</v>
      </c>
      <c r="H1304" s="847" t="str">
        <f t="shared" si="20"/>
        <v>3.3.90.39.50.60</v>
      </c>
      <c r="I1304" s="848" t="s">
        <v>5973</v>
      </c>
      <c r="J1304" s="827" t="s">
        <v>6238</v>
      </c>
      <c r="K1304" s="849" t="s">
        <v>2069</v>
      </c>
      <c r="L1304" s="850" t="s">
        <v>6239</v>
      </c>
      <c r="M1304" s="851" t="s">
        <v>692</v>
      </c>
      <c r="N1304" s="852"/>
    </row>
    <row r="1305" spans="1:14" ht="15" customHeight="1" x14ac:dyDescent="0.2">
      <c r="A1305"/>
      <c r="B1305" s="846" t="s">
        <v>691</v>
      </c>
      <c r="C1305" s="846" t="s">
        <v>691</v>
      </c>
      <c r="D1305" s="846" t="s">
        <v>2842</v>
      </c>
      <c r="E1305" s="846" t="s">
        <v>3342</v>
      </c>
      <c r="F1305" s="846" t="s">
        <v>718</v>
      </c>
      <c r="G1305" s="846" t="s">
        <v>812</v>
      </c>
      <c r="H1305" s="847" t="str">
        <f t="shared" si="20"/>
        <v>3.3.90.39.50.99</v>
      </c>
      <c r="I1305" s="848" t="s">
        <v>5973</v>
      </c>
      <c r="J1305" s="827" t="s">
        <v>3885</v>
      </c>
      <c r="K1305" s="849" t="s">
        <v>2069</v>
      </c>
      <c r="L1305" s="850" t="s">
        <v>6240</v>
      </c>
      <c r="M1305" s="851" t="s">
        <v>692</v>
      </c>
      <c r="N1305" s="852"/>
    </row>
    <row r="1306" spans="1:14" ht="15" customHeight="1" x14ac:dyDescent="0.2">
      <c r="A1306"/>
      <c r="B1306" s="846" t="s">
        <v>691</v>
      </c>
      <c r="C1306" s="846" t="s">
        <v>691</v>
      </c>
      <c r="D1306" s="846" t="s">
        <v>2842</v>
      </c>
      <c r="E1306" s="846" t="s">
        <v>3342</v>
      </c>
      <c r="F1306" s="846" t="s">
        <v>775</v>
      </c>
      <c r="G1306" s="846" t="s">
        <v>687</v>
      </c>
      <c r="H1306" s="847" t="str">
        <f t="shared" si="20"/>
        <v>3.3.90.39.51.00</v>
      </c>
      <c r="I1306" s="848" t="s">
        <v>5973</v>
      </c>
      <c r="J1306" s="827" t="s">
        <v>5024</v>
      </c>
      <c r="K1306" s="849" t="s">
        <v>2069</v>
      </c>
      <c r="L1306" s="850" t="s">
        <v>3384</v>
      </c>
      <c r="M1306" s="851" t="s">
        <v>692</v>
      </c>
      <c r="N1306" s="886"/>
    </row>
    <row r="1307" spans="1:14" ht="15" customHeight="1" x14ac:dyDescent="0.2">
      <c r="A1307"/>
      <c r="B1307" s="846" t="s">
        <v>691</v>
      </c>
      <c r="C1307" s="846" t="s">
        <v>691</v>
      </c>
      <c r="D1307" s="846" t="s">
        <v>2842</v>
      </c>
      <c r="E1307" s="846" t="s">
        <v>3342</v>
      </c>
      <c r="F1307" s="846" t="s">
        <v>798</v>
      </c>
      <c r="G1307" s="846" t="s">
        <v>687</v>
      </c>
      <c r="H1307" s="847" t="str">
        <f t="shared" si="20"/>
        <v>3.3.90.39.52.00</v>
      </c>
      <c r="I1307" s="848" t="s">
        <v>5973</v>
      </c>
      <c r="J1307" s="827" t="s">
        <v>3759</v>
      </c>
      <c r="K1307" s="849" t="s">
        <v>2069</v>
      </c>
      <c r="L1307" s="850" t="s">
        <v>3886</v>
      </c>
      <c r="M1307" s="851" t="s">
        <v>692</v>
      </c>
      <c r="N1307" s="852"/>
    </row>
    <row r="1308" spans="1:14" ht="15" customHeight="1" x14ac:dyDescent="0.2">
      <c r="A1308"/>
      <c r="B1308" s="846" t="s">
        <v>691</v>
      </c>
      <c r="C1308" s="846" t="s">
        <v>691</v>
      </c>
      <c r="D1308" s="846" t="s">
        <v>2842</v>
      </c>
      <c r="E1308" s="846" t="s">
        <v>3342</v>
      </c>
      <c r="F1308" s="846" t="s">
        <v>729</v>
      </c>
      <c r="G1308" s="846" t="s">
        <v>687</v>
      </c>
      <c r="H1308" s="847" t="str">
        <f t="shared" si="20"/>
        <v>3.3.90.39.53.00</v>
      </c>
      <c r="I1308" s="848" t="s">
        <v>5973</v>
      </c>
      <c r="J1308" s="827" t="s">
        <v>3761</v>
      </c>
      <c r="K1308" s="849" t="s">
        <v>2069</v>
      </c>
      <c r="L1308" s="850" t="s">
        <v>3887</v>
      </c>
      <c r="M1308" s="851" t="s">
        <v>692</v>
      </c>
      <c r="N1308" s="852"/>
    </row>
    <row r="1309" spans="1:14" ht="15" customHeight="1" x14ac:dyDescent="0.2">
      <c r="A1309"/>
      <c r="B1309" s="846" t="s">
        <v>691</v>
      </c>
      <c r="C1309" s="846" t="s">
        <v>691</v>
      </c>
      <c r="D1309" s="846" t="s">
        <v>2842</v>
      </c>
      <c r="E1309" s="846" t="s">
        <v>3342</v>
      </c>
      <c r="F1309" s="846" t="s">
        <v>1608</v>
      </c>
      <c r="G1309" s="846" t="s">
        <v>687</v>
      </c>
      <c r="H1309" s="847" t="str">
        <f t="shared" si="20"/>
        <v>3.3.90.39.54.00</v>
      </c>
      <c r="I1309" s="848" t="s">
        <v>5973</v>
      </c>
      <c r="J1309" s="827" t="s">
        <v>5055</v>
      </c>
      <c r="K1309" s="849" t="s">
        <v>2069</v>
      </c>
      <c r="L1309" s="850" t="s">
        <v>6241</v>
      </c>
      <c r="M1309" s="851" t="s">
        <v>692</v>
      </c>
      <c r="N1309" s="852"/>
    </row>
    <row r="1310" spans="1:14" ht="15" customHeight="1" x14ac:dyDescent="0.2">
      <c r="A1310"/>
      <c r="B1310" s="846" t="s">
        <v>691</v>
      </c>
      <c r="C1310" s="846" t="s">
        <v>691</v>
      </c>
      <c r="D1310" s="846" t="s">
        <v>2842</v>
      </c>
      <c r="E1310" s="846" t="s">
        <v>3342</v>
      </c>
      <c r="F1310" s="846" t="s">
        <v>1714</v>
      </c>
      <c r="G1310" s="846" t="s">
        <v>687</v>
      </c>
      <c r="H1310" s="847" t="str">
        <f t="shared" si="20"/>
        <v>3.3.90.39.56.00</v>
      </c>
      <c r="I1310" s="848" t="s">
        <v>5973</v>
      </c>
      <c r="J1310" s="827" t="s">
        <v>3888</v>
      </c>
      <c r="K1310" s="849" t="s">
        <v>2069</v>
      </c>
      <c r="L1310" s="850" t="s">
        <v>3889</v>
      </c>
      <c r="M1310" s="851" t="s">
        <v>692</v>
      </c>
      <c r="N1310" s="852"/>
    </row>
    <row r="1311" spans="1:14" ht="15" customHeight="1" x14ac:dyDescent="0.2">
      <c r="A1311"/>
      <c r="B1311" s="846" t="s">
        <v>691</v>
      </c>
      <c r="C1311" s="846" t="s">
        <v>691</v>
      </c>
      <c r="D1311" s="846" t="s">
        <v>2842</v>
      </c>
      <c r="E1311" s="846" t="s">
        <v>3342</v>
      </c>
      <c r="F1311" s="846" t="s">
        <v>1722</v>
      </c>
      <c r="G1311" s="846" t="s">
        <v>687</v>
      </c>
      <c r="H1311" s="847" t="str">
        <f t="shared" si="20"/>
        <v>3.3.90.39.58.00</v>
      </c>
      <c r="I1311" s="848" t="s">
        <v>5973</v>
      </c>
      <c r="J1311" s="827" t="s">
        <v>3890</v>
      </c>
      <c r="K1311" s="849" t="s">
        <v>2069</v>
      </c>
      <c r="L1311" s="850" t="s">
        <v>3891</v>
      </c>
      <c r="M1311" s="851" t="s">
        <v>692</v>
      </c>
      <c r="N1311" s="852"/>
    </row>
    <row r="1312" spans="1:14" ht="15" customHeight="1" x14ac:dyDescent="0.2">
      <c r="A1312"/>
      <c r="B1312" s="846" t="s">
        <v>691</v>
      </c>
      <c r="C1312" s="846" t="s">
        <v>691</v>
      </c>
      <c r="D1312" s="846" t="s">
        <v>2842</v>
      </c>
      <c r="E1312" s="846" t="s">
        <v>3342</v>
      </c>
      <c r="F1312" s="846" t="s">
        <v>1726</v>
      </c>
      <c r="G1312" s="846" t="s">
        <v>687</v>
      </c>
      <c r="H1312" s="847" t="str">
        <f t="shared" si="20"/>
        <v>3.3.90.39.59.00</v>
      </c>
      <c r="I1312" s="848" t="s">
        <v>5973</v>
      </c>
      <c r="J1312" s="827" t="s">
        <v>3788</v>
      </c>
      <c r="K1312" s="849" t="s">
        <v>2069</v>
      </c>
      <c r="L1312" s="850" t="s">
        <v>3892</v>
      </c>
      <c r="M1312" s="851" t="s">
        <v>692</v>
      </c>
      <c r="N1312" s="852"/>
    </row>
    <row r="1313" spans="1:14" ht="15" customHeight="1" x14ac:dyDescent="0.2">
      <c r="A1313"/>
      <c r="B1313" s="846" t="s">
        <v>691</v>
      </c>
      <c r="C1313" s="846" t="s">
        <v>691</v>
      </c>
      <c r="D1313" s="846" t="s">
        <v>2842</v>
      </c>
      <c r="E1313" s="846" t="s">
        <v>3342</v>
      </c>
      <c r="F1313" s="846" t="s">
        <v>2834</v>
      </c>
      <c r="G1313" s="846" t="s">
        <v>687</v>
      </c>
      <c r="H1313" s="847" t="str">
        <f t="shared" si="20"/>
        <v>3.3.90.39.60.00</v>
      </c>
      <c r="I1313" s="848" t="s">
        <v>5973</v>
      </c>
      <c r="J1313" s="827" t="s">
        <v>3893</v>
      </c>
      <c r="K1313" s="849" t="s">
        <v>2069</v>
      </c>
      <c r="L1313" s="850" t="s">
        <v>3894</v>
      </c>
      <c r="M1313" s="851" t="s">
        <v>692</v>
      </c>
      <c r="N1313" s="852"/>
    </row>
    <row r="1314" spans="1:14" ht="15" customHeight="1" x14ac:dyDescent="0.2">
      <c r="A1314"/>
      <c r="B1314" s="846" t="s">
        <v>691</v>
      </c>
      <c r="C1314" s="846" t="s">
        <v>691</v>
      </c>
      <c r="D1314" s="846" t="s">
        <v>2842</v>
      </c>
      <c r="E1314" s="846" t="s">
        <v>3342</v>
      </c>
      <c r="F1314" s="846" t="s">
        <v>3895</v>
      </c>
      <c r="G1314" s="846" t="s">
        <v>687</v>
      </c>
      <c r="H1314" s="847" t="str">
        <f t="shared" si="20"/>
        <v>3.3.90.39.61.00</v>
      </c>
      <c r="I1314" s="848" t="s">
        <v>5973</v>
      </c>
      <c r="J1314" s="827" t="s">
        <v>3896</v>
      </c>
      <c r="K1314" s="849" t="s">
        <v>2069</v>
      </c>
      <c r="L1314" s="850" t="s">
        <v>3897</v>
      </c>
      <c r="M1314" s="851" t="s">
        <v>692</v>
      </c>
      <c r="N1314" s="852"/>
    </row>
    <row r="1315" spans="1:14" ht="15" customHeight="1" x14ac:dyDescent="0.2">
      <c r="A1315"/>
      <c r="B1315" s="846" t="s">
        <v>691</v>
      </c>
      <c r="C1315" s="846" t="s">
        <v>691</v>
      </c>
      <c r="D1315" s="846" t="s">
        <v>2842</v>
      </c>
      <c r="E1315" s="846" t="s">
        <v>3342</v>
      </c>
      <c r="F1315" s="846" t="s">
        <v>3898</v>
      </c>
      <c r="G1315" s="846" t="s">
        <v>687</v>
      </c>
      <c r="H1315" s="847" t="str">
        <f t="shared" si="20"/>
        <v>3.3.90.39.62.00</v>
      </c>
      <c r="I1315" s="848" t="s">
        <v>5973</v>
      </c>
      <c r="J1315" s="827" t="s">
        <v>3899</v>
      </c>
      <c r="K1315" s="849" t="s">
        <v>2069</v>
      </c>
      <c r="L1315" s="850" t="s">
        <v>3900</v>
      </c>
      <c r="M1315" s="851" t="s">
        <v>692</v>
      </c>
      <c r="N1315" s="852"/>
    </row>
    <row r="1316" spans="1:14" ht="15" customHeight="1" x14ac:dyDescent="0.2">
      <c r="A1316" s="290"/>
      <c r="B1316" s="846" t="s">
        <v>691</v>
      </c>
      <c r="C1316" s="846" t="s">
        <v>691</v>
      </c>
      <c r="D1316" s="846" t="s">
        <v>2842</v>
      </c>
      <c r="E1316" s="846" t="s">
        <v>3342</v>
      </c>
      <c r="F1316" s="846" t="s">
        <v>3901</v>
      </c>
      <c r="G1316" s="846" t="s">
        <v>687</v>
      </c>
      <c r="H1316" s="847" t="str">
        <f t="shared" si="20"/>
        <v>3.3.90.39.63.00</v>
      </c>
      <c r="I1316" s="848" t="s">
        <v>5973</v>
      </c>
      <c r="J1316" s="825" t="s">
        <v>3902</v>
      </c>
      <c r="K1316" s="849" t="s">
        <v>690</v>
      </c>
      <c r="L1316" s="850" t="s">
        <v>3903</v>
      </c>
      <c r="M1316" s="851" t="s">
        <v>692</v>
      </c>
      <c r="N1316" s="852"/>
    </row>
    <row r="1317" spans="1:14" ht="15" customHeight="1" x14ac:dyDescent="0.2">
      <c r="A1317"/>
      <c r="B1317" s="846" t="s">
        <v>691</v>
      </c>
      <c r="C1317" s="846" t="s">
        <v>691</v>
      </c>
      <c r="D1317" s="846" t="s">
        <v>2842</v>
      </c>
      <c r="E1317" s="846" t="s">
        <v>3342</v>
      </c>
      <c r="F1317" s="846" t="s">
        <v>3901</v>
      </c>
      <c r="G1317" s="846" t="s">
        <v>700</v>
      </c>
      <c r="H1317" s="847" t="str">
        <f t="shared" si="20"/>
        <v>3.3.90.39.63.01</v>
      </c>
      <c r="I1317" s="848" t="s">
        <v>5973</v>
      </c>
      <c r="J1317" s="827" t="s">
        <v>3904</v>
      </c>
      <c r="K1317" s="849" t="s">
        <v>2069</v>
      </c>
      <c r="L1317" s="850" t="s">
        <v>4085</v>
      </c>
      <c r="M1317" s="851" t="s">
        <v>692</v>
      </c>
      <c r="N1317" s="852"/>
    </row>
    <row r="1318" spans="1:14" ht="15" customHeight="1" x14ac:dyDescent="0.2">
      <c r="A1318"/>
      <c r="B1318" s="846" t="s">
        <v>691</v>
      </c>
      <c r="C1318" s="846" t="s">
        <v>691</v>
      </c>
      <c r="D1318" s="846" t="s">
        <v>2842</v>
      </c>
      <c r="E1318" s="846" t="s">
        <v>3342</v>
      </c>
      <c r="F1318" s="846" t="s">
        <v>3901</v>
      </c>
      <c r="G1318" s="846" t="s">
        <v>751</v>
      </c>
      <c r="H1318" s="847" t="str">
        <f t="shared" si="20"/>
        <v>3.3.90.39.63.02</v>
      </c>
      <c r="I1318" s="848" t="s">
        <v>5973</v>
      </c>
      <c r="J1318" s="827" t="s">
        <v>3905</v>
      </c>
      <c r="K1318" s="849" t="s">
        <v>2069</v>
      </c>
      <c r="L1318" s="850" t="s">
        <v>6242</v>
      </c>
      <c r="M1318" s="851" t="s">
        <v>692</v>
      </c>
      <c r="N1318" s="852"/>
    </row>
    <row r="1319" spans="1:14" ht="15" customHeight="1" x14ac:dyDescent="0.2">
      <c r="A1319"/>
      <c r="B1319" s="846" t="s">
        <v>691</v>
      </c>
      <c r="C1319" s="846" t="s">
        <v>691</v>
      </c>
      <c r="D1319" s="846" t="s">
        <v>2842</v>
      </c>
      <c r="E1319" s="846" t="s">
        <v>3342</v>
      </c>
      <c r="F1319" s="846" t="s">
        <v>3906</v>
      </c>
      <c r="G1319" s="846" t="s">
        <v>687</v>
      </c>
      <c r="H1319" s="847" t="str">
        <f t="shared" si="20"/>
        <v>3.3.90.39.64.00</v>
      </c>
      <c r="I1319" s="848" t="s">
        <v>5973</v>
      </c>
      <c r="J1319" s="863" t="s">
        <v>3907</v>
      </c>
      <c r="K1319" s="860" t="s">
        <v>2069</v>
      </c>
      <c r="L1319" s="850" t="s">
        <v>3908</v>
      </c>
      <c r="M1319" s="851" t="s">
        <v>692</v>
      </c>
      <c r="N1319" s="856"/>
    </row>
    <row r="1320" spans="1:14" ht="15" customHeight="1" x14ac:dyDescent="0.2">
      <c r="A1320"/>
      <c r="B1320" s="846" t="s">
        <v>691</v>
      </c>
      <c r="C1320" s="846" t="s">
        <v>691</v>
      </c>
      <c r="D1320" s="846" t="s">
        <v>2842</v>
      </c>
      <c r="E1320" s="846" t="s">
        <v>3342</v>
      </c>
      <c r="F1320" s="846" t="s">
        <v>2836</v>
      </c>
      <c r="G1320" s="846" t="s">
        <v>687</v>
      </c>
      <c r="H1320" s="847" t="str">
        <f t="shared" si="20"/>
        <v>3.3.90.39.65.00</v>
      </c>
      <c r="I1320" s="848" t="s">
        <v>5973</v>
      </c>
      <c r="J1320" s="825" t="s">
        <v>3909</v>
      </c>
      <c r="K1320" s="849" t="s">
        <v>690</v>
      </c>
      <c r="L1320" s="850" t="s">
        <v>3910</v>
      </c>
      <c r="M1320" s="851" t="s">
        <v>692</v>
      </c>
      <c r="N1320" s="852"/>
    </row>
    <row r="1321" spans="1:14" ht="15" customHeight="1" x14ac:dyDescent="0.2">
      <c r="A1321"/>
      <c r="B1321" s="846" t="s">
        <v>691</v>
      </c>
      <c r="C1321" s="846" t="s">
        <v>691</v>
      </c>
      <c r="D1321" s="846" t="s">
        <v>2842</v>
      </c>
      <c r="E1321" s="846" t="s">
        <v>3342</v>
      </c>
      <c r="F1321" s="846" t="s">
        <v>2836</v>
      </c>
      <c r="G1321" s="846" t="s">
        <v>700</v>
      </c>
      <c r="H1321" s="847" t="str">
        <f t="shared" si="20"/>
        <v>3.3.90.39.65.01</v>
      </c>
      <c r="I1321" s="848" t="s">
        <v>5973</v>
      </c>
      <c r="J1321" s="827" t="s">
        <v>5056</v>
      </c>
      <c r="K1321" s="849" t="s">
        <v>2069</v>
      </c>
      <c r="L1321" s="850" t="s">
        <v>3910</v>
      </c>
      <c r="M1321" s="851" t="s">
        <v>692</v>
      </c>
      <c r="N1321" s="852"/>
    </row>
    <row r="1322" spans="1:14" ht="15" customHeight="1" x14ac:dyDescent="0.2">
      <c r="A1322"/>
      <c r="B1322" s="846" t="s">
        <v>691</v>
      </c>
      <c r="C1322" s="846" t="s">
        <v>691</v>
      </c>
      <c r="D1322" s="846" t="s">
        <v>2842</v>
      </c>
      <c r="E1322" s="846" t="s">
        <v>3342</v>
      </c>
      <c r="F1322" s="846" t="s">
        <v>2836</v>
      </c>
      <c r="G1322" s="846" t="s">
        <v>812</v>
      </c>
      <c r="H1322" s="847" t="str">
        <f t="shared" si="20"/>
        <v>3.3.90.39.65.99</v>
      </c>
      <c r="I1322" s="848" t="s">
        <v>5973</v>
      </c>
      <c r="J1322" s="827" t="s">
        <v>5057</v>
      </c>
      <c r="K1322" s="849" t="s">
        <v>2069</v>
      </c>
      <c r="L1322" s="850" t="s">
        <v>3910</v>
      </c>
      <c r="M1322" s="851" t="s">
        <v>692</v>
      </c>
      <c r="N1322" s="852"/>
    </row>
    <row r="1323" spans="1:14" ht="15" customHeight="1" x14ac:dyDescent="0.2">
      <c r="A1323" s="290"/>
      <c r="B1323" s="846" t="s">
        <v>691</v>
      </c>
      <c r="C1323" s="846" t="s">
        <v>691</v>
      </c>
      <c r="D1323" s="846" t="s">
        <v>2842</v>
      </c>
      <c r="E1323" s="846" t="s">
        <v>3342</v>
      </c>
      <c r="F1323" s="846" t="s">
        <v>3790</v>
      </c>
      <c r="G1323" s="846" t="s">
        <v>687</v>
      </c>
      <c r="H1323" s="847" t="str">
        <f t="shared" si="20"/>
        <v>3.3.90.39.66.00</v>
      </c>
      <c r="I1323" s="848" t="s">
        <v>5973</v>
      </c>
      <c r="J1323" s="827" t="s">
        <v>3791</v>
      </c>
      <c r="K1323" s="849" t="s">
        <v>2069</v>
      </c>
      <c r="L1323" s="850" t="s">
        <v>3911</v>
      </c>
      <c r="M1323" s="851" t="s">
        <v>692</v>
      </c>
      <c r="N1323" s="852"/>
    </row>
    <row r="1324" spans="1:14" ht="15" customHeight="1" x14ac:dyDescent="0.2">
      <c r="A1324"/>
      <c r="B1324" s="846" t="s">
        <v>691</v>
      </c>
      <c r="C1324" s="846" t="s">
        <v>691</v>
      </c>
      <c r="D1324" s="846" t="s">
        <v>2842</v>
      </c>
      <c r="E1324" s="846" t="s">
        <v>3342</v>
      </c>
      <c r="F1324" s="846" t="s">
        <v>2857</v>
      </c>
      <c r="G1324" s="846" t="s">
        <v>687</v>
      </c>
      <c r="H1324" s="847" t="str">
        <f t="shared" si="20"/>
        <v>3.3.90.39.67.00</v>
      </c>
      <c r="I1324" s="848" t="s">
        <v>5973</v>
      </c>
      <c r="J1324" s="827" t="s">
        <v>3912</v>
      </c>
      <c r="K1324" s="849" t="s">
        <v>2069</v>
      </c>
      <c r="L1324" s="850" t="s">
        <v>3913</v>
      </c>
      <c r="M1324" s="851" t="s">
        <v>692</v>
      </c>
      <c r="N1324" s="852"/>
    </row>
    <row r="1325" spans="1:14" ht="15" customHeight="1" x14ac:dyDescent="0.2">
      <c r="A1325"/>
      <c r="B1325" s="846" t="s">
        <v>691</v>
      </c>
      <c r="C1325" s="846" t="s">
        <v>691</v>
      </c>
      <c r="D1325" s="846" t="s">
        <v>2842</v>
      </c>
      <c r="E1325" s="846" t="s">
        <v>3342</v>
      </c>
      <c r="F1325" s="846" t="s">
        <v>3914</v>
      </c>
      <c r="G1325" s="846" t="s">
        <v>687</v>
      </c>
      <c r="H1325" s="847" t="str">
        <f t="shared" si="20"/>
        <v>3.3.90.39.68.00</v>
      </c>
      <c r="I1325" s="848" t="s">
        <v>5973</v>
      </c>
      <c r="J1325" s="827" t="s">
        <v>3767</v>
      </c>
      <c r="K1325" s="849" t="s">
        <v>2069</v>
      </c>
      <c r="L1325" s="850" t="s">
        <v>3915</v>
      </c>
      <c r="M1325" s="851" t="s">
        <v>692</v>
      </c>
      <c r="N1325" s="852"/>
    </row>
    <row r="1326" spans="1:14" ht="15" customHeight="1" x14ac:dyDescent="0.2">
      <c r="A1326"/>
      <c r="B1326" s="846" t="s">
        <v>691</v>
      </c>
      <c r="C1326" s="846" t="s">
        <v>691</v>
      </c>
      <c r="D1326" s="846" t="s">
        <v>2842</v>
      </c>
      <c r="E1326" s="846" t="s">
        <v>3342</v>
      </c>
      <c r="F1326" s="846" t="s">
        <v>3916</v>
      </c>
      <c r="G1326" s="846" t="s">
        <v>687</v>
      </c>
      <c r="H1326" s="847" t="str">
        <f t="shared" si="20"/>
        <v>3.3.90.39.69.00</v>
      </c>
      <c r="I1326" s="848" t="s">
        <v>5973</v>
      </c>
      <c r="J1326" s="825" t="s">
        <v>3917</v>
      </c>
      <c r="K1326" s="849" t="s">
        <v>690</v>
      </c>
      <c r="L1326" s="850" t="s">
        <v>3918</v>
      </c>
      <c r="M1326" s="851" t="s">
        <v>692</v>
      </c>
      <c r="N1326" s="852"/>
    </row>
    <row r="1327" spans="1:14" ht="15" customHeight="1" x14ac:dyDescent="0.2">
      <c r="A1327"/>
      <c r="B1327" s="846" t="s">
        <v>691</v>
      </c>
      <c r="C1327" s="846" t="s">
        <v>691</v>
      </c>
      <c r="D1327" s="846" t="s">
        <v>2842</v>
      </c>
      <c r="E1327" s="846" t="s">
        <v>3342</v>
      </c>
      <c r="F1327" s="846" t="s">
        <v>3916</v>
      </c>
      <c r="G1327" s="846" t="s">
        <v>700</v>
      </c>
      <c r="H1327" s="847" t="str">
        <f t="shared" si="20"/>
        <v>3.3.90.39.69.01</v>
      </c>
      <c r="I1327" s="848" t="s">
        <v>5973</v>
      </c>
      <c r="J1327" s="827" t="s">
        <v>5058</v>
      </c>
      <c r="K1327" s="849" t="s">
        <v>2069</v>
      </c>
      <c r="L1327" s="850" t="s">
        <v>3919</v>
      </c>
      <c r="M1327" s="851" t="s">
        <v>692</v>
      </c>
      <c r="N1327" s="852"/>
    </row>
    <row r="1328" spans="1:14" ht="15" customHeight="1" x14ac:dyDescent="0.2">
      <c r="A1328"/>
      <c r="B1328" s="846" t="s">
        <v>691</v>
      </c>
      <c r="C1328" s="846" t="s">
        <v>691</v>
      </c>
      <c r="D1328" s="846" t="s">
        <v>2842</v>
      </c>
      <c r="E1328" s="846" t="s">
        <v>3342</v>
      </c>
      <c r="F1328" s="846" t="s">
        <v>3916</v>
      </c>
      <c r="G1328" s="846" t="s">
        <v>751</v>
      </c>
      <c r="H1328" s="847" t="str">
        <f t="shared" si="20"/>
        <v>3.3.90.39.69.02</v>
      </c>
      <c r="I1328" s="848" t="s">
        <v>5973</v>
      </c>
      <c r="J1328" s="827" t="s">
        <v>6243</v>
      </c>
      <c r="K1328" s="849" t="s">
        <v>2069</v>
      </c>
      <c r="L1328" s="850" t="s">
        <v>3920</v>
      </c>
      <c r="M1328" s="851" t="s">
        <v>692</v>
      </c>
      <c r="N1328" s="852"/>
    </row>
    <row r="1329" spans="1:14" ht="15" customHeight="1" x14ac:dyDescent="0.2">
      <c r="A1329"/>
      <c r="B1329" s="846" t="s">
        <v>691</v>
      </c>
      <c r="C1329" s="846" t="s">
        <v>691</v>
      </c>
      <c r="D1329" s="846" t="s">
        <v>2842</v>
      </c>
      <c r="E1329" s="846" t="s">
        <v>3342</v>
      </c>
      <c r="F1329" s="846" t="s">
        <v>3916</v>
      </c>
      <c r="G1329" s="846" t="s">
        <v>742</v>
      </c>
      <c r="H1329" s="847" t="str">
        <f t="shared" si="20"/>
        <v>3.3.90.39.69.03</v>
      </c>
      <c r="I1329" s="848" t="s">
        <v>5973</v>
      </c>
      <c r="J1329" s="827" t="s">
        <v>3921</v>
      </c>
      <c r="K1329" s="849" t="s">
        <v>2069</v>
      </c>
      <c r="L1329" s="850" t="s">
        <v>3922</v>
      </c>
      <c r="M1329" s="851" t="s">
        <v>692</v>
      </c>
      <c r="N1329" s="852"/>
    </row>
    <row r="1330" spans="1:14" ht="15" customHeight="1" x14ac:dyDescent="0.2">
      <c r="A1330"/>
      <c r="B1330" s="846" t="s">
        <v>691</v>
      </c>
      <c r="C1330" s="846" t="s">
        <v>691</v>
      </c>
      <c r="D1330" s="846" t="s">
        <v>2842</v>
      </c>
      <c r="E1330" s="846" t="s">
        <v>3342</v>
      </c>
      <c r="F1330" s="846" t="s">
        <v>3916</v>
      </c>
      <c r="G1330" s="846" t="s">
        <v>836</v>
      </c>
      <c r="H1330" s="847" t="str">
        <f t="shared" si="20"/>
        <v>3.3.90.39.69.04</v>
      </c>
      <c r="I1330" s="848" t="s">
        <v>5973</v>
      </c>
      <c r="J1330" s="827" t="s">
        <v>5059</v>
      </c>
      <c r="K1330" s="849" t="s">
        <v>2069</v>
      </c>
      <c r="L1330" s="850" t="s">
        <v>3923</v>
      </c>
      <c r="M1330" s="851" t="s">
        <v>692</v>
      </c>
      <c r="N1330" s="852"/>
    </row>
    <row r="1331" spans="1:14" ht="15" customHeight="1" x14ac:dyDescent="0.2">
      <c r="A1331"/>
      <c r="B1331" s="846" t="s">
        <v>691</v>
      </c>
      <c r="C1331" s="846" t="s">
        <v>691</v>
      </c>
      <c r="D1331" s="846" t="s">
        <v>2842</v>
      </c>
      <c r="E1331" s="846" t="s">
        <v>3342</v>
      </c>
      <c r="F1331" s="846" t="s">
        <v>3916</v>
      </c>
      <c r="G1331" s="846" t="s">
        <v>1153</v>
      </c>
      <c r="H1331" s="847" t="str">
        <f t="shared" si="20"/>
        <v>3.3.90.39.69.05</v>
      </c>
      <c r="I1331" s="848" t="s">
        <v>5973</v>
      </c>
      <c r="J1331" s="827" t="s">
        <v>6244</v>
      </c>
      <c r="K1331" s="849" t="s">
        <v>2069</v>
      </c>
      <c r="L1331" s="850" t="s">
        <v>3924</v>
      </c>
      <c r="M1331" s="851" t="s">
        <v>692</v>
      </c>
      <c r="N1331" s="852"/>
    </row>
    <row r="1332" spans="1:14" ht="15" customHeight="1" x14ac:dyDescent="0.2">
      <c r="A1332"/>
      <c r="B1332" s="846" t="s">
        <v>691</v>
      </c>
      <c r="C1332" s="846" t="s">
        <v>691</v>
      </c>
      <c r="D1332" s="846" t="s">
        <v>2842</v>
      </c>
      <c r="E1332" s="846" t="s">
        <v>3342</v>
      </c>
      <c r="F1332" s="846" t="s">
        <v>3916</v>
      </c>
      <c r="G1332" s="846" t="s">
        <v>1157</v>
      </c>
      <c r="H1332" s="847" t="str">
        <f t="shared" si="20"/>
        <v>3.3.90.39.69.06</v>
      </c>
      <c r="I1332" s="848" t="s">
        <v>5973</v>
      </c>
      <c r="J1332" s="827" t="s">
        <v>3925</v>
      </c>
      <c r="K1332" s="849" t="s">
        <v>2069</v>
      </c>
      <c r="L1332" s="850" t="s">
        <v>3926</v>
      </c>
      <c r="M1332" s="851" t="s">
        <v>692</v>
      </c>
      <c r="N1332" s="852"/>
    </row>
    <row r="1333" spans="1:14" ht="15" customHeight="1" x14ac:dyDescent="0.2">
      <c r="A1333"/>
      <c r="B1333" s="846" t="s">
        <v>691</v>
      </c>
      <c r="C1333" s="846" t="s">
        <v>691</v>
      </c>
      <c r="D1333" s="846" t="s">
        <v>2842</v>
      </c>
      <c r="E1333" s="846" t="s">
        <v>3342</v>
      </c>
      <c r="F1333" s="846" t="s">
        <v>3916</v>
      </c>
      <c r="G1333" s="846" t="s">
        <v>812</v>
      </c>
      <c r="H1333" s="847" t="str">
        <f t="shared" si="20"/>
        <v>3.3.90.39.69.99</v>
      </c>
      <c r="I1333" s="848" t="s">
        <v>5973</v>
      </c>
      <c r="J1333" s="827" t="s">
        <v>3927</v>
      </c>
      <c r="K1333" s="849" t="s">
        <v>2069</v>
      </c>
      <c r="L1333" s="850" t="s">
        <v>3918</v>
      </c>
      <c r="M1333" s="851" t="s">
        <v>692</v>
      </c>
      <c r="N1333" s="852"/>
    </row>
    <row r="1334" spans="1:14" ht="15" customHeight="1" x14ac:dyDescent="0.2">
      <c r="A1334"/>
      <c r="B1334" s="846" t="s">
        <v>691</v>
      </c>
      <c r="C1334" s="846" t="s">
        <v>691</v>
      </c>
      <c r="D1334" s="846" t="s">
        <v>2842</v>
      </c>
      <c r="E1334" s="846" t="s">
        <v>3342</v>
      </c>
      <c r="F1334" s="846" t="s">
        <v>2837</v>
      </c>
      <c r="G1334" s="846" t="s">
        <v>687</v>
      </c>
      <c r="H1334" s="847" t="str">
        <f t="shared" si="20"/>
        <v>3.3.90.39.70.00</v>
      </c>
      <c r="I1334" s="848" t="s">
        <v>5973</v>
      </c>
      <c r="J1334" s="827" t="s">
        <v>3770</v>
      </c>
      <c r="K1334" s="849" t="s">
        <v>2069</v>
      </c>
      <c r="L1334" s="850" t="s">
        <v>3928</v>
      </c>
      <c r="M1334" s="851" t="s">
        <v>692</v>
      </c>
      <c r="N1334" s="852"/>
    </row>
    <row r="1335" spans="1:14" ht="15" customHeight="1" x14ac:dyDescent="0.2">
      <c r="A1335"/>
      <c r="B1335" s="846" t="s">
        <v>691</v>
      </c>
      <c r="C1335" s="846" t="s">
        <v>691</v>
      </c>
      <c r="D1335" s="846" t="s">
        <v>2842</v>
      </c>
      <c r="E1335" s="846" t="s">
        <v>3342</v>
      </c>
      <c r="F1335" s="846" t="s">
        <v>2862</v>
      </c>
      <c r="G1335" s="846" t="s">
        <v>687</v>
      </c>
      <c r="H1335" s="847" t="str">
        <f t="shared" si="20"/>
        <v>3.3.90.39.71.00</v>
      </c>
      <c r="I1335" s="848" t="s">
        <v>5973</v>
      </c>
      <c r="J1335" s="827" t="s">
        <v>3769</v>
      </c>
      <c r="K1335" s="849" t="s">
        <v>2069</v>
      </c>
      <c r="L1335" s="850" t="s">
        <v>3929</v>
      </c>
      <c r="M1335" s="851" t="s">
        <v>692</v>
      </c>
      <c r="N1335" s="852"/>
    </row>
    <row r="1336" spans="1:14" ht="15" customHeight="1" x14ac:dyDescent="0.2">
      <c r="A1336" s="290"/>
      <c r="B1336" s="846" t="s">
        <v>691</v>
      </c>
      <c r="C1336" s="846" t="s">
        <v>691</v>
      </c>
      <c r="D1336" s="846" t="s">
        <v>2842</v>
      </c>
      <c r="E1336" s="846" t="s">
        <v>3342</v>
      </c>
      <c r="F1336" s="846" t="s">
        <v>2893</v>
      </c>
      <c r="G1336" s="846" t="s">
        <v>687</v>
      </c>
      <c r="H1336" s="847" t="str">
        <f t="shared" si="20"/>
        <v>3.3.90.39.72.00</v>
      </c>
      <c r="I1336" s="848" t="s">
        <v>5973</v>
      </c>
      <c r="J1336" s="827" t="s">
        <v>3930</v>
      </c>
      <c r="K1336" s="849" t="s">
        <v>2069</v>
      </c>
      <c r="L1336" s="850" t="s">
        <v>3931</v>
      </c>
      <c r="M1336" s="851" t="s">
        <v>692</v>
      </c>
      <c r="N1336" s="852"/>
    </row>
    <row r="1337" spans="1:14" ht="15" customHeight="1" x14ac:dyDescent="0.2">
      <c r="A1337" s="290"/>
      <c r="B1337" s="846" t="s">
        <v>691</v>
      </c>
      <c r="C1337" s="846" t="s">
        <v>691</v>
      </c>
      <c r="D1337" s="846" t="s">
        <v>2842</v>
      </c>
      <c r="E1337" s="846" t="s">
        <v>3342</v>
      </c>
      <c r="F1337" s="846" t="s">
        <v>2895</v>
      </c>
      <c r="G1337" s="846" t="s">
        <v>687</v>
      </c>
      <c r="H1337" s="847" t="str">
        <f t="shared" si="20"/>
        <v>3.3.90.39.73.00</v>
      </c>
      <c r="I1337" s="848" t="s">
        <v>5973</v>
      </c>
      <c r="J1337" s="827" t="s">
        <v>3932</v>
      </c>
      <c r="K1337" s="849" t="s">
        <v>2069</v>
      </c>
      <c r="L1337" s="850" t="s">
        <v>3933</v>
      </c>
      <c r="M1337" s="851" t="s">
        <v>692</v>
      </c>
      <c r="N1337" s="852"/>
    </row>
    <row r="1338" spans="1:14" ht="15" customHeight="1" x14ac:dyDescent="0.2">
      <c r="A1338"/>
      <c r="B1338" s="846" t="s">
        <v>691</v>
      </c>
      <c r="C1338" s="846" t="s">
        <v>691</v>
      </c>
      <c r="D1338" s="846" t="s">
        <v>2842</v>
      </c>
      <c r="E1338" s="846" t="s">
        <v>3342</v>
      </c>
      <c r="F1338" s="846" t="s">
        <v>2899</v>
      </c>
      <c r="G1338" s="846" t="s">
        <v>687</v>
      </c>
      <c r="H1338" s="847" t="str">
        <f t="shared" si="20"/>
        <v>3.3.90.39.74.00</v>
      </c>
      <c r="I1338" s="848" t="s">
        <v>5973</v>
      </c>
      <c r="J1338" s="827" t="s">
        <v>3772</v>
      </c>
      <c r="K1338" s="849" t="s">
        <v>2069</v>
      </c>
      <c r="L1338" s="850" t="s">
        <v>3934</v>
      </c>
      <c r="M1338" s="851" t="s">
        <v>692</v>
      </c>
      <c r="N1338" s="852"/>
    </row>
    <row r="1339" spans="1:14" ht="15" customHeight="1" x14ac:dyDescent="0.2">
      <c r="A1339"/>
      <c r="B1339" s="846" t="s">
        <v>691</v>
      </c>
      <c r="C1339" s="846" t="s">
        <v>691</v>
      </c>
      <c r="D1339" s="846" t="s">
        <v>2842</v>
      </c>
      <c r="E1339" s="846" t="s">
        <v>3342</v>
      </c>
      <c r="F1339" s="846" t="s">
        <v>2838</v>
      </c>
      <c r="G1339" s="846" t="s">
        <v>687</v>
      </c>
      <c r="H1339" s="847" t="str">
        <f t="shared" si="20"/>
        <v>3.3.90.39.75.00</v>
      </c>
      <c r="I1339" s="848" t="s">
        <v>5973</v>
      </c>
      <c r="J1339" s="827" t="s">
        <v>3935</v>
      </c>
      <c r="K1339" s="849" t="s">
        <v>2069</v>
      </c>
      <c r="L1339" s="850" t="s">
        <v>3936</v>
      </c>
      <c r="M1339" s="851" t="s">
        <v>692</v>
      </c>
      <c r="N1339" s="852"/>
    </row>
    <row r="1340" spans="1:14" ht="15" customHeight="1" x14ac:dyDescent="0.2">
      <c r="A1340"/>
      <c r="B1340" s="846" t="s">
        <v>691</v>
      </c>
      <c r="C1340" s="846" t="s">
        <v>691</v>
      </c>
      <c r="D1340" s="846" t="s">
        <v>2842</v>
      </c>
      <c r="E1340" s="846" t="s">
        <v>3342</v>
      </c>
      <c r="F1340" s="846" t="s">
        <v>2904</v>
      </c>
      <c r="G1340" s="846" t="s">
        <v>687</v>
      </c>
      <c r="H1340" s="847" t="str">
        <f t="shared" si="20"/>
        <v>3.3.90.39.76.00</v>
      </c>
      <c r="I1340" s="848" t="s">
        <v>5973</v>
      </c>
      <c r="J1340" s="827" t="s">
        <v>3937</v>
      </c>
      <c r="K1340" s="849" t="s">
        <v>2069</v>
      </c>
      <c r="L1340" s="850" t="s">
        <v>3938</v>
      </c>
      <c r="M1340" s="851" t="s">
        <v>692</v>
      </c>
      <c r="N1340" s="852"/>
    </row>
    <row r="1341" spans="1:14" ht="15" customHeight="1" x14ac:dyDescent="0.2">
      <c r="A1341" s="290"/>
      <c r="B1341" s="846" t="s">
        <v>691</v>
      </c>
      <c r="C1341" s="846" t="s">
        <v>691</v>
      </c>
      <c r="D1341" s="846" t="s">
        <v>2842</v>
      </c>
      <c r="E1341" s="846" t="s">
        <v>3342</v>
      </c>
      <c r="F1341" s="846" t="s">
        <v>3030</v>
      </c>
      <c r="G1341" s="846" t="s">
        <v>687</v>
      </c>
      <c r="H1341" s="847" t="str">
        <f t="shared" si="20"/>
        <v>3.3.90.39.77.00</v>
      </c>
      <c r="I1341" s="848" t="s">
        <v>5973</v>
      </c>
      <c r="J1341" s="825" t="s">
        <v>3939</v>
      </c>
      <c r="K1341" s="849" t="s">
        <v>690</v>
      </c>
      <c r="L1341" s="850" t="s">
        <v>6245</v>
      </c>
      <c r="M1341" s="851" t="s">
        <v>692</v>
      </c>
      <c r="N1341" s="852"/>
    </row>
    <row r="1342" spans="1:14" ht="15" customHeight="1" x14ac:dyDescent="0.2">
      <c r="A1342" s="290"/>
      <c r="B1342" s="846" t="s">
        <v>691</v>
      </c>
      <c r="C1342" s="846" t="s">
        <v>691</v>
      </c>
      <c r="D1342" s="846" t="s">
        <v>2842</v>
      </c>
      <c r="E1342" s="846" t="s">
        <v>3342</v>
      </c>
      <c r="F1342" s="846" t="s">
        <v>3030</v>
      </c>
      <c r="G1342" s="846" t="s">
        <v>700</v>
      </c>
      <c r="H1342" s="847" t="str">
        <f t="shared" si="20"/>
        <v>3.3.90.39.77.01</v>
      </c>
      <c r="I1342" s="848" t="s">
        <v>5973</v>
      </c>
      <c r="J1342" s="827" t="s">
        <v>5060</v>
      </c>
      <c r="K1342" s="849" t="s">
        <v>2069</v>
      </c>
      <c r="L1342" s="850" t="s">
        <v>6246</v>
      </c>
      <c r="M1342" s="851" t="s">
        <v>692</v>
      </c>
      <c r="N1342" s="852"/>
    </row>
    <row r="1343" spans="1:14" ht="15" customHeight="1" x14ac:dyDescent="0.2">
      <c r="A1343" s="290"/>
      <c r="B1343" s="846" t="s">
        <v>691</v>
      </c>
      <c r="C1343" s="846" t="s">
        <v>691</v>
      </c>
      <c r="D1343" s="846" t="s">
        <v>2842</v>
      </c>
      <c r="E1343" s="846" t="s">
        <v>3342</v>
      </c>
      <c r="F1343" s="846" t="s">
        <v>3030</v>
      </c>
      <c r="G1343" s="846" t="s">
        <v>751</v>
      </c>
      <c r="H1343" s="847" t="str">
        <f t="shared" si="20"/>
        <v>3.3.90.39.77.02</v>
      </c>
      <c r="I1343" s="848" t="s">
        <v>5973</v>
      </c>
      <c r="J1343" s="827" t="s">
        <v>6247</v>
      </c>
      <c r="K1343" s="849" t="s">
        <v>2069</v>
      </c>
      <c r="L1343" s="850" t="s">
        <v>6248</v>
      </c>
      <c r="M1343" s="851" t="s">
        <v>692</v>
      </c>
      <c r="N1343" s="852"/>
    </row>
    <row r="1344" spans="1:14" ht="15" customHeight="1" x14ac:dyDescent="0.2">
      <c r="A1344" s="290"/>
      <c r="B1344" s="846" t="s">
        <v>691</v>
      </c>
      <c r="C1344" s="846" t="s">
        <v>691</v>
      </c>
      <c r="D1344" s="846" t="s">
        <v>2842</v>
      </c>
      <c r="E1344" s="846" t="s">
        <v>3342</v>
      </c>
      <c r="F1344" s="846" t="s">
        <v>3030</v>
      </c>
      <c r="G1344" s="846" t="s">
        <v>812</v>
      </c>
      <c r="H1344" s="847" t="str">
        <f t="shared" si="20"/>
        <v>3.3.90.39.77.99</v>
      </c>
      <c r="I1344" s="848" t="s">
        <v>5973</v>
      </c>
      <c r="J1344" s="827" t="s">
        <v>3807</v>
      </c>
      <c r="K1344" s="849" t="s">
        <v>2069</v>
      </c>
      <c r="L1344" s="850" t="s">
        <v>6249</v>
      </c>
      <c r="M1344" s="851" t="s">
        <v>692</v>
      </c>
      <c r="N1344" s="852"/>
    </row>
    <row r="1345" spans="1:14" ht="15" customHeight="1" x14ac:dyDescent="0.2">
      <c r="A1345"/>
      <c r="B1345" s="846">
        <v>3</v>
      </c>
      <c r="C1345" s="846">
        <v>3</v>
      </c>
      <c r="D1345" s="846">
        <v>90</v>
      </c>
      <c r="E1345" s="846">
        <v>39</v>
      </c>
      <c r="F1345" s="846">
        <v>78</v>
      </c>
      <c r="G1345" s="846" t="s">
        <v>687</v>
      </c>
      <c r="H1345" s="847" t="str">
        <f t="shared" si="20"/>
        <v>3.3.90.39.78.00</v>
      </c>
      <c r="I1345" s="848" t="s">
        <v>5973</v>
      </c>
      <c r="J1345" s="825" t="s">
        <v>3800</v>
      </c>
      <c r="K1345" s="849" t="s">
        <v>690</v>
      </c>
      <c r="L1345" s="850" t="s">
        <v>3940</v>
      </c>
      <c r="M1345" s="851" t="s">
        <v>692</v>
      </c>
      <c r="N1345" s="852"/>
    </row>
    <row r="1346" spans="1:14" ht="15" customHeight="1" x14ac:dyDescent="0.2">
      <c r="A1346"/>
      <c r="B1346" s="846" t="s">
        <v>691</v>
      </c>
      <c r="C1346" s="846" t="s">
        <v>691</v>
      </c>
      <c r="D1346" s="846" t="s">
        <v>2842</v>
      </c>
      <c r="E1346" s="846" t="s">
        <v>3342</v>
      </c>
      <c r="F1346" s="846">
        <v>78</v>
      </c>
      <c r="G1346" s="846" t="s">
        <v>700</v>
      </c>
      <c r="H1346" s="847" t="str">
        <f t="shared" si="20"/>
        <v>3.3.90.39.78.01</v>
      </c>
      <c r="I1346" s="848" t="s">
        <v>5973</v>
      </c>
      <c r="J1346" s="827" t="s">
        <v>5061</v>
      </c>
      <c r="K1346" s="849" t="s">
        <v>2069</v>
      </c>
      <c r="L1346" s="850" t="s">
        <v>3941</v>
      </c>
      <c r="M1346" s="851" t="s">
        <v>692</v>
      </c>
      <c r="N1346" s="852"/>
    </row>
    <row r="1347" spans="1:14" ht="15" customHeight="1" x14ac:dyDescent="0.2">
      <c r="A1347"/>
      <c r="B1347" s="846" t="s">
        <v>691</v>
      </c>
      <c r="C1347" s="846" t="s">
        <v>691</v>
      </c>
      <c r="D1347" s="846" t="s">
        <v>2842</v>
      </c>
      <c r="E1347" s="846" t="s">
        <v>3342</v>
      </c>
      <c r="F1347" s="846">
        <v>78</v>
      </c>
      <c r="G1347" s="846" t="s">
        <v>751</v>
      </c>
      <c r="H1347" s="847" t="str">
        <f t="shared" si="20"/>
        <v>3.3.90.39.78.02</v>
      </c>
      <c r="I1347" s="848" t="s">
        <v>5973</v>
      </c>
      <c r="J1347" s="827" t="s">
        <v>6250</v>
      </c>
      <c r="K1347" s="849" t="s">
        <v>2069</v>
      </c>
      <c r="L1347" s="850" t="s">
        <v>3942</v>
      </c>
      <c r="M1347" s="851" t="s">
        <v>692</v>
      </c>
      <c r="N1347" s="852"/>
    </row>
    <row r="1348" spans="1:14" ht="15" customHeight="1" x14ac:dyDescent="0.2">
      <c r="A1348"/>
      <c r="B1348" s="846" t="s">
        <v>691</v>
      </c>
      <c r="C1348" s="846" t="s">
        <v>691</v>
      </c>
      <c r="D1348" s="846" t="s">
        <v>2842</v>
      </c>
      <c r="E1348" s="846" t="s">
        <v>3342</v>
      </c>
      <c r="F1348" s="846">
        <v>78</v>
      </c>
      <c r="G1348" s="846" t="s">
        <v>812</v>
      </c>
      <c r="H1348" s="847" t="str">
        <f t="shared" si="20"/>
        <v>3.3.90.39.78.99</v>
      </c>
      <c r="I1348" s="848" t="s">
        <v>5973</v>
      </c>
      <c r="J1348" s="827" t="s">
        <v>3803</v>
      </c>
      <c r="K1348" s="849" t="s">
        <v>2069</v>
      </c>
      <c r="L1348" s="850" t="s">
        <v>3943</v>
      </c>
      <c r="M1348" s="851" t="s">
        <v>692</v>
      </c>
      <c r="N1348" s="852"/>
    </row>
    <row r="1349" spans="1:14" ht="15" customHeight="1" x14ac:dyDescent="0.2">
      <c r="A1349"/>
      <c r="B1349" s="846" t="s">
        <v>691</v>
      </c>
      <c r="C1349" s="846" t="s">
        <v>691</v>
      </c>
      <c r="D1349" s="846" t="s">
        <v>2842</v>
      </c>
      <c r="E1349" s="846" t="s">
        <v>3342</v>
      </c>
      <c r="F1349" s="846" t="s">
        <v>3944</v>
      </c>
      <c r="G1349" s="846" t="s">
        <v>687</v>
      </c>
      <c r="H1349" s="847" t="str">
        <f t="shared" si="20"/>
        <v>3.3.90.39.79.00</v>
      </c>
      <c r="I1349" s="848" t="s">
        <v>5973</v>
      </c>
      <c r="J1349" s="827" t="s">
        <v>3765</v>
      </c>
      <c r="K1349" s="849" t="s">
        <v>2069</v>
      </c>
      <c r="L1349" s="850" t="s">
        <v>3945</v>
      </c>
      <c r="M1349" s="851" t="s">
        <v>692</v>
      </c>
      <c r="N1349" s="852"/>
    </row>
    <row r="1350" spans="1:14" ht="15" customHeight="1" x14ac:dyDescent="0.2">
      <c r="A1350"/>
      <c r="B1350" s="846" t="s">
        <v>691</v>
      </c>
      <c r="C1350" s="846" t="s">
        <v>691</v>
      </c>
      <c r="D1350" s="846" t="s">
        <v>2842</v>
      </c>
      <c r="E1350" s="846" t="s">
        <v>3342</v>
      </c>
      <c r="F1350" s="846" t="s">
        <v>2840</v>
      </c>
      <c r="G1350" s="846" t="s">
        <v>687</v>
      </c>
      <c r="H1350" s="847" t="str">
        <f t="shared" si="20"/>
        <v>3.3.90.39.80.00</v>
      </c>
      <c r="I1350" s="848" t="s">
        <v>5973</v>
      </c>
      <c r="J1350" s="827" t="s">
        <v>3946</v>
      </c>
      <c r="K1350" s="849" t="s">
        <v>2069</v>
      </c>
      <c r="L1350" s="850" t="s">
        <v>3947</v>
      </c>
      <c r="M1350" s="851" t="s">
        <v>692</v>
      </c>
      <c r="N1350" s="852"/>
    </row>
    <row r="1351" spans="1:14" ht="15" customHeight="1" x14ac:dyDescent="0.2">
      <c r="A1351"/>
      <c r="B1351" s="846" t="s">
        <v>691</v>
      </c>
      <c r="C1351" s="846" t="s">
        <v>691</v>
      </c>
      <c r="D1351" s="846" t="s">
        <v>2842</v>
      </c>
      <c r="E1351" s="846" t="s">
        <v>3342</v>
      </c>
      <c r="F1351" s="846" t="s">
        <v>3347</v>
      </c>
      <c r="G1351" s="846" t="s">
        <v>687</v>
      </c>
      <c r="H1351" s="847" t="str">
        <f t="shared" si="20"/>
        <v>3.3.90.39.81.00</v>
      </c>
      <c r="I1351" s="848" t="s">
        <v>5973</v>
      </c>
      <c r="J1351" s="827" t="s">
        <v>3948</v>
      </c>
      <c r="K1351" s="849" t="s">
        <v>2069</v>
      </c>
      <c r="L1351" s="850" t="s">
        <v>3949</v>
      </c>
      <c r="M1351" s="851" t="s">
        <v>692</v>
      </c>
      <c r="N1351" s="852"/>
    </row>
    <row r="1352" spans="1:14" ht="15" customHeight="1" x14ac:dyDescent="0.2">
      <c r="A1352"/>
      <c r="B1352" s="846" t="s">
        <v>691</v>
      </c>
      <c r="C1352" s="846" t="s">
        <v>691</v>
      </c>
      <c r="D1352" s="846" t="s">
        <v>2842</v>
      </c>
      <c r="E1352" s="846" t="s">
        <v>3342</v>
      </c>
      <c r="F1352" s="846" t="s">
        <v>3403</v>
      </c>
      <c r="G1352" s="846" t="s">
        <v>687</v>
      </c>
      <c r="H1352" s="847" t="str">
        <f t="shared" ref="H1352:H1415" si="21">B1352&amp;"."&amp;C1352&amp;"."&amp;D1352&amp;"."&amp;E1352&amp;"."&amp;F1352&amp;"."&amp;G1352</f>
        <v>3.3.90.39.82.00</v>
      </c>
      <c r="I1352" s="848" t="s">
        <v>5973</v>
      </c>
      <c r="J1352" s="825" t="s">
        <v>3950</v>
      </c>
      <c r="K1352" s="849" t="s">
        <v>690</v>
      </c>
      <c r="L1352" s="850" t="s">
        <v>3951</v>
      </c>
      <c r="M1352" s="851" t="s">
        <v>692</v>
      </c>
      <c r="N1352" s="852"/>
    </row>
    <row r="1353" spans="1:14" ht="15" customHeight="1" x14ac:dyDescent="0.2">
      <c r="A1353"/>
      <c r="B1353" s="846" t="s">
        <v>691</v>
      </c>
      <c r="C1353" s="846" t="s">
        <v>691</v>
      </c>
      <c r="D1353" s="846" t="s">
        <v>2842</v>
      </c>
      <c r="E1353" s="846" t="s">
        <v>3342</v>
      </c>
      <c r="F1353" s="846" t="s">
        <v>3403</v>
      </c>
      <c r="G1353" s="846" t="s">
        <v>700</v>
      </c>
      <c r="H1353" s="847" t="str">
        <f t="shared" si="21"/>
        <v>3.3.90.39.82.01</v>
      </c>
      <c r="I1353" s="848" t="s">
        <v>5973</v>
      </c>
      <c r="J1353" s="827" t="s">
        <v>3952</v>
      </c>
      <c r="K1353" s="849" t="s">
        <v>2069</v>
      </c>
      <c r="L1353" s="850" t="s">
        <v>3953</v>
      </c>
      <c r="M1353" s="851" t="s">
        <v>692</v>
      </c>
      <c r="N1353" s="852"/>
    </row>
    <row r="1354" spans="1:14" ht="15" customHeight="1" x14ac:dyDescent="0.2">
      <c r="A1354"/>
      <c r="B1354" s="846">
        <v>3</v>
      </c>
      <c r="C1354" s="846">
        <v>3</v>
      </c>
      <c r="D1354" s="846">
        <v>90</v>
      </c>
      <c r="E1354" s="846">
        <v>39</v>
      </c>
      <c r="F1354" s="846" t="s">
        <v>3403</v>
      </c>
      <c r="G1354" s="846" t="s">
        <v>751</v>
      </c>
      <c r="H1354" s="847" t="str">
        <f t="shared" si="21"/>
        <v>3.3.90.39.82.02</v>
      </c>
      <c r="I1354" s="848" t="s">
        <v>5973</v>
      </c>
      <c r="J1354" s="827" t="s">
        <v>3954</v>
      </c>
      <c r="K1354" s="849" t="s">
        <v>2069</v>
      </c>
      <c r="L1354" s="850" t="s">
        <v>3955</v>
      </c>
      <c r="M1354" s="851" t="s">
        <v>692</v>
      </c>
      <c r="N1354" s="852"/>
    </row>
    <row r="1355" spans="1:14" ht="15" customHeight="1" x14ac:dyDescent="0.2">
      <c r="A1355"/>
      <c r="B1355" s="846" t="s">
        <v>691</v>
      </c>
      <c r="C1355" s="846" t="s">
        <v>691</v>
      </c>
      <c r="D1355" s="846" t="s">
        <v>2842</v>
      </c>
      <c r="E1355" s="846" t="s">
        <v>3342</v>
      </c>
      <c r="F1355" s="846" t="s">
        <v>3403</v>
      </c>
      <c r="G1355" s="846" t="s">
        <v>742</v>
      </c>
      <c r="H1355" s="847" t="str">
        <f t="shared" si="21"/>
        <v>3.3.90.39.82.03</v>
      </c>
      <c r="I1355" s="848" t="s">
        <v>5973</v>
      </c>
      <c r="J1355" s="827" t="s">
        <v>3956</v>
      </c>
      <c r="K1355" s="849" t="s">
        <v>2069</v>
      </c>
      <c r="L1355" s="850" t="s">
        <v>3957</v>
      </c>
      <c r="M1355" s="851" t="s">
        <v>692</v>
      </c>
      <c r="N1355" s="852"/>
    </row>
    <row r="1356" spans="1:14" ht="15" customHeight="1" x14ac:dyDescent="0.2">
      <c r="A1356"/>
      <c r="B1356" s="846" t="s">
        <v>691</v>
      </c>
      <c r="C1356" s="846" t="s">
        <v>691</v>
      </c>
      <c r="D1356" s="846" t="s">
        <v>2842</v>
      </c>
      <c r="E1356" s="846" t="s">
        <v>3342</v>
      </c>
      <c r="F1356" s="846" t="s">
        <v>3403</v>
      </c>
      <c r="G1356" s="846" t="s">
        <v>812</v>
      </c>
      <c r="H1356" s="847" t="str">
        <f t="shared" si="21"/>
        <v>3.3.90.39.82.99</v>
      </c>
      <c r="I1356" s="848" t="s">
        <v>5973</v>
      </c>
      <c r="J1356" s="827" t="s">
        <v>3958</v>
      </c>
      <c r="K1356" s="849" t="s">
        <v>2069</v>
      </c>
      <c r="L1356" s="850" t="s">
        <v>3959</v>
      </c>
      <c r="M1356" s="851" t="s">
        <v>692</v>
      </c>
      <c r="N1356" s="852"/>
    </row>
    <row r="1357" spans="1:14" ht="15" customHeight="1" x14ac:dyDescent="0.2">
      <c r="A1357"/>
      <c r="B1357" s="846" t="s">
        <v>691</v>
      </c>
      <c r="C1357" s="846" t="s">
        <v>691</v>
      </c>
      <c r="D1357" s="846" t="s">
        <v>2842</v>
      </c>
      <c r="E1357" s="846" t="s">
        <v>3342</v>
      </c>
      <c r="F1357" s="846" t="s">
        <v>2859</v>
      </c>
      <c r="G1357" s="846" t="s">
        <v>687</v>
      </c>
      <c r="H1357" s="847" t="str">
        <f t="shared" si="21"/>
        <v>3.3.90.39.83.00</v>
      </c>
      <c r="I1357" s="848" t="s">
        <v>5973</v>
      </c>
      <c r="J1357" s="827" t="s">
        <v>3960</v>
      </c>
      <c r="K1357" s="849" t="s">
        <v>2069</v>
      </c>
      <c r="L1357" s="850" t="s">
        <v>3961</v>
      </c>
      <c r="M1357" s="851" t="s">
        <v>692</v>
      </c>
      <c r="N1357" s="852"/>
    </row>
    <row r="1358" spans="1:14" ht="15" customHeight="1" x14ac:dyDescent="0.2">
      <c r="A1358"/>
      <c r="B1358" s="846" t="s">
        <v>691</v>
      </c>
      <c r="C1358" s="846" t="s">
        <v>691</v>
      </c>
      <c r="D1358" s="846" t="s">
        <v>2842</v>
      </c>
      <c r="E1358" s="846" t="s">
        <v>3342</v>
      </c>
      <c r="F1358" s="846" t="s">
        <v>2841</v>
      </c>
      <c r="G1358" s="846" t="s">
        <v>687</v>
      </c>
      <c r="H1358" s="847" t="str">
        <f t="shared" si="21"/>
        <v>3.3.90.39.85.00</v>
      </c>
      <c r="I1358" s="848" t="s">
        <v>5973</v>
      </c>
      <c r="J1358" s="827" t="s">
        <v>3962</v>
      </c>
      <c r="K1358" s="849" t="s">
        <v>2069</v>
      </c>
      <c r="L1358" s="850" t="s">
        <v>3963</v>
      </c>
      <c r="M1358" s="851" t="s">
        <v>692</v>
      </c>
      <c r="N1358" s="852"/>
    </row>
    <row r="1359" spans="1:14" ht="15" customHeight="1" x14ac:dyDescent="0.2">
      <c r="A1359"/>
      <c r="B1359" s="846" t="s">
        <v>691</v>
      </c>
      <c r="C1359" s="846" t="s">
        <v>691</v>
      </c>
      <c r="D1359" s="846" t="s">
        <v>2842</v>
      </c>
      <c r="E1359" s="846" t="s">
        <v>3342</v>
      </c>
      <c r="F1359" s="846" t="s">
        <v>3964</v>
      </c>
      <c r="G1359" s="846" t="s">
        <v>687</v>
      </c>
      <c r="H1359" s="847" t="str">
        <f t="shared" si="21"/>
        <v>3.3.90.39.86.00</v>
      </c>
      <c r="I1359" s="848" t="s">
        <v>5973</v>
      </c>
      <c r="J1359" s="827" t="s">
        <v>3965</v>
      </c>
      <c r="K1359" s="849" t="s">
        <v>2069</v>
      </c>
      <c r="L1359" s="850" t="s">
        <v>6251</v>
      </c>
      <c r="M1359" s="851" t="s">
        <v>692</v>
      </c>
      <c r="N1359" s="852"/>
    </row>
    <row r="1360" spans="1:14" ht="15" customHeight="1" x14ac:dyDescent="0.2">
      <c r="A1360" s="290"/>
      <c r="B1360" s="846" t="s">
        <v>691</v>
      </c>
      <c r="C1360" s="846" t="s">
        <v>691</v>
      </c>
      <c r="D1360" s="846" t="s">
        <v>2842</v>
      </c>
      <c r="E1360" s="846" t="s">
        <v>3342</v>
      </c>
      <c r="F1360" s="846" t="s">
        <v>3966</v>
      </c>
      <c r="G1360" s="846" t="s">
        <v>687</v>
      </c>
      <c r="H1360" s="847" t="str">
        <f t="shared" si="21"/>
        <v>3.3.90.39.87.00</v>
      </c>
      <c r="I1360" s="848" t="s">
        <v>5973</v>
      </c>
      <c r="J1360" s="827" t="s">
        <v>3967</v>
      </c>
      <c r="K1360" s="849" t="s">
        <v>2069</v>
      </c>
      <c r="L1360" s="850" t="s">
        <v>3968</v>
      </c>
      <c r="M1360" s="851" t="s">
        <v>692</v>
      </c>
      <c r="N1360" s="852"/>
    </row>
    <row r="1361" spans="1:14" ht="15" customHeight="1" x14ac:dyDescent="0.2">
      <c r="A1361"/>
      <c r="B1361" s="846" t="s">
        <v>691</v>
      </c>
      <c r="C1361" s="846" t="s">
        <v>691</v>
      </c>
      <c r="D1361" s="846" t="s">
        <v>2842</v>
      </c>
      <c r="E1361" s="846" t="s">
        <v>3342</v>
      </c>
      <c r="F1361" s="846" t="s">
        <v>3969</v>
      </c>
      <c r="G1361" s="846" t="s">
        <v>687</v>
      </c>
      <c r="H1361" s="847" t="str">
        <f t="shared" si="21"/>
        <v>3.3.90.39.88.00</v>
      </c>
      <c r="I1361" s="848" t="s">
        <v>5973</v>
      </c>
      <c r="J1361" s="827" t="s">
        <v>3970</v>
      </c>
      <c r="K1361" s="849" t="s">
        <v>2069</v>
      </c>
      <c r="L1361" s="850" t="s">
        <v>3971</v>
      </c>
      <c r="M1361" s="851" t="s">
        <v>692</v>
      </c>
      <c r="N1361" s="852"/>
    </row>
    <row r="1362" spans="1:14" ht="15" customHeight="1" x14ac:dyDescent="0.2">
      <c r="A1362"/>
      <c r="B1362" s="846" t="s">
        <v>691</v>
      </c>
      <c r="C1362" s="846" t="s">
        <v>691</v>
      </c>
      <c r="D1362" s="846" t="s">
        <v>2842</v>
      </c>
      <c r="E1362" s="846" t="s">
        <v>3342</v>
      </c>
      <c r="F1362" s="846" t="s">
        <v>3792</v>
      </c>
      <c r="G1362" s="846" t="s">
        <v>687</v>
      </c>
      <c r="H1362" s="847" t="str">
        <f t="shared" si="21"/>
        <v>3.3.90.39.89.00</v>
      </c>
      <c r="I1362" s="848" t="s">
        <v>5973</v>
      </c>
      <c r="J1362" s="827" t="s">
        <v>3972</v>
      </c>
      <c r="K1362" s="849" t="s">
        <v>2069</v>
      </c>
      <c r="L1362" s="850" t="s">
        <v>3794</v>
      </c>
      <c r="M1362" s="851" t="s">
        <v>692</v>
      </c>
      <c r="N1362" s="852"/>
    </row>
    <row r="1363" spans="1:14" ht="15" customHeight="1" x14ac:dyDescent="0.2">
      <c r="A1363"/>
      <c r="B1363" s="846" t="s">
        <v>691</v>
      </c>
      <c r="C1363" s="846" t="s">
        <v>691</v>
      </c>
      <c r="D1363" s="846" t="s">
        <v>2842</v>
      </c>
      <c r="E1363" s="846" t="s">
        <v>3342</v>
      </c>
      <c r="F1363" s="846" t="s">
        <v>2842</v>
      </c>
      <c r="G1363" s="846" t="s">
        <v>687</v>
      </c>
      <c r="H1363" s="847" t="str">
        <f t="shared" si="21"/>
        <v>3.3.90.39.90.00</v>
      </c>
      <c r="I1363" s="848" t="s">
        <v>5973</v>
      </c>
      <c r="J1363" s="827" t="s">
        <v>3973</v>
      </c>
      <c r="K1363" s="849" t="s">
        <v>2069</v>
      </c>
      <c r="L1363" s="850" t="s">
        <v>6252</v>
      </c>
      <c r="M1363" s="851" t="s">
        <v>692</v>
      </c>
      <c r="N1363" s="852"/>
    </row>
    <row r="1364" spans="1:14" ht="15" customHeight="1" x14ac:dyDescent="0.2">
      <c r="A1364"/>
      <c r="B1364" s="846" t="s">
        <v>691</v>
      </c>
      <c r="C1364" s="846" t="s">
        <v>691</v>
      </c>
      <c r="D1364" s="846" t="s">
        <v>2842</v>
      </c>
      <c r="E1364" s="846" t="s">
        <v>3342</v>
      </c>
      <c r="F1364" s="846" t="s">
        <v>2888</v>
      </c>
      <c r="G1364" s="846" t="s">
        <v>687</v>
      </c>
      <c r="H1364" s="847" t="str">
        <f t="shared" si="21"/>
        <v>3.3.90.39.96.00</v>
      </c>
      <c r="I1364" s="848" t="s">
        <v>5973</v>
      </c>
      <c r="J1364" s="827" t="s">
        <v>3974</v>
      </c>
      <c r="K1364" s="849" t="s">
        <v>2069</v>
      </c>
      <c r="L1364" s="850" t="s">
        <v>3650</v>
      </c>
      <c r="M1364" s="851" t="s">
        <v>692</v>
      </c>
      <c r="N1364" s="852"/>
    </row>
    <row r="1365" spans="1:14" ht="15" customHeight="1" x14ac:dyDescent="0.2">
      <c r="A1365"/>
      <c r="B1365" s="846" t="s">
        <v>691</v>
      </c>
      <c r="C1365" s="846" t="s">
        <v>691</v>
      </c>
      <c r="D1365" s="846" t="s">
        <v>2842</v>
      </c>
      <c r="E1365" s="846" t="s">
        <v>3342</v>
      </c>
      <c r="F1365" s="846" t="s">
        <v>812</v>
      </c>
      <c r="G1365" s="846" t="s">
        <v>687</v>
      </c>
      <c r="H1365" s="847" t="str">
        <f t="shared" si="21"/>
        <v>3.3.90.39.99.00</v>
      </c>
      <c r="I1365" s="848" t="s">
        <v>5973</v>
      </c>
      <c r="J1365" s="825" t="s">
        <v>3975</v>
      </c>
      <c r="K1365" s="849" t="s">
        <v>690</v>
      </c>
      <c r="L1365" s="850" t="s">
        <v>3976</v>
      </c>
      <c r="M1365" s="851" t="s">
        <v>692</v>
      </c>
      <c r="N1365" s="852"/>
    </row>
    <row r="1366" spans="1:14" ht="15" customHeight="1" x14ac:dyDescent="0.2">
      <c r="A1366"/>
      <c r="B1366" s="846" t="s">
        <v>691</v>
      </c>
      <c r="C1366" s="846" t="s">
        <v>691</v>
      </c>
      <c r="D1366" s="846" t="s">
        <v>2842</v>
      </c>
      <c r="E1366" s="846" t="s">
        <v>3342</v>
      </c>
      <c r="F1366" s="846" t="s">
        <v>812</v>
      </c>
      <c r="G1366" s="846" t="s">
        <v>1153</v>
      </c>
      <c r="H1366" s="847" t="str">
        <f t="shared" si="21"/>
        <v>3.3.90.39.99.05</v>
      </c>
      <c r="I1366" s="848" t="s">
        <v>5973</v>
      </c>
      <c r="J1366" s="827" t="s">
        <v>3977</v>
      </c>
      <c r="K1366" s="849" t="s">
        <v>2069</v>
      </c>
      <c r="L1366" s="850" t="s">
        <v>3978</v>
      </c>
      <c r="M1366" s="851" t="s">
        <v>692</v>
      </c>
      <c r="N1366" s="852"/>
    </row>
    <row r="1367" spans="1:14" ht="15" customHeight="1" x14ac:dyDescent="0.2">
      <c r="A1367"/>
      <c r="B1367" s="846" t="s">
        <v>691</v>
      </c>
      <c r="C1367" s="846" t="s">
        <v>691</v>
      </c>
      <c r="D1367" s="846" t="s">
        <v>2842</v>
      </c>
      <c r="E1367" s="846" t="s">
        <v>3342</v>
      </c>
      <c r="F1367" s="846" t="s">
        <v>812</v>
      </c>
      <c r="G1367" s="846" t="s">
        <v>1157</v>
      </c>
      <c r="H1367" s="847" t="str">
        <f t="shared" si="21"/>
        <v>3.3.90.39.99.06</v>
      </c>
      <c r="I1367" s="848" t="s">
        <v>5973</v>
      </c>
      <c r="J1367" s="827" t="s">
        <v>3979</v>
      </c>
      <c r="K1367" s="849" t="s">
        <v>2069</v>
      </c>
      <c r="L1367" s="850" t="s">
        <v>3980</v>
      </c>
      <c r="M1367" s="851" t="s">
        <v>692</v>
      </c>
      <c r="N1367" s="852"/>
    </row>
    <row r="1368" spans="1:14" ht="15" customHeight="1" x14ac:dyDescent="0.2">
      <c r="A1368"/>
      <c r="B1368" s="846" t="s">
        <v>691</v>
      </c>
      <c r="C1368" s="846" t="s">
        <v>691</v>
      </c>
      <c r="D1368" s="846" t="s">
        <v>2842</v>
      </c>
      <c r="E1368" s="846" t="s">
        <v>3342</v>
      </c>
      <c r="F1368" s="846" t="s">
        <v>812</v>
      </c>
      <c r="G1368" s="846" t="s">
        <v>2834</v>
      </c>
      <c r="H1368" s="847" t="str">
        <f t="shared" si="21"/>
        <v>3.3.90.39.99.60</v>
      </c>
      <c r="I1368" s="848" t="s">
        <v>5973</v>
      </c>
      <c r="J1368" s="827" t="s">
        <v>3981</v>
      </c>
      <c r="K1368" s="849" t="s">
        <v>2069</v>
      </c>
      <c r="L1368" s="850" t="s">
        <v>6253</v>
      </c>
      <c r="M1368" s="851" t="s">
        <v>692</v>
      </c>
      <c r="N1368" s="852"/>
    </row>
    <row r="1369" spans="1:14" ht="15" customHeight="1" x14ac:dyDescent="0.2">
      <c r="A1369"/>
      <c r="B1369" s="846" t="s">
        <v>691</v>
      </c>
      <c r="C1369" s="846" t="s">
        <v>691</v>
      </c>
      <c r="D1369" s="846" t="s">
        <v>2842</v>
      </c>
      <c r="E1369" s="846" t="s">
        <v>3342</v>
      </c>
      <c r="F1369" s="846" t="s">
        <v>812</v>
      </c>
      <c r="G1369" s="846" t="s">
        <v>812</v>
      </c>
      <c r="H1369" s="847" t="str">
        <f t="shared" si="21"/>
        <v>3.3.90.39.99.99</v>
      </c>
      <c r="I1369" s="848" t="s">
        <v>5973</v>
      </c>
      <c r="J1369" s="827" t="s">
        <v>3982</v>
      </c>
      <c r="K1369" s="849" t="s">
        <v>2069</v>
      </c>
      <c r="L1369" s="850" t="s">
        <v>3976</v>
      </c>
      <c r="M1369" s="851" t="s">
        <v>692</v>
      </c>
      <c r="N1369" s="852"/>
    </row>
    <row r="1370" spans="1:14" ht="15" customHeight="1" x14ac:dyDescent="0.2">
      <c r="A1370"/>
      <c r="B1370" s="846" t="s">
        <v>691</v>
      </c>
      <c r="C1370" s="846" t="s">
        <v>691</v>
      </c>
      <c r="D1370" s="846" t="s">
        <v>2842</v>
      </c>
      <c r="E1370" s="846" t="s">
        <v>2824</v>
      </c>
      <c r="F1370" s="846" t="s">
        <v>687</v>
      </c>
      <c r="G1370" s="846" t="s">
        <v>687</v>
      </c>
      <c r="H1370" s="847" t="str">
        <f t="shared" si="21"/>
        <v>3.3.90.40.00.00</v>
      </c>
      <c r="I1370" s="848" t="s">
        <v>5973</v>
      </c>
      <c r="J1370" s="825" t="s">
        <v>3345</v>
      </c>
      <c r="K1370" s="849" t="s">
        <v>690</v>
      </c>
      <c r="L1370" s="850" t="s">
        <v>3346</v>
      </c>
      <c r="M1370" s="851" t="s">
        <v>692</v>
      </c>
      <c r="N1370" s="852"/>
    </row>
    <row r="1371" spans="1:14" ht="15" customHeight="1" x14ac:dyDescent="0.2">
      <c r="A1371"/>
      <c r="B1371" s="846" t="s">
        <v>691</v>
      </c>
      <c r="C1371" s="846" t="s">
        <v>691</v>
      </c>
      <c r="D1371" s="846" t="s">
        <v>2842</v>
      </c>
      <c r="E1371" s="846" t="s">
        <v>2824</v>
      </c>
      <c r="F1371" s="846" t="s">
        <v>700</v>
      </c>
      <c r="G1371" s="846" t="s">
        <v>687</v>
      </c>
      <c r="H1371" s="847" t="str">
        <f t="shared" si="21"/>
        <v>3.3.90.40.01.00</v>
      </c>
      <c r="I1371" s="848" t="s">
        <v>5973</v>
      </c>
      <c r="J1371" s="863" t="s">
        <v>3983</v>
      </c>
      <c r="K1371" s="860" t="s">
        <v>2069</v>
      </c>
      <c r="L1371" s="850" t="s">
        <v>3984</v>
      </c>
      <c r="M1371" s="851" t="s">
        <v>692</v>
      </c>
      <c r="N1371" s="856"/>
    </row>
    <row r="1372" spans="1:14" ht="15" customHeight="1" x14ac:dyDescent="0.2">
      <c r="A1372"/>
      <c r="B1372" s="846" t="s">
        <v>691</v>
      </c>
      <c r="C1372" s="846" t="s">
        <v>691</v>
      </c>
      <c r="D1372" s="846" t="s">
        <v>2842</v>
      </c>
      <c r="E1372" s="846" t="s">
        <v>2824</v>
      </c>
      <c r="F1372" s="846" t="s">
        <v>1157</v>
      </c>
      <c r="G1372" s="846" t="s">
        <v>687</v>
      </c>
      <c r="H1372" s="847" t="str">
        <f t="shared" si="21"/>
        <v>3.3.90.40.06.00</v>
      </c>
      <c r="I1372" s="848" t="s">
        <v>5973</v>
      </c>
      <c r="J1372" s="863" t="s">
        <v>3985</v>
      </c>
      <c r="K1372" s="860" t="s">
        <v>2069</v>
      </c>
      <c r="L1372" s="850" t="s">
        <v>6254</v>
      </c>
      <c r="M1372" s="851" t="s">
        <v>692</v>
      </c>
      <c r="N1372" s="856"/>
    </row>
    <row r="1373" spans="1:14" ht="15" customHeight="1" x14ac:dyDescent="0.2">
      <c r="B1373" s="846" t="s">
        <v>691</v>
      </c>
      <c r="C1373" s="846" t="s">
        <v>691</v>
      </c>
      <c r="D1373" s="846" t="s">
        <v>2842</v>
      </c>
      <c r="E1373" s="846" t="s">
        <v>2824</v>
      </c>
      <c r="F1373" s="846" t="s">
        <v>1943</v>
      </c>
      <c r="G1373" s="846" t="s">
        <v>687</v>
      </c>
      <c r="H1373" s="847" t="str">
        <f t="shared" si="21"/>
        <v>3.3.90.40.08.00</v>
      </c>
      <c r="I1373" s="848" t="s">
        <v>5973</v>
      </c>
      <c r="J1373" s="827" t="s">
        <v>3986</v>
      </c>
      <c r="K1373" s="849" t="s">
        <v>2069</v>
      </c>
      <c r="L1373" s="850" t="s">
        <v>3987</v>
      </c>
      <c r="M1373" s="851" t="s">
        <v>692</v>
      </c>
      <c r="N1373" s="893"/>
    </row>
    <row r="1374" spans="1:14" ht="15" customHeight="1" x14ac:dyDescent="0.2">
      <c r="A1374"/>
      <c r="B1374" s="846" t="s">
        <v>691</v>
      </c>
      <c r="C1374" s="846" t="s">
        <v>691</v>
      </c>
      <c r="D1374" s="846" t="s">
        <v>2842</v>
      </c>
      <c r="E1374" s="846" t="s">
        <v>2824</v>
      </c>
      <c r="F1374" s="846" t="s">
        <v>2070</v>
      </c>
      <c r="G1374" s="846" t="s">
        <v>687</v>
      </c>
      <c r="H1374" s="847" t="str">
        <f t="shared" si="21"/>
        <v>3.3.90.40.12.00</v>
      </c>
      <c r="I1374" s="848" t="s">
        <v>5973</v>
      </c>
      <c r="J1374" s="827" t="s">
        <v>3988</v>
      </c>
      <c r="K1374" s="849" t="s">
        <v>2069</v>
      </c>
      <c r="L1374" s="850" t="s">
        <v>3989</v>
      </c>
      <c r="M1374" s="851" t="s">
        <v>692</v>
      </c>
      <c r="N1374" s="852"/>
    </row>
    <row r="1375" spans="1:14" ht="15" customHeight="1" x14ac:dyDescent="0.2">
      <c r="A1375" s="290"/>
      <c r="B1375" s="846" t="s">
        <v>691</v>
      </c>
      <c r="C1375" s="846" t="s">
        <v>691</v>
      </c>
      <c r="D1375" s="846" t="s">
        <v>2842</v>
      </c>
      <c r="E1375" s="846" t="s">
        <v>2824</v>
      </c>
      <c r="F1375" s="846" t="s">
        <v>2961</v>
      </c>
      <c r="G1375" s="846" t="s">
        <v>687</v>
      </c>
      <c r="H1375" s="847" t="str">
        <f t="shared" si="21"/>
        <v>3.3.90.40.14.00</v>
      </c>
      <c r="I1375" s="848" t="s">
        <v>5973</v>
      </c>
      <c r="J1375" s="863" t="s">
        <v>3990</v>
      </c>
      <c r="K1375" s="860" t="s">
        <v>2069</v>
      </c>
      <c r="L1375" s="850" t="s">
        <v>6255</v>
      </c>
      <c r="M1375" s="851" t="s">
        <v>692</v>
      </c>
      <c r="N1375" s="856"/>
    </row>
    <row r="1376" spans="1:14" ht="15" customHeight="1" x14ac:dyDescent="0.2">
      <c r="B1376" s="846" t="s">
        <v>691</v>
      </c>
      <c r="C1376" s="846" t="s">
        <v>691</v>
      </c>
      <c r="D1376" s="846" t="s">
        <v>2842</v>
      </c>
      <c r="E1376" s="846" t="s">
        <v>2824</v>
      </c>
      <c r="F1376" s="846" t="s">
        <v>1718</v>
      </c>
      <c r="G1376" s="846" t="s">
        <v>687</v>
      </c>
      <c r="H1376" s="847" t="str">
        <f t="shared" si="21"/>
        <v>3.3.90.40.57.00</v>
      </c>
      <c r="I1376" s="848" t="s">
        <v>5973</v>
      </c>
      <c r="J1376" s="827" t="s">
        <v>3992</v>
      </c>
      <c r="K1376" s="849" t="s">
        <v>2069</v>
      </c>
      <c r="L1376" s="850" t="s">
        <v>3993</v>
      </c>
      <c r="M1376" s="851" t="s">
        <v>692</v>
      </c>
      <c r="N1376" s="890"/>
    </row>
    <row r="1377" spans="1:15" ht="15" customHeight="1" x14ac:dyDescent="0.2">
      <c r="B1377" s="846" t="s">
        <v>691</v>
      </c>
      <c r="C1377" s="846" t="s">
        <v>691</v>
      </c>
      <c r="D1377" s="846" t="s">
        <v>2842</v>
      </c>
      <c r="E1377" s="846" t="s">
        <v>2824</v>
      </c>
      <c r="F1377" s="846" t="s">
        <v>3162</v>
      </c>
      <c r="G1377" s="846" t="s">
        <v>687</v>
      </c>
      <c r="H1377" s="847" t="str">
        <f t="shared" si="21"/>
        <v>3.3.90.40.97.00</v>
      </c>
      <c r="I1377" s="848" t="s">
        <v>5973</v>
      </c>
      <c r="J1377" s="827" t="s">
        <v>3994</v>
      </c>
      <c r="K1377" s="849" t="s">
        <v>2069</v>
      </c>
      <c r="L1377" s="850" t="s">
        <v>3995</v>
      </c>
      <c r="M1377" s="851" t="s">
        <v>692</v>
      </c>
      <c r="N1377" s="890"/>
    </row>
    <row r="1378" spans="1:15" ht="15" customHeight="1" x14ac:dyDescent="0.2">
      <c r="A1378"/>
      <c r="B1378" s="846" t="s">
        <v>691</v>
      </c>
      <c r="C1378" s="846" t="s">
        <v>691</v>
      </c>
      <c r="D1378" s="846" t="s">
        <v>2842</v>
      </c>
      <c r="E1378" s="846" t="s">
        <v>2824</v>
      </c>
      <c r="F1378" s="846" t="s">
        <v>812</v>
      </c>
      <c r="G1378" s="846" t="s">
        <v>687</v>
      </c>
      <c r="H1378" s="847" t="str">
        <f t="shared" si="21"/>
        <v>3.3.90.40.99.00</v>
      </c>
      <c r="I1378" s="848" t="s">
        <v>5973</v>
      </c>
      <c r="J1378" s="825" t="s">
        <v>4299</v>
      </c>
      <c r="K1378" s="860" t="s">
        <v>690</v>
      </c>
      <c r="L1378" s="850" t="s">
        <v>4300</v>
      </c>
      <c r="M1378" s="851" t="s">
        <v>692</v>
      </c>
      <c r="N1378" s="856"/>
    </row>
    <row r="1379" spans="1:15" ht="15" customHeight="1" x14ac:dyDescent="0.2">
      <c r="A1379"/>
      <c r="B1379" s="846" t="s">
        <v>691</v>
      </c>
      <c r="C1379" s="846" t="s">
        <v>691</v>
      </c>
      <c r="D1379" s="846" t="s">
        <v>2842</v>
      </c>
      <c r="E1379" s="846" t="s">
        <v>2815</v>
      </c>
      <c r="F1379" s="846" t="s">
        <v>687</v>
      </c>
      <c r="G1379" s="846" t="s">
        <v>687</v>
      </c>
      <c r="H1379" s="847" t="str">
        <f t="shared" si="21"/>
        <v>3.3.90.41.00.00</v>
      </c>
      <c r="I1379" s="848" t="s">
        <v>5973</v>
      </c>
      <c r="J1379" s="825" t="s">
        <v>3996</v>
      </c>
      <c r="K1379" s="860" t="s">
        <v>690</v>
      </c>
      <c r="L1379" s="850" t="s">
        <v>2817</v>
      </c>
      <c r="M1379" s="851" t="s">
        <v>692</v>
      </c>
      <c r="N1379" s="852"/>
    </row>
    <row r="1380" spans="1:15" ht="15" customHeight="1" x14ac:dyDescent="0.2">
      <c r="A1380" s="290"/>
      <c r="B1380" s="846" t="s">
        <v>691</v>
      </c>
      <c r="C1380" s="846" t="s">
        <v>691</v>
      </c>
      <c r="D1380" s="846" t="s">
        <v>2842</v>
      </c>
      <c r="E1380" s="846" t="s">
        <v>2833</v>
      </c>
      <c r="F1380" s="846" t="s">
        <v>687</v>
      </c>
      <c r="G1380" s="846" t="s">
        <v>687</v>
      </c>
      <c r="H1380" s="847" t="str">
        <f t="shared" si="21"/>
        <v>3.3.90.45.00.00</v>
      </c>
      <c r="I1380" s="848" t="s">
        <v>5973</v>
      </c>
      <c r="J1380" s="827" t="s">
        <v>3997</v>
      </c>
      <c r="K1380" s="860" t="s">
        <v>2069</v>
      </c>
      <c r="L1380" s="850" t="s">
        <v>3402</v>
      </c>
      <c r="M1380" s="851" t="s">
        <v>692</v>
      </c>
      <c r="N1380" s="856"/>
    </row>
    <row r="1381" spans="1:15" ht="15" customHeight="1" x14ac:dyDescent="0.2">
      <c r="A1381"/>
      <c r="B1381" s="846" t="s">
        <v>691</v>
      </c>
      <c r="C1381" s="846" t="s">
        <v>691</v>
      </c>
      <c r="D1381" s="846" t="s">
        <v>2842</v>
      </c>
      <c r="E1381" s="846" t="s">
        <v>2877</v>
      </c>
      <c r="F1381" s="846" t="s">
        <v>687</v>
      </c>
      <c r="G1381" s="846" t="s">
        <v>687</v>
      </c>
      <c r="H1381" s="847" t="str">
        <f t="shared" si="21"/>
        <v>3.3.90.46.00.00</v>
      </c>
      <c r="I1381" s="848" t="s">
        <v>5973</v>
      </c>
      <c r="J1381" s="827" t="s">
        <v>2878</v>
      </c>
      <c r="K1381" s="849" t="s">
        <v>2069</v>
      </c>
      <c r="L1381" s="850" t="s">
        <v>3998</v>
      </c>
      <c r="M1381" s="851" t="s">
        <v>692</v>
      </c>
      <c r="N1381" s="852"/>
    </row>
    <row r="1382" spans="1:15" ht="15" customHeight="1" x14ac:dyDescent="0.2">
      <c r="A1382"/>
      <c r="B1382" s="846" t="s">
        <v>691</v>
      </c>
      <c r="C1382" s="846" t="s">
        <v>691</v>
      </c>
      <c r="D1382" s="846" t="s">
        <v>2842</v>
      </c>
      <c r="E1382" s="846" t="s">
        <v>3056</v>
      </c>
      <c r="F1382" s="846" t="s">
        <v>687</v>
      </c>
      <c r="G1382" s="846" t="s">
        <v>687</v>
      </c>
      <c r="H1382" s="847" t="str">
        <f t="shared" si="21"/>
        <v>3.3.90.47.00.00</v>
      </c>
      <c r="I1382" s="848" t="s">
        <v>5973</v>
      </c>
      <c r="J1382" s="825" t="s">
        <v>3362</v>
      </c>
      <c r="K1382" s="849" t="s">
        <v>690</v>
      </c>
      <c r="L1382" s="850" t="s">
        <v>3363</v>
      </c>
      <c r="M1382" s="851" t="s">
        <v>692</v>
      </c>
      <c r="N1382" s="852"/>
    </row>
    <row r="1383" spans="1:15" ht="15" customHeight="1" x14ac:dyDescent="0.2">
      <c r="A1383" s="290"/>
      <c r="B1383" s="846" t="s">
        <v>691</v>
      </c>
      <c r="C1383" s="846" t="s">
        <v>691</v>
      </c>
      <c r="D1383" s="846" t="s">
        <v>2842</v>
      </c>
      <c r="E1383" s="846" t="s">
        <v>3056</v>
      </c>
      <c r="F1383" s="846" t="s">
        <v>1965</v>
      </c>
      <c r="G1383" s="846" t="s">
        <v>687</v>
      </c>
      <c r="H1383" s="847" t="str">
        <f t="shared" si="21"/>
        <v>3.3.90.47.10.00</v>
      </c>
      <c r="I1383" s="848" t="s">
        <v>5973</v>
      </c>
      <c r="J1383" s="827" t="s">
        <v>3999</v>
      </c>
      <c r="K1383" s="849" t="s">
        <v>2069</v>
      </c>
      <c r="L1383" s="850" t="s">
        <v>4000</v>
      </c>
      <c r="M1383" s="851" t="s">
        <v>692</v>
      </c>
      <c r="N1383" s="852"/>
    </row>
    <row r="1384" spans="1:15" ht="15" customHeight="1" x14ac:dyDescent="0.2">
      <c r="A1384"/>
      <c r="B1384" s="846" t="s">
        <v>691</v>
      </c>
      <c r="C1384" s="846" t="s">
        <v>691</v>
      </c>
      <c r="D1384" s="846" t="s">
        <v>2842</v>
      </c>
      <c r="E1384" s="846" t="s">
        <v>3056</v>
      </c>
      <c r="F1384" s="846" t="s">
        <v>2070</v>
      </c>
      <c r="G1384" s="846" t="s">
        <v>687</v>
      </c>
      <c r="H1384" s="847" t="str">
        <f t="shared" si="21"/>
        <v>3.3.90.47.12.00</v>
      </c>
      <c r="I1384" s="848" t="s">
        <v>5973</v>
      </c>
      <c r="J1384" s="827" t="s">
        <v>4001</v>
      </c>
      <c r="K1384" s="849" t="s">
        <v>2069</v>
      </c>
      <c r="L1384" s="850" t="s">
        <v>4002</v>
      </c>
      <c r="M1384" s="851" t="s">
        <v>692</v>
      </c>
      <c r="N1384" s="852"/>
      <c r="O1384" s="186"/>
    </row>
    <row r="1385" spans="1:15" ht="15" customHeight="1" x14ac:dyDescent="0.2">
      <c r="A1385"/>
      <c r="B1385" s="846" t="s">
        <v>691</v>
      </c>
      <c r="C1385" s="846" t="s">
        <v>691</v>
      </c>
      <c r="D1385" s="846" t="s">
        <v>2842</v>
      </c>
      <c r="E1385" s="846" t="s">
        <v>3056</v>
      </c>
      <c r="F1385" s="846" t="s">
        <v>3142</v>
      </c>
      <c r="G1385" s="846" t="s">
        <v>687</v>
      </c>
      <c r="H1385" s="847" t="str">
        <f t="shared" si="21"/>
        <v>3.3.90.47.15.00</v>
      </c>
      <c r="I1385" s="848" t="s">
        <v>5973</v>
      </c>
      <c r="J1385" s="827" t="s">
        <v>3213</v>
      </c>
      <c r="K1385" s="849" t="s">
        <v>2069</v>
      </c>
      <c r="L1385" s="850" t="s">
        <v>3214</v>
      </c>
      <c r="M1385" s="851" t="s">
        <v>692</v>
      </c>
      <c r="N1385" s="852"/>
    </row>
    <row r="1386" spans="1:15" ht="15" customHeight="1" x14ac:dyDescent="0.2">
      <c r="A1386"/>
      <c r="B1386" s="846" t="s">
        <v>691</v>
      </c>
      <c r="C1386" s="846" t="s">
        <v>691</v>
      </c>
      <c r="D1386" s="846" t="s">
        <v>2842</v>
      </c>
      <c r="E1386" s="846" t="s">
        <v>3056</v>
      </c>
      <c r="F1386" s="846" t="s">
        <v>2231</v>
      </c>
      <c r="G1386" s="846" t="s">
        <v>687</v>
      </c>
      <c r="H1386" s="847" t="str">
        <f t="shared" si="21"/>
        <v>3.3.90.47.16.00</v>
      </c>
      <c r="I1386" s="848" t="s">
        <v>5973</v>
      </c>
      <c r="J1386" s="827" t="s">
        <v>3216</v>
      </c>
      <c r="K1386" s="849" t="s">
        <v>2069</v>
      </c>
      <c r="L1386" s="850" t="s">
        <v>3217</v>
      </c>
      <c r="M1386" s="851" t="s">
        <v>692</v>
      </c>
      <c r="N1386" s="852"/>
    </row>
    <row r="1387" spans="1:15" ht="15" customHeight="1" x14ac:dyDescent="0.2">
      <c r="A1387"/>
      <c r="B1387" s="846" t="s">
        <v>691</v>
      </c>
      <c r="C1387" s="846" t="s">
        <v>691</v>
      </c>
      <c r="D1387" s="846" t="s">
        <v>2842</v>
      </c>
      <c r="E1387" s="846" t="s">
        <v>3056</v>
      </c>
      <c r="F1387" s="846" t="s">
        <v>2918</v>
      </c>
      <c r="G1387" s="846" t="s">
        <v>687</v>
      </c>
      <c r="H1387" s="847" t="str">
        <f t="shared" si="21"/>
        <v>3.3.90.47.18.00</v>
      </c>
      <c r="I1387" s="848" t="s">
        <v>5973</v>
      </c>
      <c r="J1387" s="825" t="s">
        <v>4003</v>
      </c>
      <c r="K1387" s="849" t="s">
        <v>690</v>
      </c>
      <c r="L1387" s="850" t="s">
        <v>4004</v>
      </c>
      <c r="M1387" s="851" t="s">
        <v>692</v>
      </c>
      <c r="N1387" s="852"/>
    </row>
    <row r="1388" spans="1:15" ht="15" customHeight="1" x14ac:dyDescent="0.2">
      <c r="A1388"/>
      <c r="B1388" s="846" t="s">
        <v>691</v>
      </c>
      <c r="C1388" s="846" t="s">
        <v>691</v>
      </c>
      <c r="D1388" s="846" t="s">
        <v>2842</v>
      </c>
      <c r="E1388" s="846" t="s">
        <v>3056</v>
      </c>
      <c r="F1388" s="846" t="s">
        <v>2918</v>
      </c>
      <c r="G1388" s="846" t="s">
        <v>700</v>
      </c>
      <c r="H1388" s="847" t="str">
        <f t="shared" si="21"/>
        <v>3.3.90.47.18.01</v>
      </c>
      <c r="I1388" s="848" t="s">
        <v>5973</v>
      </c>
      <c r="J1388" s="827" t="s">
        <v>4005</v>
      </c>
      <c r="K1388" s="849" t="s">
        <v>2069</v>
      </c>
      <c r="L1388" s="850" t="s">
        <v>4006</v>
      </c>
      <c r="M1388" s="851" t="s">
        <v>692</v>
      </c>
      <c r="N1388" s="852"/>
    </row>
    <row r="1389" spans="1:15" ht="15" customHeight="1" x14ac:dyDescent="0.2">
      <c r="A1389"/>
      <c r="B1389" s="846" t="s">
        <v>691</v>
      </c>
      <c r="C1389" s="846" t="s">
        <v>691</v>
      </c>
      <c r="D1389" s="846" t="s">
        <v>2842</v>
      </c>
      <c r="E1389" s="846" t="s">
        <v>3056</v>
      </c>
      <c r="F1389" s="846" t="s">
        <v>2918</v>
      </c>
      <c r="G1389" s="846" t="s">
        <v>751</v>
      </c>
      <c r="H1389" s="847" t="str">
        <f t="shared" si="21"/>
        <v>3.3.90.47.18.02</v>
      </c>
      <c r="I1389" s="848" t="s">
        <v>5973</v>
      </c>
      <c r="J1389" s="827" t="s">
        <v>4007</v>
      </c>
      <c r="K1389" s="849" t="s">
        <v>2069</v>
      </c>
      <c r="L1389" s="850" t="s">
        <v>4008</v>
      </c>
      <c r="M1389" s="851" t="s">
        <v>692</v>
      </c>
      <c r="N1389" s="852"/>
    </row>
    <row r="1390" spans="1:15" ht="15" customHeight="1" x14ac:dyDescent="0.2">
      <c r="A1390"/>
      <c r="B1390" s="846" t="s">
        <v>691</v>
      </c>
      <c r="C1390" s="846" t="s">
        <v>691</v>
      </c>
      <c r="D1390" s="846" t="s">
        <v>2842</v>
      </c>
      <c r="E1390" s="846" t="s">
        <v>3056</v>
      </c>
      <c r="F1390" s="846" t="s">
        <v>3413</v>
      </c>
      <c r="G1390" s="846" t="s">
        <v>687</v>
      </c>
      <c r="H1390" s="847" t="str">
        <f t="shared" si="21"/>
        <v>3.3.90.47.19.00</v>
      </c>
      <c r="I1390" s="848" t="s">
        <v>5973</v>
      </c>
      <c r="J1390" s="827" t="s">
        <v>4009</v>
      </c>
      <c r="K1390" s="849" t="s">
        <v>2069</v>
      </c>
      <c r="L1390" s="850" t="s">
        <v>6256</v>
      </c>
      <c r="M1390" s="851" t="s">
        <v>692</v>
      </c>
      <c r="N1390" s="852"/>
    </row>
    <row r="1391" spans="1:15" ht="15" customHeight="1" x14ac:dyDescent="0.2">
      <c r="A1391"/>
      <c r="B1391" s="846" t="s">
        <v>691</v>
      </c>
      <c r="C1391" s="846" t="s">
        <v>691</v>
      </c>
      <c r="D1391" s="846" t="s">
        <v>2842</v>
      </c>
      <c r="E1391" s="846" t="s">
        <v>3056</v>
      </c>
      <c r="F1391" s="846" t="s">
        <v>3219</v>
      </c>
      <c r="G1391" s="846" t="s">
        <v>687</v>
      </c>
      <c r="H1391" s="847" t="str">
        <f t="shared" si="21"/>
        <v>3.3.90.47.22.00</v>
      </c>
      <c r="I1391" s="848" t="s">
        <v>5973</v>
      </c>
      <c r="J1391" s="827" t="s">
        <v>6257</v>
      </c>
      <c r="K1391" s="849" t="s">
        <v>2069</v>
      </c>
      <c r="L1391" s="850" t="s">
        <v>6258</v>
      </c>
      <c r="M1391" s="851" t="s">
        <v>692</v>
      </c>
      <c r="N1391" s="852"/>
    </row>
    <row r="1392" spans="1:15" ht="15" customHeight="1" x14ac:dyDescent="0.2">
      <c r="A1392"/>
      <c r="B1392" s="846" t="s">
        <v>691</v>
      </c>
      <c r="C1392" s="846" t="s">
        <v>691</v>
      </c>
      <c r="D1392" s="846" t="s">
        <v>2842</v>
      </c>
      <c r="E1392" s="846" t="s">
        <v>3056</v>
      </c>
      <c r="F1392" s="846" t="s">
        <v>812</v>
      </c>
      <c r="G1392" s="846" t="s">
        <v>687</v>
      </c>
      <c r="H1392" s="847" t="str">
        <f t="shared" si="21"/>
        <v>3.3.90.47.99.00</v>
      </c>
      <c r="I1392" s="848" t="s">
        <v>5973</v>
      </c>
      <c r="J1392" s="825" t="s">
        <v>4010</v>
      </c>
      <c r="K1392" s="849" t="s">
        <v>690</v>
      </c>
      <c r="L1392" s="850" t="s">
        <v>4011</v>
      </c>
      <c r="M1392" s="851" t="s">
        <v>692</v>
      </c>
      <c r="N1392" s="852"/>
    </row>
    <row r="1393" spans="1:14" ht="15" customHeight="1" x14ac:dyDescent="0.2">
      <c r="B1393" s="846" t="s">
        <v>691</v>
      </c>
      <c r="C1393" s="846" t="s">
        <v>691</v>
      </c>
      <c r="D1393" s="846" t="s">
        <v>2842</v>
      </c>
      <c r="E1393" s="846" t="s">
        <v>3428</v>
      </c>
      <c r="F1393" s="846" t="s">
        <v>687</v>
      </c>
      <c r="G1393" s="846" t="s">
        <v>687</v>
      </c>
      <c r="H1393" s="847" t="str">
        <f t="shared" si="21"/>
        <v>3.3.90.48.00.00</v>
      </c>
      <c r="I1393" s="848" t="s">
        <v>5973</v>
      </c>
      <c r="J1393" s="825" t="s">
        <v>3429</v>
      </c>
      <c r="K1393" s="849" t="s">
        <v>690</v>
      </c>
      <c r="L1393" s="850" t="s">
        <v>3430</v>
      </c>
      <c r="M1393" s="851" t="s">
        <v>692</v>
      </c>
      <c r="N1393" s="852"/>
    </row>
    <row r="1394" spans="1:14" ht="15" customHeight="1" x14ac:dyDescent="0.2">
      <c r="B1394" s="846" t="s">
        <v>691</v>
      </c>
      <c r="C1394" s="846" t="s">
        <v>691</v>
      </c>
      <c r="D1394" s="846" t="s">
        <v>2842</v>
      </c>
      <c r="E1394" s="846" t="s">
        <v>3428</v>
      </c>
      <c r="F1394" s="846" t="s">
        <v>1157</v>
      </c>
      <c r="G1394" s="846" t="s">
        <v>687</v>
      </c>
      <c r="H1394" s="847" t="str">
        <f t="shared" si="21"/>
        <v>3.3.90.48.06.00</v>
      </c>
      <c r="I1394" s="848" t="s">
        <v>5973</v>
      </c>
      <c r="J1394" s="827" t="s">
        <v>4012</v>
      </c>
      <c r="K1394" s="860" t="s">
        <v>2069</v>
      </c>
      <c r="L1394" s="850" t="s">
        <v>6209</v>
      </c>
      <c r="M1394" s="851" t="s">
        <v>692</v>
      </c>
      <c r="N1394" s="856"/>
    </row>
    <row r="1395" spans="1:14" ht="15" customHeight="1" x14ac:dyDescent="0.2">
      <c r="B1395" s="846" t="s">
        <v>691</v>
      </c>
      <c r="C1395" s="846" t="s">
        <v>691</v>
      </c>
      <c r="D1395" s="846" t="s">
        <v>2842</v>
      </c>
      <c r="E1395" s="846" t="s">
        <v>3428</v>
      </c>
      <c r="F1395" s="846" t="s">
        <v>1932</v>
      </c>
      <c r="G1395" s="846" t="s">
        <v>687</v>
      </c>
      <c r="H1395" s="847" t="str">
        <f t="shared" si="21"/>
        <v>3.3.90.48.07.00</v>
      </c>
      <c r="I1395" s="848" t="s">
        <v>5973</v>
      </c>
      <c r="J1395" s="827" t="s">
        <v>6259</v>
      </c>
      <c r="K1395" s="860" t="s">
        <v>2069</v>
      </c>
      <c r="L1395" s="850" t="s">
        <v>6260</v>
      </c>
      <c r="M1395" s="851" t="s">
        <v>692</v>
      </c>
      <c r="N1395" s="856"/>
    </row>
    <row r="1396" spans="1:14" ht="15" customHeight="1" x14ac:dyDescent="0.2">
      <c r="B1396" s="846" t="s">
        <v>691</v>
      </c>
      <c r="C1396" s="846" t="s">
        <v>691</v>
      </c>
      <c r="D1396" s="846" t="s">
        <v>2842</v>
      </c>
      <c r="E1396" s="846" t="s">
        <v>3428</v>
      </c>
      <c r="F1396" s="846" t="s">
        <v>2888</v>
      </c>
      <c r="G1396" s="846" t="s">
        <v>687</v>
      </c>
      <c r="H1396" s="847" t="str">
        <f t="shared" si="21"/>
        <v>3.3.90.48.96.00</v>
      </c>
      <c r="I1396" s="848" t="s">
        <v>5973</v>
      </c>
      <c r="J1396" s="827" t="s">
        <v>4013</v>
      </c>
      <c r="K1396" s="849" t="s">
        <v>2069</v>
      </c>
      <c r="L1396" s="850" t="s">
        <v>3650</v>
      </c>
      <c r="M1396" s="851" t="s">
        <v>692</v>
      </c>
      <c r="N1396" s="852"/>
    </row>
    <row r="1397" spans="1:14" ht="15" customHeight="1" x14ac:dyDescent="0.2">
      <c r="B1397" s="846" t="s">
        <v>691</v>
      </c>
      <c r="C1397" s="846" t="s">
        <v>691</v>
      </c>
      <c r="D1397" s="846" t="s">
        <v>2842</v>
      </c>
      <c r="E1397" s="846" t="s">
        <v>3428</v>
      </c>
      <c r="F1397" s="846" t="s">
        <v>812</v>
      </c>
      <c r="G1397" s="846" t="s">
        <v>687</v>
      </c>
      <c r="H1397" s="847" t="str">
        <f t="shared" si="21"/>
        <v>3.3.90.48.99.00</v>
      </c>
      <c r="I1397" s="848" t="s">
        <v>5973</v>
      </c>
      <c r="J1397" s="825" t="s">
        <v>4014</v>
      </c>
      <c r="K1397" s="849" t="s">
        <v>690</v>
      </c>
      <c r="L1397" s="850" t="s">
        <v>4015</v>
      </c>
      <c r="M1397" s="851" t="s">
        <v>692</v>
      </c>
      <c r="N1397" s="852"/>
    </row>
    <row r="1398" spans="1:14" ht="15" customHeight="1" x14ac:dyDescent="0.2">
      <c r="A1398"/>
      <c r="B1398" s="846" t="s">
        <v>691</v>
      </c>
      <c r="C1398" s="846" t="s">
        <v>691</v>
      </c>
      <c r="D1398" s="846" t="s">
        <v>2842</v>
      </c>
      <c r="E1398" s="846" t="s">
        <v>2879</v>
      </c>
      <c r="F1398" s="846" t="s">
        <v>687</v>
      </c>
      <c r="G1398" s="846" t="s">
        <v>687</v>
      </c>
      <c r="H1398" s="847" t="str">
        <f t="shared" si="21"/>
        <v>3.3.90.49.00.00</v>
      </c>
      <c r="I1398" s="848" t="s">
        <v>5973</v>
      </c>
      <c r="J1398" s="827" t="s">
        <v>2880</v>
      </c>
      <c r="K1398" s="849" t="s">
        <v>2069</v>
      </c>
      <c r="L1398" s="850" t="s">
        <v>4930</v>
      </c>
      <c r="M1398" s="851" t="s">
        <v>692</v>
      </c>
      <c r="N1398" s="852"/>
    </row>
    <row r="1399" spans="1:14" ht="15" customHeight="1" x14ac:dyDescent="0.2">
      <c r="A1399"/>
      <c r="B1399" s="846" t="s">
        <v>691</v>
      </c>
      <c r="C1399" s="846" t="s">
        <v>691</v>
      </c>
      <c r="D1399" s="846" t="s">
        <v>2842</v>
      </c>
      <c r="E1399" s="846" t="s">
        <v>1726</v>
      </c>
      <c r="F1399" s="846" t="s">
        <v>687</v>
      </c>
      <c r="G1399" s="846" t="s">
        <v>687</v>
      </c>
      <c r="H1399" s="847" t="str">
        <f t="shared" si="21"/>
        <v>3.3.90.59.00.00</v>
      </c>
      <c r="I1399" s="848" t="s">
        <v>5973</v>
      </c>
      <c r="J1399" s="825" t="s">
        <v>4016</v>
      </c>
      <c r="K1399" s="849" t="s">
        <v>690</v>
      </c>
      <c r="L1399" s="850" t="s">
        <v>4017</v>
      </c>
      <c r="M1399" s="851" t="s">
        <v>692</v>
      </c>
      <c r="N1399" s="852"/>
    </row>
    <row r="1400" spans="1:14" ht="15" customHeight="1" x14ac:dyDescent="0.2">
      <c r="A1400"/>
      <c r="B1400" s="846" t="s">
        <v>691</v>
      </c>
      <c r="C1400" s="846" t="s">
        <v>691</v>
      </c>
      <c r="D1400" s="846" t="s">
        <v>2842</v>
      </c>
      <c r="E1400" s="846" t="s">
        <v>2857</v>
      </c>
      <c r="F1400" s="846" t="s">
        <v>687</v>
      </c>
      <c r="G1400" s="846" t="s">
        <v>687</v>
      </c>
      <c r="H1400" s="847" t="str">
        <f t="shared" si="21"/>
        <v>3.3.90.67.00.00</v>
      </c>
      <c r="I1400" s="848" t="s">
        <v>5973</v>
      </c>
      <c r="J1400" s="825" t="s">
        <v>2881</v>
      </c>
      <c r="K1400" s="849" t="s">
        <v>690</v>
      </c>
      <c r="L1400" s="850" t="s">
        <v>4361</v>
      </c>
      <c r="M1400" s="851" t="s">
        <v>692</v>
      </c>
      <c r="N1400" s="856"/>
    </row>
    <row r="1401" spans="1:14" ht="15" customHeight="1" x14ac:dyDescent="0.2">
      <c r="A1401"/>
      <c r="B1401" s="846" t="s">
        <v>691</v>
      </c>
      <c r="C1401" s="846" t="s">
        <v>691</v>
      </c>
      <c r="D1401" s="846" t="s">
        <v>2842</v>
      </c>
      <c r="E1401" s="846" t="s">
        <v>2857</v>
      </c>
      <c r="F1401" s="846" t="s">
        <v>700</v>
      </c>
      <c r="G1401" s="846" t="s">
        <v>687</v>
      </c>
      <c r="H1401" s="847" t="str">
        <f t="shared" si="21"/>
        <v>3.3.90.67.01.00</v>
      </c>
      <c r="I1401" s="848" t="s">
        <v>5973</v>
      </c>
      <c r="J1401" s="825" t="s">
        <v>4018</v>
      </c>
      <c r="K1401" s="849" t="s">
        <v>690</v>
      </c>
      <c r="L1401" s="850" t="s">
        <v>6261</v>
      </c>
      <c r="M1401" s="851" t="s">
        <v>692</v>
      </c>
      <c r="N1401" s="852"/>
    </row>
    <row r="1402" spans="1:14" ht="15" customHeight="1" x14ac:dyDescent="0.2">
      <c r="A1402"/>
      <c r="B1402" s="846" t="s">
        <v>691</v>
      </c>
      <c r="C1402" s="846" t="s">
        <v>691</v>
      </c>
      <c r="D1402" s="846" t="s">
        <v>2842</v>
      </c>
      <c r="E1402" s="846" t="s">
        <v>2857</v>
      </c>
      <c r="F1402" s="846" t="s">
        <v>751</v>
      </c>
      <c r="G1402" s="846" t="s">
        <v>687</v>
      </c>
      <c r="H1402" s="847" t="str">
        <f t="shared" si="21"/>
        <v>3.3.90.67.02.00</v>
      </c>
      <c r="I1402" s="848" t="s">
        <v>5973</v>
      </c>
      <c r="J1402" s="827" t="s">
        <v>3133</v>
      </c>
      <c r="K1402" s="849" t="s">
        <v>2069</v>
      </c>
      <c r="L1402" s="850" t="s">
        <v>3134</v>
      </c>
      <c r="M1402" s="851" t="s">
        <v>692</v>
      </c>
      <c r="N1402" s="852"/>
    </row>
    <row r="1403" spans="1:14" ht="15" customHeight="1" x14ac:dyDescent="0.2">
      <c r="A1403"/>
      <c r="B1403" s="846" t="s">
        <v>691</v>
      </c>
      <c r="C1403" s="846" t="s">
        <v>691</v>
      </c>
      <c r="D1403" s="846" t="s">
        <v>2842</v>
      </c>
      <c r="E1403" s="846" t="s">
        <v>2857</v>
      </c>
      <c r="F1403" s="846" t="s">
        <v>742</v>
      </c>
      <c r="G1403" s="846" t="s">
        <v>687</v>
      </c>
      <c r="H1403" s="847" t="str">
        <f t="shared" si="21"/>
        <v>3.3.90.67.03.00</v>
      </c>
      <c r="I1403" s="848" t="s">
        <v>5973</v>
      </c>
      <c r="J1403" s="827" t="s">
        <v>3135</v>
      </c>
      <c r="K1403" s="849" t="s">
        <v>2069</v>
      </c>
      <c r="L1403" s="850" t="s">
        <v>3136</v>
      </c>
      <c r="M1403" s="851" t="s">
        <v>692</v>
      </c>
      <c r="N1403" s="852"/>
    </row>
    <row r="1404" spans="1:14" ht="15" customHeight="1" x14ac:dyDescent="0.2">
      <c r="A1404"/>
      <c r="B1404" s="846" t="s">
        <v>691</v>
      </c>
      <c r="C1404" s="846" t="s">
        <v>691</v>
      </c>
      <c r="D1404" s="846" t="s">
        <v>2842</v>
      </c>
      <c r="E1404" s="846" t="s">
        <v>2857</v>
      </c>
      <c r="F1404" s="846" t="s">
        <v>812</v>
      </c>
      <c r="G1404" s="846" t="s">
        <v>687</v>
      </c>
      <c r="H1404" s="847" t="str">
        <f t="shared" si="21"/>
        <v>3.3.90.67.99.00</v>
      </c>
      <c r="I1404" s="848" t="s">
        <v>5973</v>
      </c>
      <c r="J1404" s="825" t="s">
        <v>3137</v>
      </c>
      <c r="K1404" s="849" t="s">
        <v>690</v>
      </c>
      <c r="L1404" s="850" t="s">
        <v>3138</v>
      </c>
      <c r="M1404" s="851" t="s">
        <v>692</v>
      </c>
      <c r="N1404" s="852"/>
    </row>
    <row r="1405" spans="1:14" ht="15" customHeight="1" x14ac:dyDescent="0.2">
      <c r="A1405"/>
      <c r="B1405" s="846" t="s">
        <v>691</v>
      </c>
      <c r="C1405" s="846" t="s">
        <v>691</v>
      </c>
      <c r="D1405" s="846" t="s">
        <v>2842</v>
      </c>
      <c r="E1405" s="846" t="s">
        <v>3347</v>
      </c>
      <c r="F1405" s="846" t="s">
        <v>687</v>
      </c>
      <c r="G1405" s="846" t="s">
        <v>687</v>
      </c>
      <c r="H1405" s="847" t="str">
        <f t="shared" si="21"/>
        <v>3.3.90.81.00.00</v>
      </c>
      <c r="I1405" s="848" t="s">
        <v>5973</v>
      </c>
      <c r="J1405" s="825" t="s">
        <v>3348</v>
      </c>
      <c r="K1405" s="849" t="s">
        <v>690</v>
      </c>
      <c r="L1405" s="850" t="s">
        <v>4019</v>
      </c>
      <c r="M1405" s="851" t="s">
        <v>692</v>
      </c>
      <c r="N1405" s="852"/>
    </row>
    <row r="1406" spans="1:14" ht="15" customHeight="1" x14ac:dyDescent="0.2">
      <c r="A1406"/>
      <c r="B1406" s="846" t="s">
        <v>691</v>
      </c>
      <c r="C1406" s="846" t="s">
        <v>691</v>
      </c>
      <c r="D1406" s="846" t="s">
        <v>2842</v>
      </c>
      <c r="E1406" s="846" t="s">
        <v>3964</v>
      </c>
      <c r="F1406" s="846" t="s">
        <v>687</v>
      </c>
      <c r="G1406" s="846" t="s">
        <v>687</v>
      </c>
      <c r="H1406" s="847" t="str">
        <f t="shared" si="21"/>
        <v>3.3.90.86.00.00</v>
      </c>
      <c r="I1406" s="848" t="s">
        <v>5973</v>
      </c>
      <c r="J1406" s="825" t="s">
        <v>4020</v>
      </c>
      <c r="K1406" s="849" t="s">
        <v>690</v>
      </c>
      <c r="L1406" s="850" t="s">
        <v>4021</v>
      </c>
      <c r="M1406" s="851" t="s">
        <v>692</v>
      </c>
      <c r="N1406" s="852"/>
    </row>
    <row r="1407" spans="1:14" ht="15" customHeight="1" x14ac:dyDescent="0.2">
      <c r="B1407" s="846" t="s">
        <v>691</v>
      </c>
      <c r="C1407" s="846" t="s">
        <v>691</v>
      </c>
      <c r="D1407" s="846" t="s">
        <v>2842</v>
      </c>
      <c r="E1407" s="846" t="s">
        <v>3964</v>
      </c>
      <c r="F1407" s="846" t="s">
        <v>700</v>
      </c>
      <c r="G1407" s="846" t="s">
        <v>687</v>
      </c>
      <c r="H1407" s="847" t="str">
        <f t="shared" si="21"/>
        <v>3.3.90.86.01.00</v>
      </c>
      <c r="I1407" s="848" t="s">
        <v>5973</v>
      </c>
      <c r="J1407" s="827" t="s">
        <v>5063</v>
      </c>
      <c r="K1407" s="849" t="s">
        <v>2069</v>
      </c>
      <c r="L1407" s="855" t="s">
        <v>6262</v>
      </c>
      <c r="M1407" s="851" t="s">
        <v>692</v>
      </c>
      <c r="N1407" s="852"/>
    </row>
    <row r="1408" spans="1:14" ht="15" customHeight="1" x14ac:dyDescent="0.2">
      <c r="A1408"/>
      <c r="B1408" s="846" t="s">
        <v>691</v>
      </c>
      <c r="C1408" s="846" t="s">
        <v>691</v>
      </c>
      <c r="D1408" s="846" t="s">
        <v>2842</v>
      </c>
      <c r="E1408" s="846" t="s">
        <v>3964</v>
      </c>
      <c r="F1408" s="846" t="s">
        <v>751</v>
      </c>
      <c r="G1408" s="846" t="s">
        <v>687</v>
      </c>
      <c r="H1408" s="847" t="str">
        <f t="shared" si="21"/>
        <v>3.3.90.86.02.00</v>
      </c>
      <c r="I1408" s="848" t="s">
        <v>5973</v>
      </c>
      <c r="J1408" s="827" t="s">
        <v>5064</v>
      </c>
      <c r="K1408" s="849" t="s">
        <v>2069</v>
      </c>
      <c r="L1408" s="855" t="s">
        <v>6262</v>
      </c>
      <c r="M1408" s="851" t="s">
        <v>692</v>
      </c>
      <c r="N1408" s="852"/>
    </row>
    <row r="1409" spans="1:14" ht="15" customHeight="1" x14ac:dyDescent="0.2">
      <c r="A1409"/>
      <c r="B1409" s="846" t="s">
        <v>691</v>
      </c>
      <c r="C1409" s="846" t="s">
        <v>691</v>
      </c>
      <c r="D1409" s="846" t="s">
        <v>2842</v>
      </c>
      <c r="E1409" s="846" t="s">
        <v>2883</v>
      </c>
      <c r="F1409" s="846" t="s">
        <v>687</v>
      </c>
      <c r="G1409" s="846" t="s">
        <v>687</v>
      </c>
      <c r="H1409" s="847" t="str">
        <f t="shared" si="21"/>
        <v>3.3.90.91.00.00</v>
      </c>
      <c r="I1409" s="848" t="s">
        <v>5973</v>
      </c>
      <c r="J1409" s="825" t="s">
        <v>2884</v>
      </c>
      <c r="K1409" s="849" t="s">
        <v>690</v>
      </c>
      <c r="L1409" s="850" t="s">
        <v>4941</v>
      </c>
      <c r="M1409" s="851" t="s">
        <v>692</v>
      </c>
      <c r="N1409" s="852"/>
    </row>
    <row r="1410" spans="1:14" ht="15" customHeight="1" x14ac:dyDescent="0.2">
      <c r="A1410"/>
      <c r="B1410" s="846" t="s">
        <v>691</v>
      </c>
      <c r="C1410" s="846" t="s">
        <v>691</v>
      </c>
      <c r="D1410" s="846" t="s">
        <v>2842</v>
      </c>
      <c r="E1410" s="846" t="s">
        <v>2883</v>
      </c>
      <c r="F1410" s="846" t="s">
        <v>700</v>
      </c>
      <c r="G1410" s="846" t="s">
        <v>687</v>
      </c>
      <c r="H1410" s="847" t="str">
        <f t="shared" si="21"/>
        <v>3.3.90.91.01.00</v>
      </c>
      <c r="I1410" s="848" t="s">
        <v>5973</v>
      </c>
      <c r="J1410" s="827" t="s">
        <v>4022</v>
      </c>
      <c r="K1410" s="849" t="s">
        <v>2069</v>
      </c>
      <c r="L1410" s="850" t="s">
        <v>4023</v>
      </c>
      <c r="M1410" s="851" t="s">
        <v>692</v>
      </c>
      <c r="N1410" s="852"/>
    </row>
    <row r="1411" spans="1:14" ht="15" customHeight="1" x14ac:dyDescent="0.2">
      <c r="A1411"/>
      <c r="B1411" s="846" t="s">
        <v>691</v>
      </c>
      <c r="C1411" s="846" t="s">
        <v>691</v>
      </c>
      <c r="D1411" s="846" t="s">
        <v>2842</v>
      </c>
      <c r="E1411" s="846" t="s">
        <v>2883</v>
      </c>
      <c r="F1411" s="846" t="s">
        <v>751</v>
      </c>
      <c r="G1411" s="846" t="s">
        <v>687</v>
      </c>
      <c r="H1411" s="847" t="str">
        <f t="shared" si="21"/>
        <v>3.3.90.91.02.00</v>
      </c>
      <c r="I1411" s="848" t="s">
        <v>5973</v>
      </c>
      <c r="J1411" s="827" t="s">
        <v>6263</v>
      </c>
      <c r="K1411" s="849" t="s">
        <v>2069</v>
      </c>
      <c r="L1411" s="850" t="s">
        <v>4024</v>
      </c>
      <c r="M1411" s="851" t="s">
        <v>692</v>
      </c>
      <c r="N1411" s="852"/>
    </row>
    <row r="1412" spans="1:14" ht="15" customHeight="1" x14ac:dyDescent="0.2">
      <c r="A1412"/>
      <c r="B1412" s="846" t="s">
        <v>691</v>
      </c>
      <c r="C1412" s="846" t="s">
        <v>691</v>
      </c>
      <c r="D1412" s="846" t="s">
        <v>2842</v>
      </c>
      <c r="E1412" s="846" t="s">
        <v>2883</v>
      </c>
      <c r="F1412" s="846" t="s">
        <v>742</v>
      </c>
      <c r="G1412" s="846" t="s">
        <v>687</v>
      </c>
      <c r="H1412" s="847" t="str">
        <f t="shared" si="21"/>
        <v>3.3.90.91.03.00</v>
      </c>
      <c r="I1412" s="848" t="s">
        <v>5973</v>
      </c>
      <c r="J1412" s="827" t="s">
        <v>4025</v>
      </c>
      <c r="K1412" s="860" t="s">
        <v>2069</v>
      </c>
      <c r="L1412" s="850" t="s">
        <v>4026</v>
      </c>
      <c r="M1412" s="851" t="s">
        <v>692</v>
      </c>
      <c r="N1412" s="856"/>
    </row>
    <row r="1413" spans="1:14" ht="15" customHeight="1" x14ac:dyDescent="0.2">
      <c r="A1413"/>
      <c r="B1413" s="846" t="s">
        <v>691</v>
      </c>
      <c r="C1413" s="846" t="s">
        <v>691</v>
      </c>
      <c r="D1413" s="846" t="s">
        <v>2842</v>
      </c>
      <c r="E1413" s="846" t="s">
        <v>2883</v>
      </c>
      <c r="F1413" s="846" t="s">
        <v>836</v>
      </c>
      <c r="G1413" s="846" t="s">
        <v>687</v>
      </c>
      <c r="H1413" s="847" t="str">
        <f t="shared" si="21"/>
        <v>3.3.90.91.04.00</v>
      </c>
      <c r="I1413" s="848" t="s">
        <v>5973</v>
      </c>
      <c r="J1413" s="827" t="s">
        <v>4027</v>
      </c>
      <c r="K1413" s="860" t="s">
        <v>2069</v>
      </c>
      <c r="L1413" s="850" t="s">
        <v>4028</v>
      </c>
      <c r="M1413" s="851" t="s">
        <v>692</v>
      </c>
      <c r="N1413" s="856"/>
    </row>
    <row r="1414" spans="1:14" ht="15" customHeight="1" x14ac:dyDescent="0.2">
      <c r="A1414"/>
      <c r="B1414" s="846" t="s">
        <v>691</v>
      </c>
      <c r="C1414" s="846" t="s">
        <v>691</v>
      </c>
      <c r="D1414" s="846" t="s">
        <v>2842</v>
      </c>
      <c r="E1414" s="846" t="s">
        <v>2883</v>
      </c>
      <c r="F1414" s="846" t="s">
        <v>1153</v>
      </c>
      <c r="G1414" s="846" t="s">
        <v>687</v>
      </c>
      <c r="H1414" s="847" t="str">
        <f t="shared" si="21"/>
        <v>3.3.90.91.05.00</v>
      </c>
      <c r="I1414" s="848" t="s">
        <v>5973</v>
      </c>
      <c r="J1414" s="827" t="s">
        <v>5065</v>
      </c>
      <c r="K1414" s="849" t="s">
        <v>2069</v>
      </c>
      <c r="L1414" s="850" t="s">
        <v>4029</v>
      </c>
      <c r="M1414" s="851" t="s">
        <v>692</v>
      </c>
      <c r="N1414" s="852"/>
    </row>
    <row r="1415" spans="1:14" ht="15" customHeight="1" x14ac:dyDescent="0.2">
      <c r="A1415"/>
      <c r="B1415" s="846" t="s">
        <v>691</v>
      </c>
      <c r="C1415" s="846" t="s">
        <v>691</v>
      </c>
      <c r="D1415" s="846" t="s">
        <v>2842</v>
      </c>
      <c r="E1415" s="846" t="s">
        <v>2883</v>
      </c>
      <c r="F1415" s="846" t="s">
        <v>2812</v>
      </c>
      <c r="G1415" s="846" t="s">
        <v>687</v>
      </c>
      <c r="H1415" s="847" t="str">
        <f t="shared" si="21"/>
        <v>3.3.90.91.20.00</v>
      </c>
      <c r="I1415" s="848" t="s">
        <v>5973</v>
      </c>
      <c r="J1415" s="827" t="s">
        <v>3133</v>
      </c>
      <c r="K1415" s="860" t="s">
        <v>2069</v>
      </c>
      <c r="L1415" s="850" t="s">
        <v>3149</v>
      </c>
      <c r="M1415" s="851" t="s">
        <v>692</v>
      </c>
      <c r="N1415" s="856"/>
    </row>
    <row r="1416" spans="1:14" ht="15" customHeight="1" x14ac:dyDescent="0.2">
      <c r="A1416"/>
      <c r="B1416" s="846" t="s">
        <v>691</v>
      </c>
      <c r="C1416" s="846" t="s">
        <v>691</v>
      </c>
      <c r="D1416" s="846" t="s">
        <v>2842</v>
      </c>
      <c r="E1416" s="846" t="s">
        <v>2883</v>
      </c>
      <c r="F1416" s="846" t="s">
        <v>2831</v>
      </c>
      <c r="G1416" s="846" t="s">
        <v>687</v>
      </c>
      <c r="H1416" s="847" t="str">
        <f t="shared" ref="H1416:H1479" si="22">B1416&amp;"."&amp;C1416&amp;"."&amp;D1416&amp;"."&amp;E1416&amp;"."&amp;F1416&amp;"."&amp;G1416</f>
        <v>3.3.90.91.25.00</v>
      </c>
      <c r="I1416" s="848" t="s">
        <v>5973</v>
      </c>
      <c r="J1416" s="827" t="s">
        <v>3154</v>
      </c>
      <c r="K1416" s="860" t="s">
        <v>2069</v>
      </c>
      <c r="L1416" s="850" t="s">
        <v>3155</v>
      </c>
      <c r="M1416" s="851" t="s">
        <v>692</v>
      </c>
      <c r="N1416" s="856"/>
    </row>
    <row r="1417" spans="1:14" ht="15" customHeight="1" x14ac:dyDescent="0.2">
      <c r="A1417"/>
      <c r="B1417" s="846" t="s">
        <v>691</v>
      </c>
      <c r="C1417" s="846" t="s">
        <v>691</v>
      </c>
      <c r="D1417" s="846" t="s">
        <v>2842</v>
      </c>
      <c r="E1417" s="846" t="s">
        <v>2883</v>
      </c>
      <c r="F1417" s="846" t="s">
        <v>3162</v>
      </c>
      <c r="G1417" s="846" t="s">
        <v>687</v>
      </c>
      <c r="H1417" s="847" t="str">
        <f t="shared" si="22"/>
        <v>3.3.90.91.97.00</v>
      </c>
      <c r="I1417" s="848" t="s">
        <v>5973</v>
      </c>
      <c r="J1417" s="827" t="s">
        <v>3163</v>
      </c>
      <c r="K1417" s="860" t="s">
        <v>2069</v>
      </c>
      <c r="L1417" s="850" t="s">
        <v>3164</v>
      </c>
      <c r="M1417" s="851" t="s">
        <v>692</v>
      </c>
      <c r="N1417" s="856"/>
    </row>
    <row r="1418" spans="1:14" ht="15" customHeight="1" x14ac:dyDescent="0.2">
      <c r="A1418"/>
      <c r="B1418" s="846" t="s">
        <v>691</v>
      </c>
      <c r="C1418" s="846" t="s">
        <v>691</v>
      </c>
      <c r="D1418" s="846" t="s">
        <v>2842</v>
      </c>
      <c r="E1418" s="846" t="s">
        <v>2883</v>
      </c>
      <c r="F1418" s="846" t="s">
        <v>812</v>
      </c>
      <c r="G1418" s="846" t="s">
        <v>687</v>
      </c>
      <c r="H1418" s="847" t="str">
        <f t="shared" si="22"/>
        <v>3.3.90.91.99.00</v>
      </c>
      <c r="I1418" s="848" t="s">
        <v>5973</v>
      </c>
      <c r="J1418" s="825" t="s">
        <v>3165</v>
      </c>
      <c r="K1418" s="849" t="s">
        <v>690</v>
      </c>
      <c r="L1418" s="850" t="s">
        <v>4030</v>
      </c>
      <c r="M1418" s="851" t="s">
        <v>692</v>
      </c>
      <c r="N1418" s="852"/>
    </row>
    <row r="1419" spans="1:14" ht="15" customHeight="1" x14ac:dyDescent="0.2">
      <c r="A1419"/>
      <c r="B1419" s="846" t="s">
        <v>691</v>
      </c>
      <c r="C1419" s="846" t="s">
        <v>691</v>
      </c>
      <c r="D1419" s="846" t="s">
        <v>2842</v>
      </c>
      <c r="E1419" s="846" t="s">
        <v>2818</v>
      </c>
      <c r="F1419" s="846" t="s">
        <v>687</v>
      </c>
      <c r="G1419" s="846" t="s">
        <v>687</v>
      </c>
      <c r="H1419" s="847" t="str">
        <f t="shared" si="22"/>
        <v>3.3.90.92.00.00</v>
      </c>
      <c r="I1419" s="848" t="s">
        <v>5973</v>
      </c>
      <c r="J1419" s="825" t="s">
        <v>2819</v>
      </c>
      <c r="K1419" s="849" t="s">
        <v>690</v>
      </c>
      <c r="L1419" s="850" t="s">
        <v>2820</v>
      </c>
      <c r="M1419" s="851" t="s">
        <v>692</v>
      </c>
      <c r="N1419" s="852"/>
    </row>
    <row r="1420" spans="1:14" ht="15" customHeight="1" x14ac:dyDescent="0.2">
      <c r="A1420"/>
      <c r="B1420" s="845" t="s">
        <v>691</v>
      </c>
      <c r="C1420" s="845" t="s">
        <v>691</v>
      </c>
      <c r="D1420" s="845" t="s">
        <v>2842</v>
      </c>
      <c r="E1420" s="845" t="s">
        <v>2818</v>
      </c>
      <c r="F1420" s="845" t="s">
        <v>836</v>
      </c>
      <c r="G1420" s="845" t="s">
        <v>687</v>
      </c>
      <c r="H1420" s="847" t="str">
        <f t="shared" si="22"/>
        <v>3.3.90.92.04.00</v>
      </c>
      <c r="I1420" s="848" t="s">
        <v>5973</v>
      </c>
      <c r="J1420" s="827" t="s">
        <v>2867</v>
      </c>
      <c r="K1420" s="860" t="s">
        <v>2069</v>
      </c>
      <c r="L1420" s="850" t="s">
        <v>6137</v>
      </c>
      <c r="M1420" s="851" t="s">
        <v>692</v>
      </c>
      <c r="N1420" s="856"/>
    </row>
    <row r="1421" spans="1:14" ht="15" customHeight="1" x14ac:dyDescent="0.2">
      <c r="A1421"/>
      <c r="B1421" s="845" t="s">
        <v>691</v>
      </c>
      <c r="C1421" s="845" t="s">
        <v>691</v>
      </c>
      <c r="D1421" s="845" t="s">
        <v>2842</v>
      </c>
      <c r="E1421" s="845" t="s">
        <v>2818</v>
      </c>
      <c r="F1421" s="845" t="s">
        <v>1157</v>
      </c>
      <c r="G1421" s="845" t="s">
        <v>687</v>
      </c>
      <c r="H1421" s="847" t="str">
        <f t="shared" si="22"/>
        <v>3.3.90.92.06.00</v>
      </c>
      <c r="I1421" s="848" t="s">
        <v>5973</v>
      </c>
      <c r="J1421" s="827" t="s">
        <v>3407</v>
      </c>
      <c r="K1421" s="860" t="s">
        <v>2069</v>
      </c>
      <c r="L1421" s="850" t="s">
        <v>4031</v>
      </c>
      <c r="M1421" s="851" t="s">
        <v>692</v>
      </c>
      <c r="N1421" s="856"/>
    </row>
    <row r="1422" spans="1:14" ht="15" customHeight="1" x14ac:dyDescent="0.2">
      <c r="A1422"/>
      <c r="B1422" s="845" t="s">
        <v>691</v>
      </c>
      <c r="C1422" s="845" t="s">
        <v>691</v>
      </c>
      <c r="D1422" s="845" t="s">
        <v>2842</v>
      </c>
      <c r="E1422" s="845" t="s">
        <v>2818</v>
      </c>
      <c r="F1422" s="845" t="s">
        <v>1943</v>
      </c>
      <c r="G1422" s="845" t="s">
        <v>687</v>
      </c>
      <c r="H1422" s="847" t="str">
        <f t="shared" si="22"/>
        <v>3.3.90.92.08.00</v>
      </c>
      <c r="I1422" s="848" t="s">
        <v>5973</v>
      </c>
      <c r="J1422" s="827" t="s">
        <v>4032</v>
      </c>
      <c r="K1422" s="860" t="s">
        <v>2069</v>
      </c>
      <c r="L1422" s="850" t="s">
        <v>4033</v>
      </c>
      <c r="M1422" s="851" t="s">
        <v>692</v>
      </c>
      <c r="N1422" s="856"/>
    </row>
    <row r="1423" spans="1:14" ht="15" customHeight="1" x14ac:dyDescent="0.2">
      <c r="A1423"/>
      <c r="B1423" s="845" t="s">
        <v>691</v>
      </c>
      <c r="C1423" s="845" t="s">
        <v>691</v>
      </c>
      <c r="D1423" s="845" t="s">
        <v>2842</v>
      </c>
      <c r="E1423" s="845" t="s">
        <v>2818</v>
      </c>
      <c r="F1423" s="845" t="s">
        <v>1965</v>
      </c>
      <c r="G1423" s="845" t="s">
        <v>687</v>
      </c>
      <c r="H1423" s="847" t="str">
        <f t="shared" si="22"/>
        <v>3.3.90.92.10.00</v>
      </c>
      <c r="I1423" s="848" t="s">
        <v>5973</v>
      </c>
      <c r="J1423" s="827" t="s">
        <v>3481</v>
      </c>
      <c r="K1423" s="860" t="s">
        <v>2069</v>
      </c>
      <c r="L1423" s="850" t="s">
        <v>4034</v>
      </c>
      <c r="M1423" s="851" t="s">
        <v>692</v>
      </c>
      <c r="N1423" s="856"/>
    </row>
    <row r="1424" spans="1:14" ht="15" customHeight="1" x14ac:dyDescent="0.2">
      <c r="A1424"/>
      <c r="B1424" s="845" t="s">
        <v>691</v>
      </c>
      <c r="C1424" s="845" t="s">
        <v>691</v>
      </c>
      <c r="D1424" s="845" t="s">
        <v>2842</v>
      </c>
      <c r="E1424" s="845" t="s">
        <v>2818</v>
      </c>
      <c r="F1424" s="845" t="s">
        <v>2961</v>
      </c>
      <c r="G1424" s="845" t="s">
        <v>687</v>
      </c>
      <c r="H1424" s="847" t="str">
        <f t="shared" si="22"/>
        <v>3.3.90.92.14.00</v>
      </c>
      <c r="I1424" s="848" t="s">
        <v>5973</v>
      </c>
      <c r="J1424" s="827" t="s">
        <v>3332</v>
      </c>
      <c r="K1424" s="860" t="s">
        <v>2069</v>
      </c>
      <c r="L1424" s="850" t="s">
        <v>4035</v>
      </c>
      <c r="M1424" s="851" t="s">
        <v>692</v>
      </c>
      <c r="N1424" s="856"/>
    </row>
    <row r="1425" spans="1:15" ht="15" customHeight="1" x14ac:dyDescent="0.2">
      <c r="A1425"/>
      <c r="B1425" s="845" t="s">
        <v>691</v>
      </c>
      <c r="C1425" s="845" t="s">
        <v>691</v>
      </c>
      <c r="D1425" s="845" t="s">
        <v>2842</v>
      </c>
      <c r="E1425" s="845" t="s">
        <v>2818</v>
      </c>
      <c r="F1425" s="845" t="s">
        <v>2918</v>
      </c>
      <c r="G1425" s="845" t="s">
        <v>687</v>
      </c>
      <c r="H1425" s="847" t="str">
        <f t="shared" si="22"/>
        <v>3.3.90.92.18.00</v>
      </c>
      <c r="I1425" s="848" t="s">
        <v>5973</v>
      </c>
      <c r="J1425" s="827" t="s">
        <v>3359</v>
      </c>
      <c r="K1425" s="860" t="s">
        <v>2069</v>
      </c>
      <c r="L1425" s="850" t="s">
        <v>5018</v>
      </c>
      <c r="M1425" s="851" t="s">
        <v>692</v>
      </c>
      <c r="N1425" s="852"/>
    </row>
    <row r="1426" spans="1:15" s="186" customFormat="1" ht="15" customHeight="1" x14ac:dyDescent="0.2">
      <c r="A1426"/>
      <c r="B1426" s="845" t="s">
        <v>691</v>
      </c>
      <c r="C1426" s="845" t="s">
        <v>691</v>
      </c>
      <c r="D1426" s="845" t="s">
        <v>2842</v>
      </c>
      <c r="E1426" s="845" t="s">
        <v>2818</v>
      </c>
      <c r="F1426" s="845" t="s">
        <v>2812</v>
      </c>
      <c r="G1426" s="845" t="s">
        <v>687</v>
      </c>
      <c r="H1426" s="847" t="str">
        <f t="shared" si="22"/>
        <v>3.3.90.92.20.00</v>
      </c>
      <c r="I1426" s="848" t="s">
        <v>5973</v>
      </c>
      <c r="J1426" s="827" t="s">
        <v>3360</v>
      </c>
      <c r="K1426" s="860" t="s">
        <v>2069</v>
      </c>
      <c r="L1426" s="850" t="s">
        <v>4036</v>
      </c>
      <c r="M1426" s="851" t="s">
        <v>692</v>
      </c>
      <c r="N1426" s="856"/>
      <c r="O1426" s="290"/>
    </row>
    <row r="1427" spans="1:15" s="186" customFormat="1" ht="15" customHeight="1" x14ac:dyDescent="0.2">
      <c r="A1427"/>
      <c r="B1427" s="845" t="s">
        <v>691</v>
      </c>
      <c r="C1427" s="845" t="s">
        <v>691</v>
      </c>
      <c r="D1427" s="845" t="s">
        <v>2842</v>
      </c>
      <c r="E1427" s="845" t="s">
        <v>2818</v>
      </c>
      <c r="F1427" s="845" t="s">
        <v>2821</v>
      </c>
      <c r="G1427" s="845" t="s">
        <v>687</v>
      </c>
      <c r="H1427" s="847" t="str">
        <f t="shared" si="22"/>
        <v>3.3.90.92.30.00</v>
      </c>
      <c r="I1427" s="848" t="s">
        <v>5973</v>
      </c>
      <c r="J1427" s="827" t="s">
        <v>3334</v>
      </c>
      <c r="K1427" s="860" t="s">
        <v>2069</v>
      </c>
      <c r="L1427" s="850" t="s">
        <v>4037</v>
      </c>
      <c r="M1427" s="851" t="s">
        <v>692</v>
      </c>
      <c r="N1427" s="856"/>
      <c r="O1427" s="290"/>
    </row>
    <row r="1428" spans="1:15" ht="15" customHeight="1" x14ac:dyDescent="0.2">
      <c r="A1428"/>
      <c r="B1428" s="845" t="s">
        <v>691</v>
      </c>
      <c r="C1428" s="845" t="s">
        <v>691</v>
      </c>
      <c r="D1428" s="845" t="s">
        <v>2842</v>
      </c>
      <c r="E1428" s="845" t="s">
        <v>2818</v>
      </c>
      <c r="F1428" s="845" t="s">
        <v>2996</v>
      </c>
      <c r="G1428" s="845" t="s">
        <v>687</v>
      </c>
      <c r="H1428" s="847" t="str">
        <f t="shared" si="22"/>
        <v>3.3.90.92.31.00</v>
      </c>
      <c r="I1428" s="848" t="s">
        <v>5973</v>
      </c>
      <c r="J1428" s="827" t="s">
        <v>4038</v>
      </c>
      <c r="K1428" s="860" t="s">
        <v>2069</v>
      </c>
      <c r="L1428" s="850" t="s">
        <v>4039</v>
      </c>
      <c r="M1428" s="851" t="s">
        <v>692</v>
      </c>
      <c r="N1428" s="856"/>
    </row>
    <row r="1429" spans="1:15" ht="15" customHeight="1" x14ac:dyDescent="0.2">
      <c r="A1429"/>
      <c r="B1429" s="845" t="s">
        <v>691</v>
      </c>
      <c r="C1429" s="845" t="s">
        <v>691</v>
      </c>
      <c r="D1429" s="845" t="s">
        <v>2842</v>
      </c>
      <c r="E1429" s="845" t="s">
        <v>2818</v>
      </c>
      <c r="F1429" s="845" t="s">
        <v>3116</v>
      </c>
      <c r="G1429" s="845" t="s">
        <v>687</v>
      </c>
      <c r="H1429" s="847" t="str">
        <f t="shared" si="22"/>
        <v>3.3.90.92.32.00</v>
      </c>
      <c r="I1429" s="848" t="s">
        <v>5973</v>
      </c>
      <c r="J1429" s="827" t="s">
        <v>4040</v>
      </c>
      <c r="K1429" s="860" t="s">
        <v>2069</v>
      </c>
      <c r="L1429" s="850" t="s">
        <v>4041</v>
      </c>
      <c r="M1429" s="851" t="s">
        <v>692</v>
      </c>
      <c r="N1429" s="856"/>
    </row>
    <row r="1430" spans="1:15" ht="15" customHeight="1" x14ac:dyDescent="0.2">
      <c r="A1430"/>
      <c r="B1430" s="845" t="s">
        <v>691</v>
      </c>
      <c r="C1430" s="845" t="s">
        <v>691</v>
      </c>
      <c r="D1430" s="845" t="s">
        <v>2842</v>
      </c>
      <c r="E1430" s="845" t="s">
        <v>2818</v>
      </c>
      <c r="F1430" s="845" t="s">
        <v>3003</v>
      </c>
      <c r="G1430" s="845" t="s">
        <v>687</v>
      </c>
      <c r="H1430" s="847" t="str">
        <f t="shared" si="22"/>
        <v>3.3.90.92.33.00</v>
      </c>
      <c r="I1430" s="848" t="s">
        <v>5973</v>
      </c>
      <c r="J1430" s="827" t="s">
        <v>3336</v>
      </c>
      <c r="K1430" s="860" t="s">
        <v>2069</v>
      </c>
      <c r="L1430" s="850" t="s">
        <v>4042</v>
      </c>
      <c r="M1430" s="851" t="s">
        <v>692</v>
      </c>
      <c r="N1430" s="856"/>
    </row>
    <row r="1431" spans="1:15" ht="15" customHeight="1" x14ac:dyDescent="0.2">
      <c r="A1431"/>
      <c r="B1431" s="845" t="s">
        <v>691</v>
      </c>
      <c r="C1431" s="845" t="s">
        <v>691</v>
      </c>
      <c r="D1431" s="845" t="s">
        <v>2842</v>
      </c>
      <c r="E1431" s="845" t="s">
        <v>2818</v>
      </c>
      <c r="F1431" s="845" t="s">
        <v>3119</v>
      </c>
      <c r="G1431" s="845" t="s">
        <v>687</v>
      </c>
      <c r="H1431" s="847" t="str">
        <f t="shared" si="22"/>
        <v>3.3.90.92.34.00</v>
      </c>
      <c r="I1431" s="848" t="s">
        <v>5973</v>
      </c>
      <c r="J1431" s="827" t="s">
        <v>4043</v>
      </c>
      <c r="K1431" s="860" t="s">
        <v>2069</v>
      </c>
      <c r="L1431" s="850" t="s">
        <v>4044</v>
      </c>
      <c r="M1431" s="851" t="s">
        <v>692</v>
      </c>
      <c r="N1431" s="856"/>
    </row>
    <row r="1432" spans="1:15" ht="15" customHeight="1" x14ac:dyDescent="0.2">
      <c r="A1432"/>
      <c r="B1432" s="845" t="s">
        <v>691</v>
      </c>
      <c r="C1432" s="845" t="s">
        <v>691</v>
      </c>
      <c r="D1432" s="845" t="s">
        <v>2842</v>
      </c>
      <c r="E1432" s="845" t="s">
        <v>2818</v>
      </c>
      <c r="F1432" s="845" t="s">
        <v>2832</v>
      </c>
      <c r="G1432" s="845" t="s">
        <v>687</v>
      </c>
      <c r="H1432" s="847" t="str">
        <f t="shared" si="22"/>
        <v>3.3.90.92.35.00</v>
      </c>
      <c r="I1432" s="848" t="s">
        <v>5973</v>
      </c>
      <c r="J1432" s="827" t="s">
        <v>3338</v>
      </c>
      <c r="K1432" s="860" t="s">
        <v>2069</v>
      </c>
      <c r="L1432" s="850" t="s">
        <v>4045</v>
      </c>
      <c r="M1432" s="851" t="s">
        <v>692</v>
      </c>
      <c r="N1432" s="856"/>
    </row>
    <row r="1433" spans="1:15" ht="15" customHeight="1" x14ac:dyDescent="0.2">
      <c r="A1433"/>
      <c r="B1433" s="845" t="s">
        <v>691</v>
      </c>
      <c r="C1433" s="845" t="s">
        <v>691</v>
      </c>
      <c r="D1433" s="845" t="s">
        <v>2842</v>
      </c>
      <c r="E1433" s="845" t="s">
        <v>2818</v>
      </c>
      <c r="F1433" s="845" t="s">
        <v>3122</v>
      </c>
      <c r="G1433" s="845" t="s">
        <v>687</v>
      </c>
      <c r="H1433" s="847" t="str">
        <f t="shared" si="22"/>
        <v>3.3.90.92.36.00</v>
      </c>
      <c r="I1433" s="848" t="s">
        <v>5973</v>
      </c>
      <c r="J1433" s="827" t="s">
        <v>3340</v>
      </c>
      <c r="K1433" s="860" t="s">
        <v>2069</v>
      </c>
      <c r="L1433" s="850" t="s">
        <v>4046</v>
      </c>
      <c r="M1433" s="851" t="s">
        <v>692</v>
      </c>
      <c r="N1433" s="856"/>
    </row>
    <row r="1434" spans="1:15" ht="15" customHeight="1" x14ac:dyDescent="0.2">
      <c r="A1434"/>
      <c r="B1434" s="845" t="s">
        <v>691</v>
      </c>
      <c r="C1434" s="845" t="s">
        <v>691</v>
      </c>
      <c r="D1434" s="845" t="s">
        <v>2842</v>
      </c>
      <c r="E1434" s="845" t="s">
        <v>2818</v>
      </c>
      <c r="F1434" s="845" t="s">
        <v>3006</v>
      </c>
      <c r="G1434" s="845" t="s">
        <v>687</v>
      </c>
      <c r="H1434" s="847" t="str">
        <f t="shared" si="22"/>
        <v>3.3.90.92.37.00</v>
      </c>
      <c r="I1434" s="848" t="s">
        <v>5973</v>
      </c>
      <c r="J1434" s="863" t="s">
        <v>3419</v>
      </c>
      <c r="K1434" s="860" t="s">
        <v>2069</v>
      </c>
      <c r="L1434" s="850" t="s">
        <v>6264</v>
      </c>
      <c r="M1434" s="851" t="s">
        <v>692</v>
      </c>
      <c r="N1434" s="856"/>
    </row>
    <row r="1435" spans="1:15" ht="15" customHeight="1" x14ac:dyDescent="0.2">
      <c r="A1435"/>
      <c r="B1435" s="845" t="s">
        <v>691</v>
      </c>
      <c r="C1435" s="845" t="s">
        <v>691</v>
      </c>
      <c r="D1435" s="845" t="s">
        <v>2842</v>
      </c>
      <c r="E1435" s="845" t="s">
        <v>2818</v>
      </c>
      <c r="F1435" s="845" t="s">
        <v>3421</v>
      </c>
      <c r="G1435" s="845" t="s">
        <v>687</v>
      </c>
      <c r="H1435" s="847" t="str">
        <f t="shared" si="22"/>
        <v>3.3.90.92.38.00</v>
      </c>
      <c r="I1435" s="848" t="s">
        <v>5973</v>
      </c>
      <c r="J1435" s="863" t="s">
        <v>3422</v>
      </c>
      <c r="K1435" s="860" t="s">
        <v>2069</v>
      </c>
      <c r="L1435" s="850" t="s">
        <v>5066</v>
      </c>
      <c r="M1435" s="851" t="s">
        <v>692</v>
      </c>
      <c r="N1435" s="856"/>
    </row>
    <row r="1436" spans="1:15" ht="15" customHeight="1" x14ac:dyDescent="0.2">
      <c r="A1436"/>
      <c r="B1436" s="845" t="s">
        <v>691</v>
      </c>
      <c r="C1436" s="845" t="s">
        <v>691</v>
      </c>
      <c r="D1436" s="845" t="s">
        <v>2842</v>
      </c>
      <c r="E1436" s="845" t="s">
        <v>2818</v>
      </c>
      <c r="F1436" s="845" t="s">
        <v>3342</v>
      </c>
      <c r="G1436" s="845" t="s">
        <v>687</v>
      </c>
      <c r="H1436" s="847" t="str">
        <f t="shared" si="22"/>
        <v>3.3.90.92.39.00</v>
      </c>
      <c r="I1436" s="848" t="s">
        <v>5973</v>
      </c>
      <c r="J1436" s="827" t="s">
        <v>4047</v>
      </c>
      <c r="K1436" s="860" t="s">
        <v>2069</v>
      </c>
      <c r="L1436" s="850" t="s">
        <v>4048</v>
      </c>
      <c r="M1436" s="851" t="s">
        <v>692</v>
      </c>
      <c r="N1436" s="856"/>
    </row>
    <row r="1437" spans="1:15" ht="15" customHeight="1" x14ac:dyDescent="0.2">
      <c r="A1437"/>
      <c r="B1437" s="846">
        <v>3</v>
      </c>
      <c r="C1437" s="846" t="s">
        <v>691</v>
      </c>
      <c r="D1437" s="845" t="s">
        <v>2842</v>
      </c>
      <c r="E1437" s="845" t="s">
        <v>2818</v>
      </c>
      <c r="F1437" s="845" t="s">
        <v>2824</v>
      </c>
      <c r="G1437" s="845" t="s">
        <v>687</v>
      </c>
      <c r="H1437" s="847" t="str">
        <f t="shared" si="22"/>
        <v>3.3.90.92.40.00</v>
      </c>
      <c r="I1437" s="848" t="s">
        <v>5973</v>
      </c>
      <c r="J1437" s="827" t="s">
        <v>4049</v>
      </c>
      <c r="K1437" s="860" t="s">
        <v>2069</v>
      </c>
      <c r="L1437" s="850" t="s">
        <v>4050</v>
      </c>
      <c r="M1437" s="851" t="s">
        <v>692</v>
      </c>
      <c r="N1437" s="856"/>
    </row>
    <row r="1438" spans="1:15" ht="15" customHeight="1" x14ac:dyDescent="0.2">
      <c r="A1438" s="290"/>
      <c r="B1438" s="845" t="s">
        <v>691</v>
      </c>
      <c r="C1438" s="845" t="s">
        <v>691</v>
      </c>
      <c r="D1438" s="845" t="s">
        <v>2842</v>
      </c>
      <c r="E1438" s="845" t="s">
        <v>2818</v>
      </c>
      <c r="F1438" s="845" t="s">
        <v>2833</v>
      </c>
      <c r="G1438" s="845" t="s">
        <v>687</v>
      </c>
      <c r="H1438" s="847" t="str">
        <f t="shared" si="22"/>
        <v>3.3.90.92.45.00</v>
      </c>
      <c r="I1438" s="848" t="s">
        <v>5973</v>
      </c>
      <c r="J1438" s="827" t="s">
        <v>3400</v>
      </c>
      <c r="K1438" s="860" t="s">
        <v>2069</v>
      </c>
      <c r="L1438" s="850" t="s">
        <v>4051</v>
      </c>
      <c r="M1438" s="851" t="s">
        <v>692</v>
      </c>
      <c r="N1438" s="856"/>
    </row>
    <row r="1439" spans="1:15" ht="15" customHeight="1" x14ac:dyDescent="0.2">
      <c r="A1439"/>
      <c r="B1439" s="845" t="s">
        <v>691</v>
      </c>
      <c r="C1439" s="845" t="s">
        <v>691</v>
      </c>
      <c r="D1439" s="845" t="s">
        <v>2842</v>
      </c>
      <c r="E1439" s="845" t="s">
        <v>2818</v>
      </c>
      <c r="F1439" s="845" t="s">
        <v>2877</v>
      </c>
      <c r="G1439" s="845" t="s">
        <v>687</v>
      </c>
      <c r="H1439" s="847" t="str">
        <f t="shared" si="22"/>
        <v>3.3.90.92.46.00</v>
      </c>
      <c r="I1439" s="848" t="s">
        <v>5973</v>
      </c>
      <c r="J1439" s="827" t="s">
        <v>2878</v>
      </c>
      <c r="K1439" s="860" t="s">
        <v>2069</v>
      </c>
      <c r="L1439" s="850" t="s">
        <v>4052</v>
      </c>
      <c r="M1439" s="851" t="s">
        <v>692</v>
      </c>
      <c r="N1439" s="856"/>
    </row>
    <row r="1440" spans="1:15" ht="15" customHeight="1" x14ac:dyDescent="0.2">
      <c r="A1440"/>
      <c r="B1440" s="845" t="s">
        <v>691</v>
      </c>
      <c r="C1440" s="845" t="s">
        <v>691</v>
      </c>
      <c r="D1440" s="845" t="s">
        <v>2842</v>
      </c>
      <c r="E1440" s="845" t="s">
        <v>2818</v>
      </c>
      <c r="F1440" s="845" t="s">
        <v>3056</v>
      </c>
      <c r="G1440" s="845" t="s">
        <v>687</v>
      </c>
      <c r="H1440" s="847" t="str">
        <f t="shared" si="22"/>
        <v>3.3.90.92.47.00</v>
      </c>
      <c r="I1440" s="848" t="s">
        <v>5973</v>
      </c>
      <c r="J1440" s="827" t="s">
        <v>3362</v>
      </c>
      <c r="K1440" s="860" t="s">
        <v>2069</v>
      </c>
      <c r="L1440" s="850" t="s">
        <v>4053</v>
      </c>
      <c r="M1440" s="851" t="s">
        <v>692</v>
      </c>
      <c r="N1440" s="856"/>
    </row>
    <row r="1441" spans="1:15" ht="15" customHeight="1" x14ac:dyDescent="0.2">
      <c r="A1441"/>
      <c r="B1441" s="845" t="s">
        <v>691</v>
      </c>
      <c r="C1441" s="845" t="s">
        <v>691</v>
      </c>
      <c r="D1441" s="845" t="s">
        <v>2842</v>
      </c>
      <c r="E1441" s="845" t="s">
        <v>2818</v>
      </c>
      <c r="F1441" s="845" t="s">
        <v>3428</v>
      </c>
      <c r="G1441" s="845" t="s">
        <v>687</v>
      </c>
      <c r="H1441" s="847" t="str">
        <f t="shared" si="22"/>
        <v>3.3.90.92.48.00</v>
      </c>
      <c r="I1441" s="848" t="s">
        <v>5973</v>
      </c>
      <c r="J1441" s="827" t="s">
        <v>4054</v>
      </c>
      <c r="K1441" s="860" t="s">
        <v>2069</v>
      </c>
      <c r="L1441" s="850" t="s">
        <v>4055</v>
      </c>
      <c r="M1441" s="851" t="s">
        <v>692</v>
      </c>
      <c r="N1441" s="856"/>
    </row>
    <row r="1442" spans="1:15" ht="15" customHeight="1" x14ac:dyDescent="0.2">
      <c r="A1442"/>
      <c r="B1442" s="845" t="s">
        <v>691</v>
      </c>
      <c r="C1442" s="845" t="s">
        <v>691</v>
      </c>
      <c r="D1442" s="845" t="s">
        <v>2842</v>
      </c>
      <c r="E1442" s="845" t="s">
        <v>2818</v>
      </c>
      <c r="F1442" s="845" t="s">
        <v>2879</v>
      </c>
      <c r="G1442" s="845" t="s">
        <v>687</v>
      </c>
      <c r="H1442" s="847" t="str">
        <f t="shared" si="22"/>
        <v>3.3.90.92.49.00</v>
      </c>
      <c r="I1442" s="848" t="s">
        <v>5973</v>
      </c>
      <c r="J1442" s="827" t="s">
        <v>2880</v>
      </c>
      <c r="K1442" s="860" t="s">
        <v>2069</v>
      </c>
      <c r="L1442" s="850" t="s">
        <v>4056</v>
      </c>
      <c r="M1442" s="851" t="s">
        <v>692</v>
      </c>
      <c r="N1442" s="856"/>
    </row>
    <row r="1443" spans="1:15" ht="15" customHeight="1" x14ac:dyDescent="0.2">
      <c r="A1443"/>
      <c r="B1443" s="845" t="s">
        <v>691</v>
      </c>
      <c r="C1443" s="845" t="s">
        <v>691</v>
      </c>
      <c r="D1443" s="845" t="s">
        <v>2842</v>
      </c>
      <c r="E1443" s="845" t="s">
        <v>2818</v>
      </c>
      <c r="F1443" s="845" t="s">
        <v>718</v>
      </c>
      <c r="G1443" s="845" t="s">
        <v>687</v>
      </c>
      <c r="H1443" s="847" t="str">
        <f t="shared" si="22"/>
        <v>3.3.90.92.50.00</v>
      </c>
      <c r="I1443" s="848" t="s">
        <v>5973</v>
      </c>
      <c r="J1443" s="827" t="s">
        <v>4057</v>
      </c>
      <c r="K1443" s="860" t="s">
        <v>2069</v>
      </c>
      <c r="L1443" s="850" t="s">
        <v>4058</v>
      </c>
      <c r="M1443" s="851" t="s">
        <v>692</v>
      </c>
      <c r="N1443" s="856"/>
    </row>
    <row r="1444" spans="1:15" ht="15" customHeight="1" x14ac:dyDescent="0.2">
      <c r="A1444"/>
      <c r="B1444" s="845" t="s">
        <v>691</v>
      </c>
      <c r="C1444" s="845" t="s">
        <v>691</v>
      </c>
      <c r="D1444" s="845" t="s">
        <v>2842</v>
      </c>
      <c r="E1444" s="845" t="s">
        <v>2818</v>
      </c>
      <c r="F1444" s="845" t="s">
        <v>1726</v>
      </c>
      <c r="G1444" s="845" t="s">
        <v>687</v>
      </c>
      <c r="H1444" s="847" t="str">
        <f t="shared" si="22"/>
        <v>3.3.90.92.59.00</v>
      </c>
      <c r="I1444" s="848" t="s">
        <v>5973</v>
      </c>
      <c r="J1444" s="827" t="s">
        <v>3177</v>
      </c>
      <c r="K1444" s="860" t="s">
        <v>2069</v>
      </c>
      <c r="L1444" s="850" t="s">
        <v>3178</v>
      </c>
      <c r="M1444" s="851" t="s">
        <v>692</v>
      </c>
      <c r="N1444" s="856"/>
    </row>
    <row r="1445" spans="1:15" ht="15" customHeight="1" x14ac:dyDescent="0.2">
      <c r="A1445"/>
      <c r="B1445" s="845" t="s">
        <v>691</v>
      </c>
      <c r="C1445" s="845" t="s">
        <v>691</v>
      </c>
      <c r="D1445" s="845" t="s">
        <v>2842</v>
      </c>
      <c r="E1445" s="845" t="s">
        <v>2818</v>
      </c>
      <c r="F1445" s="845" t="s">
        <v>2857</v>
      </c>
      <c r="G1445" s="845" t="s">
        <v>687</v>
      </c>
      <c r="H1445" s="847" t="str">
        <f t="shared" si="22"/>
        <v>3.3.90.92.67.00</v>
      </c>
      <c r="I1445" s="848" t="s">
        <v>5973</v>
      </c>
      <c r="J1445" s="827" t="s">
        <v>2881</v>
      </c>
      <c r="K1445" s="860" t="s">
        <v>2069</v>
      </c>
      <c r="L1445" s="850" t="s">
        <v>4059</v>
      </c>
      <c r="M1445" s="851" t="s">
        <v>692</v>
      </c>
      <c r="N1445" s="856"/>
    </row>
    <row r="1446" spans="1:15" ht="15" customHeight="1" x14ac:dyDescent="0.2">
      <c r="A1446"/>
      <c r="B1446" s="845" t="s">
        <v>691</v>
      </c>
      <c r="C1446" s="845" t="s">
        <v>691</v>
      </c>
      <c r="D1446" s="845" t="s">
        <v>2842</v>
      </c>
      <c r="E1446" s="845" t="s">
        <v>2818</v>
      </c>
      <c r="F1446" s="845" t="s">
        <v>2883</v>
      </c>
      <c r="G1446" s="845" t="s">
        <v>687</v>
      </c>
      <c r="H1446" s="847" t="str">
        <f t="shared" si="22"/>
        <v>3.3.90.92.91.00</v>
      </c>
      <c r="I1446" s="848" t="s">
        <v>5973</v>
      </c>
      <c r="J1446" s="827" t="s">
        <v>2884</v>
      </c>
      <c r="K1446" s="860" t="s">
        <v>2069</v>
      </c>
      <c r="L1446" s="850" t="s">
        <v>3181</v>
      </c>
      <c r="M1446" s="851" t="s">
        <v>692</v>
      </c>
      <c r="N1446" s="856"/>
    </row>
    <row r="1447" spans="1:15" ht="15" customHeight="1" x14ac:dyDescent="0.2">
      <c r="A1447"/>
      <c r="B1447" s="845" t="s">
        <v>691</v>
      </c>
      <c r="C1447" s="845" t="s">
        <v>691</v>
      </c>
      <c r="D1447" s="845" t="s">
        <v>2842</v>
      </c>
      <c r="E1447" s="845" t="s">
        <v>2818</v>
      </c>
      <c r="F1447" s="845" t="s">
        <v>3246</v>
      </c>
      <c r="G1447" s="845" t="s">
        <v>687</v>
      </c>
      <c r="H1447" s="847" t="str">
        <f t="shared" si="22"/>
        <v>3.3.90.92.93.00</v>
      </c>
      <c r="I1447" s="848" t="s">
        <v>5973</v>
      </c>
      <c r="J1447" s="827" t="s">
        <v>3290</v>
      </c>
      <c r="K1447" s="860" t="s">
        <v>2069</v>
      </c>
      <c r="L1447" s="850" t="s">
        <v>4060</v>
      </c>
      <c r="M1447" s="851" t="s">
        <v>692</v>
      </c>
      <c r="N1447" s="856"/>
      <c r="O1447" s="186"/>
    </row>
    <row r="1448" spans="1:15" ht="15" customHeight="1" x14ac:dyDescent="0.2">
      <c r="A1448" s="290"/>
      <c r="B1448" s="845" t="s">
        <v>691</v>
      </c>
      <c r="C1448" s="845" t="s">
        <v>691</v>
      </c>
      <c r="D1448" s="845" t="s">
        <v>2842</v>
      </c>
      <c r="E1448" s="845" t="s">
        <v>2818</v>
      </c>
      <c r="F1448" s="845" t="s">
        <v>3249</v>
      </c>
      <c r="G1448" s="845" t="s">
        <v>687</v>
      </c>
      <c r="H1448" s="847" t="str">
        <f t="shared" si="22"/>
        <v>3.3.90.92.95.00</v>
      </c>
      <c r="I1448" s="848" t="s">
        <v>5973</v>
      </c>
      <c r="J1448" s="827" t="s">
        <v>4061</v>
      </c>
      <c r="K1448" s="860" t="s">
        <v>2069</v>
      </c>
      <c r="L1448" s="850" t="s">
        <v>6265</v>
      </c>
      <c r="M1448" s="851" t="s">
        <v>692</v>
      </c>
      <c r="N1448" s="856"/>
    </row>
    <row r="1449" spans="1:15" ht="15" customHeight="1" x14ac:dyDescent="0.2">
      <c r="A1449"/>
      <c r="B1449" s="845" t="s">
        <v>691</v>
      </c>
      <c r="C1449" s="845" t="s">
        <v>691</v>
      </c>
      <c r="D1449" s="845" t="s">
        <v>2842</v>
      </c>
      <c r="E1449" s="845" t="s">
        <v>2818</v>
      </c>
      <c r="F1449" s="845" t="s">
        <v>2888</v>
      </c>
      <c r="G1449" s="845" t="s">
        <v>687</v>
      </c>
      <c r="H1449" s="847" t="str">
        <f t="shared" si="22"/>
        <v>3.3.90.92.96.00</v>
      </c>
      <c r="I1449" s="848" t="s">
        <v>5973</v>
      </c>
      <c r="J1449" s="827" t="s">
        <v>3183</v>
      </c>
      <c r="K1449" s="860" t="s">
        <v>2069</v>
      </c>
      <c r="L1449" s="850" t="s">
        <v>3184</v>
      </c>
      <c r="M1449" s="851" t="s">
        <v>692</v>
      </c>
      <c r="N1449" s="856"/>
    </row>
    <row r="1450" spans="1:15" ht="15" customHeight="1" x14ac:dyDescent="0.2">
      <c r="A1450"/>
      <c r="B1450" s="845" t="s">
        <v>691</v>
      </c>
      <c r="C1450" s="845" t="s">
        <v>691</v>
      </c>
      <c r="D1450" s="845" t="s">
        <v>2842</v>
      </c>
      <c r="E1450" s="845" t="s">
        <v>2818</v>
      </c>
      <c r="F1450" s="845" t="s">
        <v>812</v>
      </c>
      <c r="G1450" s="845" t="s">
        <v>687</v>
      </c>
      <c r="H1450" s="847" t="str">
        <f t="shared" si="22"/>
        <v>3.3.90.92.99.00</v>
      </c>
      <c r="I1450" s="848" t="s">
        <v>5973</v>
      </c>
      <c r="J1450" s="827" t="s">
        <v>3187</v>
      </c>
      <c r="K1450" s="860" t="s">
        <v>2069</v>
      </c>
      <c r="L1450" s="850" t="s">
        <v>3188</v>
      </c>
      <c r="M1450" s="851" t="s">
        <v>692</v>
      </c>
      <c r="N1450" s="856"/>
    </row>
    <row r="1451" spans="1:15" ht="15" customHeight="1" x14ac:dyDescent="0.2">
      <c r="A1451"/>
      <c r="B1451" s="845" t="s">
        <v>691</v>
      </c>
      <c r="C1451" s="845" t="s">
        <v>691</v>
      </c>
      <c r="D1451" s="845" t="s">
        <v>2842</v>
      </c>
      <c r="E1451" s="845" t="s">
        <v>3246</v>
      </c>
      <c r="F1451" s="845" t="s">
        <v>687</v>
      </c>
      <c r="G1451" s="845" t="s">
        <v>687</v>
      </c>
      <c r="H1451" s="847" t="str">
        <f t="shared" si="22"/>
        <v>3.3.90.93.00.00</v>
      </c>
      <c r="I1451" s="848" t="s">
        <v>5973</v>
      </c>
      <c r="J1451" s="825" t="s">
        <v>3290</v>
      </c>
      <c r="K1451" s="849" t="s">
        <v>690</v>
      </c>
      <c r="L1451" s="850" t="s">
        <v>4336</v>
      </c>
      <c r="M1451" s="851" t="s">
        <v>692</v>
      </c>
      <c r="N1451" s="852"/>
    </row>
    <row r="1452" spans="1:15" ht="15" customHeight="1" x14ac:dyDescent="0.2">
      <c r="B1452" s="845" t="s">
        <v>691</v>
      </c>
      <c r="C1452" s="845" t="s">
        <v>691</v>
      </c>
      <c r="D1452" s="845" t="s">
        <v>2842</v>
      </c>
      <c r="E1452" s="845" t="s">
        <v>3246</v>
      </c>
      <c r="F1452" s="845" t="s">
        <v>700</v>
      </c>
      <c r="G1452" s="845" t="s">
        <v>687</v>
      </c>
      <c r="H1452" s="847" t="str">
        <f t="shared" si="22"/>
        <v>3.3.90.93.01.00</v>
      </c>
      <c r="I1452" s="848" t="s">
        <v>5973</v>
      </c>
      <c r="J1452" s="825" t="s">
        <v>4093</v>
      </c>
      <c r="K1452" s="849" t="s">
        <v>690</v>
      </c>
      <c r="L1452" s="850" t="s">
        <v>4062</v>
      </c>
      <c r="M1452" s="851" t="s">
        <v>692</v>
      </c>
      <c r="N1452" s="852"/>
    </row>
    <row r="1453" spans="1:15" ht="15" customHeight="1" x14ac:dyDescent="0.2">
      <c r="A1453"/>
      <c r="B1453" s="845" t="s">
        <v>691</v>
      </c>
      <c r="C1453" s="845" t="s">
        <v>691</v>
      </c>
      <c r="D1453" s="845" t="s">
        <v>2842</v>
      </c>
      <c r="E1453" s="845" t="s">
        <v>3246</v>
      </c>
      <c r="F1453" s="845" t="s">
        <v>751</v>
      </c>
      <c r="G1453" s="845" t="s">
        <v>687</v>
      </c>
      <c r="H1453" s="847" t="str">
        <f t="shared" si="22"/>
        <v>3.3.90.93.02.00</v>
      </c>
      <c r="I1453" s="848" t="s">
        <v>5973</v>
      </c>
      <c r="J1453" s="825" t="s">
        <v>4094</v>
      </c>
      <c r="K1453" s="849" t="s">
        <v>690</v>
      </c>
      <c r="L1453" s="850" t="s">
        <v>6266</v>
      </c>
      <c r="M1453" s="851" t="s">
        <v>692</v>
      </c>
      <c r="N1453" s="852"/>
    </row>
    <row r="1454" spans="1:15" ht="15" customHeight="1" x14ac:dyDescent="0.2">
      <c r="A1454"/>
      <c r="B1454" s="846">
        <v>3</v>
      </c>
      <c r="C1454" s="846">
        <v>3</v>
      </c>
      <c r="D1454" s="846">
        <v>90</v>
      </c>
      <c r="E1454" s="845" t="s">
        <v>3246</v>
      </c>
      <c r="F1454" s="845" t="s">
        <v>751</v>
      </c>
      <c r="G1454" s="845" t="s">
        <v>700</v>
      </c>
      <c r="H1454" s="847" t="str">
        <f t="shared" si="22"/>
        <v>3.3.90.93.02.01</v>
      </c>
      <c r="I1454" s="848" t="s">
        <v>5973</v>
      </c>
      <c r="J1454" s="827" t="s">
        <v>3519</v>
      </c>
      <c r="K1454" s="849" t="s">
        <v>2069</v>
      </c>
      <c r="L1454" s="850" t="s">
        <v>4063</v>
      </c>
      <c r="M1454" s="851" t="s">
        <v>692</v>
      </c>
      <c r="N1454" s="852"/>
    </row>
    <row r="1455" spans="1:15" ht="15" customHeight="1" x14ac:dyDescent="0.2">
      <c r="A1455"/>
      <c r="B1455" s="846">
        <v>3</v>
      </c>
      <c r="C1455" s="846">
        <v>3</v>
      </c>
      <c r="D1455" s="846">
        <v>90</v>
      </c>
      <c r="E1455" s="845" t="s">
        <v>3246</v>
      </c>
      <c r="F1455" s="845" t="s">
        <v>751</v>
      </c>
      <c r="G1455" s="845" t="s">
        <v>751</v>
      </c>
      <c r="H1455" s="847" t="str">
        <f t="shared" si="22"/>
        <v>3.3.90.93.02.02</v>
      </c>
      <c r="I1455" s="848" t="s">
        <v>5973</v>
      </c>
      <c r="J1455" s="827" t="s">
        <v>3521</v>
      </c>
      <c r="K1455" s="849" t="s">
        <v>2069</v>
      </c>
      <c r="L1455" s="850" t="s">
        <v>4064</v>
      </c>
      <c r="M1455" s="851" t="s">
        <v>692</v>
      </c>
      <c r="N1455" s="852"/>
    </row>
    <row r="1456" spans="1:15" ht="15" customHeight="1" x14ac:dyDescent="0.2">
      <c r="A1456"/>
      <c r="B1456" s="846">
        <v>3</v>
      </c>
      <c r="C1456" s="846">
        <v>3</v>
      </c>
      <c r="D1456" s="846">
        <v>90</v>
      </c>
      <c r="E1456" s="845" t="s">
        <v>3246</v>
      </c>
      <c r="F1456" s="845" t="s">
        <v>751</v>
      </c>
      <c r="G1456" s="845" t="s">
        <v>742</v>
      </c>
      <c r="H1456" s="847" t="str">
        <f t="shared" si="22"/>
        <v>3.3.90.93.02.03</v>
      </c>
      <c r="I1456" s="848" t="s">
        <v>5973</v>
      </c>
      <c r="J1456" s="827" t="s">
        <v>3523</v>
      </c>
      <c r="K1456" s="849" t="s">
        <v>2069</v>
      </c>
      <c r="L1456" s="850" t="s">
        <v>4065</v>
      </c>
      <c r="M1456" s="851" t="s">
        <v>692</v>
      </c>
      <c r="N1456" s="852"/>
    </row>
    <row r="1457" spans="1:14" ht="15" customHeight="1" x14ac:dyDescent="0.2">
      <c r="A1457"/>
      <c r="B1457" s="846">
        <v>3</v>
      </c>
      <c r="C1457" s="846">
        <v>3</v>
      </c>
      <c r="D1457" s="846">
        <v>90</v>
      </c>
      <c r="E1457" s="845" t="s">
        <v>3246</v>
      </c>
      <c r="F1457" s="845" t="s">
        <v>751</v>
      </c>
      <c r="G1457" s="845" t="s">
        <v>836</v>
      </c>
      <c r="H1457" s="847" t="str">
        <f t="shared" si="22"/>
        <v>3.3.90.93.02.04</v>
      </c>
      <c r="I1457" s="848" t="s">
        <v>5973</v>
      </c>
      <c r="J1457" s="827" t="s">
        <v>3525</v>
      </c>
      <c r="K1457" s="849" t="s">
        <v>2069</v>
      </c>
      <c r="L1457" s="850" t="s">
        <v>4066</v>
      </c>
      <c r="M1457" s="851" t="s">
        <v>692</v>
      </c>
      <c r="N1457" s="852"/>
    </row>
    <row r="1458" spans="1:14" ht="15" customHeight="1" x14ac:dyDescent="0.2">
      <c r="A1458"/>
      <c r="B1458" s="846">
        <v>3</v>
      </c>
      <c r="C1458" s="846">
        <v>3</v>
      </c>
      <c r="D1458" s="846">
        <v>90</v>
      </c>
      <c r="E1458" s="845" t="s">
        <v>3246</v>
      </c>
      <c r="F1458" s="845" t="s">
        <v>751</v>
      </c>
      <c r="G1458" s="845" t="s">
        <v>1153</v>
      </c>
      <c r="H1458" s="847" t="str">
        <f t="shared" si="22"/>
        <v>3.3.90.93.02.05</v>
      </c>
      <c r="I1458" s="848" t="s">
        <v>5973</v>
      </c>
      <c r="J1458" s="827" t="s">
        <v>3527</v>
      </c>
      <c r="K1458" s="849" t="s">
        <v>2069</v>
      </c>
      <c r="L1458" s="850" t="s">
        <v>4067</v>
      </c>
      <c r="M1458" s="851" t="s">
        <v>692</v>
      </c>
      <c r="N1458" s="852"/>
    </row>
    <row r="1459" spans="1:14" ht="15" customHeight="1" x14ac:dyDescent="0.2">
      <c r="A1459"/>
      <c r="B1459" s="846">
        <v>3</v>
      </c>
      <c r="C1459" s="846">
        <v>3</v>
      </c>
      <c r="D1459" s="846">
        <v>90</v>
      </c>
      <c r="E1459" s="845" t="s">
        <v>3246</v>
      </c>
      <c r="F1459" s="845" t="s">
        <v>751</v>
      </c>
      <c r="G1459" s="845" t="s">
        <v>1157</v>
      </c>
      <c r="H1459" s="847" t="str">
        <f t="shared" si="22"/>
        <v>3.3.90.93.02.06</v>
      </c>
      <c r="I1459" s="848" t="s">
        <v>5973</v>
      </c>
      <c r="J1459" s="827" t="s">
        <v>3529</v>
      </c>
      <c r="K1459" s="849" t="s">
        <v>2069</v>
      </c>
      <c r="L1459" s="850" t="s">
        <v>3530</v>
      </c>
      <c r="M1459" s="851" t="s">
        <v>692</v>
      </c>
      <c r="N1459" s="852"/>
    </row>
    <row r="1460" spans="1:14" ht="15" customHeight="1" x14ac:dyDescent="0.2">
      <c r="A1460"/>
      <c r="B1460" s="846">
        <v>3</v>
      </c>
      <c r="C1460" s="846">
        <v>3</v>
      </c>
      <c r="D1460" s="846">
        <v>90</v>
      </c>
      <c r="E1460" s="845" t="s">
        <v>3246</v>
      </c>
      <c r="F1460" s="845" t="s">
        <v>751</v>
      </c>
      <c r="G1460" s="845" t="s">
        <v>1932</v>
      </c>
      <c r="H1460" s="847" t="str">
        <f t="shared" si="22"/>
        <v>3.3.90.93.02.07</v>
      </c>
      <c r="I1460" s="848" t="s">
        <v>5973</v>
      </c>
      <c r="J1460" s="827" t="s">
        <v>3531</v>
      </c>
      <c r="K1460" s="849" t="s">
        <v>2069</v>
      </c>
      <c r="L1460" s="850" t="s">
        <v>4068</v>
      </c>
      <c r="M1460" s="851" t="s">
        <v>692</v>
      </c>
      <c r="N1460" s="852"/>
    </row>
    <row r="1461" spans="1:14" ht="15" customHeight="1" x14ac:dyDescent="0.2">
      <c r="A1461"/>
      <c r="B1461" s="846">
        <v>3</v>
      </c>
      <c r="C1461" s="846">
        <v>3</v>
      </c>
      <c r="D1461" s="846">
        <v>90</v>
      </c>
      <c r="E1461" s="845" t="s">
        <v>3246</v>
      </c>
      <c r="F1461" s="845" t="s">
        <v>751</v>
      </c>
      <c r="G1461" s="846">
        <v>99</v>
      </c>
      <c r="H1461" s="847" t="str">
        <f t="shared" si="22"/>
        <v>3.3.90.93.02.99</v>
      </c>
      <c r="I1461" s="848" t="s">
        <v>5973</v>
      </c>
      <c r="J1461" s="827" t="s">
        <v>4069</v>
      </c>
      <c r="K1461" s="849" t="s">
        <v>2069</v>
      </c>
      <c r="L1461" s="850" t="s">
        <v>4070</v>
      </c>
      <c r="M1461" s="851" t="s">
        <v>692</v>
      </c>
      <c r="N1461" s="852"/>
    </row>
    <row r="1462" spans="1:14" ht="15" customHeight="1" x14ac:dyDescent="0.2">
      <c r="A1462"/>
      <c r="B1462" s="845" t="s">
        <v>691</v>
      </c>
      <c r="C1462" s="845" t="s">
        <v>691</v>
      </c>
      <c r="D1462" s="845" t="s">
        <v>2842</v>
      </c>
      <c r="E1462" s="845" t="s">
        <v>3246</v>
      </c>
      <c r="F1462" s="845" t="s">
        <v>742</v>
      </c>
      <c r="G1462" s="845" t="s">
        <v>687</v>
      </c>
      <c r="H1462" s="847" t="str">
        <f t="shared" si="22"/>
        <v>3.3.90.93.03.00</v>
      </c>
      <c r="I1462" s="848" t="s">
        <v>5973</v>
      </c>
      <c r="J1462" s="827" t="s">
        <v>4071</v>
      </c>
      <c r="K1462" s="849" t="s">
        <v>2069</v>
      </c>
      <c r="L1462" s="850" t="s">
        <v>6267</v>
      </c>
      <c r="M1462" s="851" t="s">
        <v>692</v>
      </c>
      <c r="N1462" s="852"/>
    </row>
    <row r="1463" spans="1:14" ht="15" customHeight="1" x14ac:dyDescent="0.2">
      <c r="B1463" s="845" t="s">
        <v>691</v>
      </c>
      <c r="C1463" s="845" t="s">
        <v>691</v>
      </c>
      <c r="D1463" s="845" t="s">
        <v>2842</v>
      </c>
      <c r="E1463" s="845" t="s">
        <v>3246</v>
      </c>
      <c r="F1463" s="845" t="s">
        <v>836</v>
      </c>
      <c r="G1463" s="845" t="s">
        <v>687</v>
      </c>
      <c r="H1463" s="847" t="str">
        <f t="shared" si="22"/>
        <v>3.3.90.93.04.00</v>
      </c>
      <c r="I1463" s="848" t="s">
        <v>5973</v>
      </c>
      <c r="J1463" s="825" t="s">
        <v>5009</v>
      </c>
      <c r="K1463" s="849" t="s">
        <v>690</v>
      </c>
      <c r="L1463" s="850" t="s">
        <v>3349</v>
      </c>
      <c r="M1463" s="851" t="s">
        <v>692</v>
      </c>
      <c r="N1463" s="852"/>
    </row>
    <row r="1464" spans="1:14" ht="15" customHeight="1" x14ac:dyDescent="0.2">
      <c r="A1464"/>
      <c r="B1464" s="845" t="s">
        <v>691</v>
      </c>
      <c r="C1464" s="845" t="s">
        <v>691</v>
      </c>
      <c r="D1464" s="845" t="s">
        <v>2842</v>
      </c>
      <c r="E1464" s="845" t="s">
        <v>3246</v>
      </c>
      <c r="F1464" s="845" t="s">
        <v>1153</v>
      </c>
      <c r="G1464" s="845" t="s">
        <v>687</v>
      </c>
      <c r="H1464" s="847" t="str">
        <f t="shared" si="22"/>
        <v>3.3.90.93.05.00</v>
      </c>
      <c r="I1464" s="848" t="s">
        <v>5973</v>
      </c>
      <c r="J1464" s="827" t="s">
        <v>4072</v>
      </c>
      <c r="K1464" s="860" t="s">
        <v>2069</v>
      </c>
      <c r="L1464" s="850" t="s">
        <v>6268</v>
      </c>
      <c r="M1464" s="851" t="s">
        <v>692</v>
      </c>
      <c r="N1464" s="856"/>
    </row>
    <row r="1465" spans="1:14" ht="15" customHeight="1" x14ac:dyDescent="0.2">
      <c r="A1465"/>
      <c r="B1465" s="845" t="s">
        <v>691</v>
      </c>
      <c r="C1465" s="845" t="s">
        <v>691</v>
      </c>
      <c r="D1465" s="845" t="s">
        <v>2842</v>
      </c>
      <c r="E1465" s="845" t="s">
        <v>3246</v>
      </c>
      <c r="F1465" s="845" t="s">
        <v>1932</v>
      </c>
      <c r="G1465" s="845" t="s">
        <v>687</v>
      </c>
      <c r="H1465" s="847" t="str">
        <f t="shared" si="22"/>
        <v>3.3.90.93.07.00</v>
      </c>
      <c r="I1465" s="848" t="s">
        <v>5973</v>
      </c>
      <c r="J1465" s="827" t="s">
        <v>4073</v>
      </c>
      <c r="K1465" s="860" t="s">
        <v>2069</v>
      </c>
      <c r="L1465" s="850" t="s">
        <v>6269</v>
      </c>
      <c r="M1465" s="851" t="s">
        <v>692</v>
      </c>
      <c r="N1465" s="856"/>
    </row>
    <row r="1466" spans="1:14" ht="15" customHeight="1" x14ac:dyDescent="0.2">
      <c r="A1466"/>
      <c r="B1466" s="845" t="s">
        <v>691</v>
      </c>
      <c r="C1466" s="845" t="s">
        <v>691</v>
      </c>
      <c r="D1466" s="845" t="s">
        <v>2842</v>
      </c>
      <c r="E1466" s="845" t="s">
        <v>3246</v>
      </c>
      <c r="F1466" s="845" t="s">
        <v>1943</v>
      </c>
      <c r="G1466" s="845" t="s">
        <v>687</v>
      </c>
      <c r="H1466" s="847" t="str">
        <f t="shared" si="22"/>
        <v>3.3.90.93.08.00</v>
      </c>
      <c r="I1466" s="848" t="s">
        <v>5973</v>
      </c>
      <c r="J1466" s="827" t="s">
        <v>4074</v>
      </c>
      <c r="K1466" s="860" t="s">
        <v>2069</v>
      </c>
      <c r="L1466" s="850" t="s">
        <v>4075</v>
      </c>
      <c r="M1466" s="851" t="s">
        <v>692</v>
      </c>
      <c r="N1466" s="856"/>
    </row>
    <row r="1467" spans="1:14" ht="15" customHeight="1" x14ac:dyDescent="0.2">
      <c r="A1467"/>
      <c r="B1467" s="845" t="s">
        <v>691</v>
      </c>
      <c r="C1467" s="845" t="s">
        <v>691</v>
      </c>
      <c r="D1467" s="845" t="s">
        <v>2842</v>
      </c>
      <c r="E1467" s="845" t="s">
        <v>3246</v>
      </c>
      <c r="F1467" s="845" t="s">
        <v>2961</v>
      </c>
      <c r="G1467" s="845" t="s">
        <v>687</v>
      </c>
      <c r="H1467" s="847" t="str">
        <f t="shared" si="22"/>
        <v>3.3.90.93.14.00</v>
      </c>
      <c r="I1467" s="848" t="s">
        <v>5973</v>
      </c>
      <c r="J1467" s="827" t="s">
        <v>4076</v>
      </c>
      <c r="K1467" s="860" t="s">
        <v>2069</v>
      </c>
      <c r="L1467" s="850" t="s">
        <v>4077</v>
      </c>
      <c r="M1467" s="851" t="s">
        <v>692</v>
      </c>
      <c r="N1467" s="856"/>
    </row>
    <row r="1468" spans="1:14" ht="15" customHeight="1" x14ac:dyDescent="0.2">
      <c r="A1468"/>
      <c r="B1468" s="845" t="s">
        <v>691</v>
      </c>
      <c r="C1468" s="845" t="s">
        <v>691</v>
      </c>
      <c r="D1468" s="845" t="s">
        <v>2842</v>
      </c>
      <c r="E1468" s="845" t="s">
        <v>3246</v>
      </c>
      <c r="F1468" s="845" t="s">
        <v>812</v>
      </c>
      <c r="G1468" s="845" t="s">
        <v>687</v>
      </c>
      <c r="H1468" s="847" t="str">
        <f t="shared" si="22"/>
        <v>3.3.90.93.99.00</v>
      </c>
      <c r="I1468" s="848" t="s">
        <v>5973</v>
      </c>
      <c r="J1468" s="827" t="s">
        <v>6270</v>
      </c>
      <c r="K1468" s="860" t="s">
        <v>2069</v>
      </c>
      <c r="L1468" s="850" t="s">
        <v>5012</v>
      </c>
      <c r="M1468" s="851" t="s">
        <v>692</v>
      </c>
      <c r="N1468" s="852"/>
    </row>
    <row r="1469" spans="1:14" ht="15" customHeight="1" x14ac:dyDescent="0.2">
      <c r="A1469"/>
      <c r="B1469" s="845" t="s">
        <v>691</v>
      </c>
      <c r="C1469" s="845" t="s">
        <v>691</v>
      </c>
      <c r="D1469" s="845" t="s">
        <v>2842</v>
      </c>
      <c r="E1469" s="845" t="s">
        <v>3249</v>
      </c>
      <c r="F1469" s="845" t="s">
        <v>687</v>
      </c>
      <c r="G1469" s="845" t="s">
        <v>687</v>
      </c>
      <c r="H1469" s="847" t="str">
        <f t="shared" si="22"/>
        <v>3.3.90.95.00.00</v>
      </c>
      <c r="I1469" s="848" t="s">
        <v>5973</v>
      </c>
      <c r="J1469" s="827" t="s">
        <v>3431</v>
      </c>
      <c r="K1469" s="849" t="s">
        <v>2069</v>
      </c>
      <c r="L1469" s="850" t="s">
        <v>3432</v>
      </c>
      <c r="M1469" s="851" t="s">
        <v>692</v>
      </c>
      <c r="N1469" s="852"/>
    </row>
    <row r="1470" spans="1:14" ht="15" customHeight="1" x14ac:dyDescent="0.2">
      <c r="B1470" s="845" t="s">
        <v>691</v>
      </c>
      <c r="C1470" s="845" t="s">
        <v>691</v>
      </c>
      <c r="D1470" s="845" t="s">
        <v>2842</v>
      </c>
      <c r="E1470" s="845" t="s">
        <v>2888</v>
      </c>
      <c r="F1470" s="845" t="s">
        <v>687</v>
      </c>
      <c r="G1470" s="845" t="s">
        <v>687</v>
      </c>
      <c r="H1470" s="847" t="str">
        <f t="shared" si="22"/>
        <v>3.3.90.96.00.00</v>
      </c>
      <c r="I1470" s="848" t="s">
        <v>5973</v>
      </c>
      <c r="J1470" s="825" t="s">
        <v>2889</v>
      </c>
      <c r="K1470" s="849" t="s">
        <v>690</v>
      </c>
      <c r="L1470" s="850" t="s">
        <v>5067</v>
      </c>
      <c r="M1470" s="851" t="s">
        <v>692</v>
      </c>
      <c r="N1470" s="852"/>
    </row>
    <row r="1471" spans="1:14" ht="15" customHeight="1" x14ac:dyDescent="0.2">
      <c r="A1471"/>
      <c r="B1471" s="845" t="s">
        <v>691</v>
      </c>
      <c r="C1471" s="845" t="s">
        <v>691</v>
      </c>
      <c r="D1471" s="845" t="s">
        <v>2842</v>
      </c>
      <c r="E1471" s="845" t="s">
        <v>1616</v>
      </c>
      <c r="F1471" s="845" t="s">
        <v>687</v>
      </c>
      <c r="G1471" s="845" t="s">
        <v>687</v>
      </c>
      <c r="H1471" s="847" t="str">
        <f t="shared" si="22"/>
        <v>3.3.90.98.00.00</v>
      </c>
      <c r="I1471" s="848" t="s">
        <v>5973</v>
      </c>
      <c r="J1471" s="825" t="s">
        <v>4078</v>
      </c>
      <c r="K1471" s="849" t="s">
        <v>690</v>
      </c>
      <c r="L1471" s="850" t="s">
        <v>4079</v>
      </c>
      <c r="M1471" s="851" t="s">
        <v>692</v>
      </c>
      <c r="N1471" s="852"/>
    </row>
    <row r="1472" spans="1:14" ht="15" customHeight="1" x14ac:dyDescent="0.2">
      <c r="A1472"/>
      <c r="B1472" s="845" t="s">
        <v>691</v>
      </c>
      <c r="C1472" s="845" t="s">
        <v>691</v>
      </c>
      <c r="D1472" s="845" t="s">
        <v>2883</v>
      </c>
      <c r="E1472" s="845" t="s">
        <v>687</v>
      </c>
      <c r="F1472" s="846" t="s">
        <v>687</v>
      </c>
      <c r="G1472" s="846" t="s">
        <v>687</v>
      </c>
      <c r="H1472" s="847" t="str">
        <f t="shared" si="22"/>
        <v>3.3.91.00.00.00</v>
      </c>
      <c r="I1472" s="848" t="s">
        <v>5973</v>
      </c>
      <c r="J1472" s="825" t="s">
        <v>3202</v>
      </c>
      <c r="K1472" s="849" t="s">
        <v>690</v>
      </c>
      <c r="L1472" s="850" t="s">
        <v>3203</v>
      </c>
      <c r="M1472" s="851" t="s">
        <v>692</v>
      </c>
      <c r="N1472" s="852"/>
    </row>
    <row r="1473" spans="1:14" ht="15" customHeight="1" x14ac:dyDescent="0.2">
      <c r="A1473"/>
      <c r="B1473" s="845" t="s">
        <v>691</v>
      </c>
      <c r="C1473" s="845" t="s">
        <v>691</v>
      </c>
      <c r="D1473" s="845" t="s">
        <v>2883</v>
      </c>
      <c r="E1473" s="845" t="s">
        <v>1943</v>
      </c>
      <c r="F1473" s="846" t="s">
        <v>687</v>
      </c>
      <c r="G1473" s="846" t="s">
        <v>687</v>
      </c>
      <c r="H1473" s="847" t="str">
        <f t="shared" si="22"/>
        <v>3.3.91.08.00.00</v>
      </c>
      <c r="I1473" s="848" t="s">
        <v>5973</v>
      </c>
      <c r="J1473" s="825" t="s">
        <v>3455</v>
      </c>
      <c r="K1473" s="849" t="s">
        <v>690</v>
      </c>
      <c r="L1473" s="850" t="s">
        <v>3456</v>
      </c>
      <c r="M1473" s="851" t="s">
        <v>692</v>
      </c>
      <c r="N1473" s="852"/>
    </row>
    <row r="1474" spans="1:14" ht="15" customHeight="1" x14ac:dyDescent="0.2">
      <c r="A1474"/>
      <c r="B1474" s="845" t="s">
        <v>691</v>
      </c>
      <c r="C1474" s="845" t="s">
        <v>691</v>
      </c>
      <c r="D1474" s="845" t="s">
        <v>2883</v>
      </c>
      <c r="E1474" s="845" t="s">
        <v>1943</v>
      </c>
      <c r="F1474" s="846" t="s">
        <v>700</v>
      </c>
      <c r="G1474" s="846" t="s">
        <v>687</v>
      </c>
      <c r="H1474" s="847" t="str">
        <f t="shared" si="22"/>
        <v>3.3.91.08.01.00</v>
      </c>
      <c r="I1474" s="848" t="s">
        <v>5973</v>
      </c>
      <c r="J1474" s="827" t="s">
        <v>3457</v>
      </c>
      <c r="K1474" s="860" t="s">
        <v>2069</v>
      </c>
      <c r="L1474" s="850" t="s">
        <v>3458</v>
      </c>
      <c r="M1474" s="851" t="s">
        <v>692</v>
      </c>
      <c r="N1474" s="852"/>
    </row>
    <row r="1475" spans="1:14" ht="15" customHeight="1" x14ac:dyDescent="0.2">
      <c r="A1475"/>
      <c r="B1475" s="845" t="s">
        <v>691</v>
      </c>
      <c r="C1475" s="845" t="s">
        <v>691</v>
      </c>
      <c r="D1475" s="845" t="s">
        <v>2883</v>
      </c>
      <c r="E1475" s="845" t="s">
        <v>1943</v>
      </c>
      <c r="F1475" s="846" t="s">
        <v>1153</v>
      </c>
      <c r="G1475" s="846" t="s">
        <v>687</v>
      </c>
      <c r="H1475" s="847" t="str">
        <f t="shared" si="22"/>
        <v>3.3.91.08.05.00</v>
      </c>
      <c r="I1475" s="848" t="s">
        <v>5973</v>
      </c>
      <c r="J1475" s="827" t="s">
        <v>3459</v>
      </c>
      <c r="K1475" s="860" t="s">
        <v>2069</v>
      </c>
      <c r="L1475" s="850" t="s">
        <v>3460</v>
      </c>
      <c r="M1475" s="851" t="s">
        <v>692</v>
      </c>
      <c r="N1475" s="852"/>
    </row>
    <row r="1476" spans="1:14" ht="15" customHeight="1" x14ac:dyDescent="0.2">
      <c r="A1476"/>
      <c r="B1476" s="845" t="s">
        <v>691</v>
      </c>
      <c r="C1476" s="845" t="s">
        <v>691</v>
      </c>
      <c r="D1476" s="845" t="s">
        <v>2883</v>
      </c>
      <c r="E1476" s="845" t="s">
        <v>1943</v>
      </c>
      <c r="F1476" s="846" t="s">
        <v>1954</v>
      </c>
      <c r="G1476" s="846" t="s">
        <v>687</v>
      </c>
      <c r="H1476" s="847" t="str">
        <f t="shared" si="22"/>
        <v>3.3.91.08.09.00</v>
      </c>
      <c r="I1476" s="848" t="s">
        <v>5973</v>
      </c>
      <c r="J1476" s="827" t="s">
        <v>3461</v>
      </c>
      <c r="K1476" s="860" t="s">
        <v>2069</v>
      </c>
      <c r="L1476" s="850" t="s">
        <v>3462</v>
      </c>
      <c r="M1476" s="851" t="s">
        <v>692</v>
      </c>
      <c r="N1476" s="852"/>
    </row>
    <row r="1477" spans="1:14" ht="15" customHeight="1" x14ac:dyDescent="0.2">
      <c r="A1477"/>
      <c r="B1477" s="845" t="s">
        <v>691</v>
      </c>
      <c r="C1477" s="845" t="s">
        <v>691</v>
      </c>
      <c r="D1477" s="845" t="s">
        <v>2883</v>
      </c>
      <c r="E1477" s="845" t="s">
        <v>1943</v>
      </c>
      <c r="F1477" s="846" t="s">
        <v>2213</v>
      </c>
      <c r="G1477" s="846" t="s">
        <v>687</v>
      </c>
      <c r="H1477" s="847" t="str">
        <f t="shared" si="22"/>
        <v>3.3.91.08.11.00</v>
      </c>
      <c r="I1477" s="848" t="s">
        <v>5973</v>
      </c>
      <c r="J1477" s="827" t="s">
        <v>3463</v>
      </c>
      <c r="K1477" s="860" t="s">
        <v>2069</v>
      </c>
      <c r="L1477" s="850" t="s">
        <v>3464</v>
      </c>
      <c r="M1477" s="851" t="s">
        <v>692</v>
      </c>
      <c r="N1477" s="852"/>
    </row>
    <row r="1478" spans="1:14" ht="15" customHeight="1" x14ac:dyDescent="0.2">
      <c r="A1478"/>
      <c r="B1478" s="845" t="s">
        <v>691</v>
      </c>
      <c r="C1478" s="845" t="s">
        <v>691</v>
      </c>
      <c r="D1478" s="845" t="s">
        <v>2883</v>
      </c>
      <c r="E1478" s="845" t="s">
        <v>1943</v>
      </c>
      <c r="F1478" s="846" t="s">
        <v>1976</v>
      </c>
      <c r="G1478" s="846" t="s">
        <v>687</v>
      </c>
      <c r="H1478" s="847" t="str">
        <f t="shared" si="22"/>
        <v>3.3.91.08.13.00</v>
      </c>
      <c r="I1478" s="848" t="s">
        <v>5973</v>
      </c>
      <c r="J1478" s="827" t="s">
        <v>3465</v>
      </c>
      <c r="K1478" s="860" t="s">
        <v>2069</v>
      </c>
      <c r="L1478" s="850" t="s">
        <v>3466</v>
      </c>
      <c r="M1478" s="851" t="s">
        <v>692</v>
      </c>
      <c r="N1478" s="852"/>
    </row>
    <row r="1479" spans="1:14" ht="15" customHeight="1" x14ac:dyDescent="0.2">
      <c r="A1479"/>
      <c r="B1479" s="845" t="s">
        <v>691</v>
      </c>
      <c r="C1479" s="845" t="s">
        <v>691</v>
      </c>
      <c r="D1479" s="845" t="s">
        <v>2883</v>
      </c>
      <c r="E1479" s="845" t="s">
        <v>1943</v>
      </c>
      <c r="F1479" s="846" t="s">
        <v>2961</v>
      </c>
      <c r="G1479" s="846" t="s">
        <v>687</v>
      </c>
      <c r="H1479" s="847" t="str">
        <f t="shared" si="22"/>
        <v>3.3.91.08.14.00</v>
      </c>
      <c r="I1479" s="848" t="s">
        <v>5973</v>
      </c>
      <c r="J1479" s="827" t="s">
        <v>3467</v>
      </c>
      <c r="K1479" s="860" t="s">
        <v>2069</v>
      </c>
      <c r="L1479" s="850" t="s">
        <v>3468</v>
      </c>
      <c r="M1479" s="851" t="s">
        <v>692</v>
      </c>
      <c r="N1479" s="852"/>
    </row>
    <row r="1480" spans="1:14" ht="15" customHeight="1" x14ac:dyDescent="0.2">
      <c r="A1480"/>
      <c r="B1480" s="845" t="s">
        <v>691</v>
      </c>
      <c r="C1480" s="845" t="s">
        <v>691</v>
      </c>
      <c r="D1480" s="845" t="s">
        <v>2883</v>
      </c>
      <c r="E1480" s="845" t="s">
        <v>1943</v>
      </c>
      <c r="F1480" s="846" t="s">
        <v>3142</v>
      </c>
      <c r="G1480" s="846" t="s">
        <v>687</v>
      </c>
      <c r="H1480" s="847" t="str">
        <f t="shared" ref="H1480:H1543" si="23">B1480&amp;"."&amp;C1480&amp;"."&amp;D1480&amp;"."&amp;E1480&amp;"."&amp;F1480&amp;"."&amp;G1480</f>
        <v>3.3.91.08.15.00</v>
      </c>
      <c r="I1480" s="848" t="s">
        <v>5973</v>
      </c>
      <c r="J1480" s="827" t="s">
        <v>3469</v>
      </c>
      <c r="K1480" s="860" t="s">
        <v>2069</v>
      </c>
      <c r="L1480" s="850" t="s">
        <v>3470</v>
      </c>
      <c r="M1480" s="851" t="s">
        <v>692</v>
      </c>
      <c r="N1480" s="852"/>
    </row>
    <row r="1481" spans="1:14" ht="15" customHeight="1" x14ac:dyDescent="0.2">
      <c r="A1481"/>
      <c r="B1481" s="845" t="s">
        <v>691</v>
      </c>
      <c r="C1481" s="845" t="s">
        <v>691</v>
      </c>
      <c r="D1481" s="845" t="s">
        <v>2883</v>
      </c>
      <c r="E1481" s="845" t="s">
        <v>1943</v>
      </c>
      <c r="F1481" s="846" t="s">
        <v>2877</v>
      </c>
      <c r="G1481" s="846" t="s">
        <v>687</v>
      </c>
      <c r="H1481" s="847" t="str">
        <f t="shared" si="23"/>
        <v>3.3.91.08.46.00</v>
      </c>
      <c r="I1481" s="848" t="s">
        <v>5973</v>
      </c>
      <c r="J1481" s="827" t="s">
        <v>3471</v>
      </c>
      <c r="K1481" s="860" t="s">
        <v>2069</v>
      </c>
      <c r="L1481" s="850" t="s">
        <v>3472</v>
      </c>
      <c r="M1481" s="851" t="s">
        <v>692</v>
      </c>
      <c r="N1481" s="852"/>
    </row>
    <row r="1482" spans="1:14" ht="15" customHeight="1" x14ac:dyDescent="0.2">
      <c r="A1482"/>
      <c r="B1482" s="845" t="s">
        <v>691</v>
      </c>
      <c r="C1482" s="845" t="s">
        <v>691</v>
      </c>
      <c r="D1482" s="845" t="s">
        <v>2883</v>
      </c>
      <c r="E1482" s="845" t="s">
        <v>1943</v>
      </c>
      <c r="F1482" s="846" t="s">
        <v>3056</v>
      </c>
      <c r="G1482" s="846" t="s">
        <v>687</v>
      </c>
      <c r="H1482" s="847" t="str">
        <f t="shared" si="23"/>
        <v>3.3.91.08.47.00</v>
      </c>
      <c r="I1482" s="848" t="s">
        <v>5973</v>
      </c>
      <c r="J1482" s="827" t="s">
        <v>3473</v>
      </c>
      <c r="K1482" s="860" t="s">
        <v>2069</v>
      </c>
      <c r="L1482" s="850" t="s">
        <v>3474</v>
      </c>
      <c r="M1482" s="851" t="s">
        <v>692</v>
      </c>
      <c r="N1482" s="852"/>
    </row>
    <row r="1483" spans="1:14" ht="15" customHeight="1" x14ac:dyDescent="0.2">
      <c r="A1483"/>
      <c r="B1483" s="845" t="s">
        <v>691</v>
      </c>
      <c r="C1483" s="845" t="s">
        <v>691</v>
      </c>
      <c r="D1483" s="845" t="s">
        <v>2883</v>
      </c>
      <c r="E1483" s="845" t="s">
        <v>1943</v>
      </c>
      <c r="F1483" s="846" t="s">
        <v>3428</v>
      </c>
      <c r="G1483" s="846" t="s">
        <v>687</v>
      </c>
      <c r="H1483" s="847" t="str">
        <f t="shared" si="23"/>
        <v>3.3.91.08.48.00</v>
      </c>
      <c r="I1483" s="848" t="s">
        <v>5973</v>
      </c>
      <c r="J1483" s="827" t="s">
        <v>3475</v>
      </c>
      <c r="K1483" s="860" t="s">
        <v>2069</v>
      </c>
      <c r="L1483" s="850" t="s">
        <v>3476</v>
      </c>
      <c r="M1483" s="851" t="s">
        <v>692</v>
      </c>
      <c r="N1483" s="852"/>
    </row>
    <row r="1484" spans="1:14" ht="15" customHeight="1" x14ac:dyDescent="0.2">
      <c r="A1484"/>
      <c r="B1484" s="845" t="s">
        <v>691</v>
      </c>
      <c r="C1484" s="845" t="s">
        <v>691</v>
      </c>
      <c r="D1484" s="845" t="s">
        <v>2883</v>
      </c>
      <c r="E1484" s="845" t="s">
        <v>1943</v>
      </c>
      <c r="F1484" s="846" t="s">
        <v>729</v>
      </c>
      <c r="G1484" s="846" t="s">
        <v>687</v>
      </c>
      <c r="H1484" s="847" t="str">
        <f t="shared" si="23"/>
        <v>3.3.91.08.53.00</v>
      </c>
      <c r="I1484" s="848" t="s">
        <v>5973</v>
      </c>
      <c r="J1484" s="827" t="s">
        <v>5068</v>
      </c>
      <c r="K1484" s="849" t="s">
        <v>2069</v>
      </c>
      <c r="L1484" s="850" t="s">
        <v>3477</v>
      </c>
      <c r="M1484" s="851" t="s">
        <v>692</v>
      </c>
      <c r="N1484" s="852"/>
    </row>
    <row r="1485" spans="1:14" ht="15" customHeight="1" x14ac:dyDescent="0.2">
      <c r="A1485"/>
      <c r="B1485" s="845" t="s">
        <v>691</v>
      </c>
      <c r="C1485" s="845" t="s">
        <v>691</v>
      </c>
      <c r="D1485" s="845" t="s">
        <v>2883</v>
      </c>
      <c r="E1485" s="845" t="s">
        <v>1943</v>
      </c>
      <c r="F1485" s="846" t="s">
        <v>1714</v>
      </c>
      <c r="G1485" s="846" t="s">
        <v>687</v>
      </c>
      <c r="H1485" s="847" t="str">
        <f t="shared" si="23"/>
        <v>3.3.91.08.56.00</v>
      </c>
      <c r="I1485" s="848" t="s">
        <v>5973</v>
      </c>
      <c r="J1485" s="827" t="s">
        <v>3478</v>
      </c>
      <c r="K1485" s="849" t="s">
        <v>2069</v>
      </c>
      <c r="L1485" s="850" t="s">
        <v>3479</v>
      </c>
      <c r="M1485" s="851" t="s">
        <v>692</v>
      </c>
      <c r="N1485" s="852"/>
    </row>
    <row r="1486" spans="1:14" ht="15" customHeight="1" x14ac:dyDescent="0.2">
      <c r="A1486"/>
      <c r="B1486" s="845" t="s">
        <v>691</v>
      </c>
      <c r="C1486" s="845" t="s">
        <v>691</v>
      </c>
      <c r="D1486" s="845" t="s">
        <v>2883</v>
      </c>
      <c r="E1486" s="845" t="s">
        <v>1943</v>
      </c>
      <c r="F1486" s="846" t="s">
        <v>812</v>
      </c>
      <c r="G1486" s="846" t="s">
        <v>687</v>
      </c>
      <c r="H1486" s="847" t="str">
        <f t="shared" si="23"/>
        <v>3.3.91.08.99.00</v>
      </c>
      <c r="I1486" s="848" t="s">
        <v>5973</v>
      </c>
      <c r="J1486" s="825" t="s">
        <v>3408</v>
      </c>
      <c r="K1486" s="849" t="s">
        <v>690</v>
      </c>
      <c r="L1486" s="850" t="s">
        <v>3480</v>
      </c>
      <c r="M1486" s="851" t="s">
        <v>692</v>
      </c>
      <c r="N1486" s="852"/>
    </row>
    <row r="1487" spans="1:14" ht="15" customHeight="1" x14ac:dyDescent="0.2">
      <c r="A1487"/>
      <c r="B1487" s="845" t="s">
        <v>691</v>
      </c>
      <c r="C1487" s="845" t="s">
        <v>691</v>
      </c>
      <c r="D1487" s="845" t="s">
        <v>2883</v>
      </c>
      <c r="E1487" s="845" t="s">
        <v>3158</v>
      </c>
      <c r="F1487" s="846" t="s">
        <v>687</v>
      </c>
      <c r="G1487" s="846" t="s">
        <v>687</v>
      </c>
      <c r="H1487" s="847" t="str">
        <f t="shared" si="23"/>
        <v>3.3.91.28.00.00</v>
      </c>
      <c r="I1487" s="848" t="s">
        <v>5973</v>
      </c>
      <c r="J1487" s="827" t="s">
        <v>3512</v>
      </c>
      <c r="K1487" s="860" t="s">
        <v>2069</v>
      </c>
      <c r="L1487" s="850" t="s">
        <v>6271</v>
      </c>
      <c r="M1487" s="851" t="s">
        <v>692</v>
      </c>
      <c r="N1487" s="856"/>
    </row>
    <row r="1488" spans="1:14" ht="15" customHeight="1" x14ac:dyDescent="0.2">
      <c r="A1488"/>
      <c r="B1488" s="845" t="s">
        <v>691</v>
      </c>
      <c r="C1488" s="845" t="s">
        <v>691</v>
      </c>
      <c r="D1488" s="845" t="s">
        <v>2883</v>
      </c>
      <c r="E1488" s="845" t="s">
        <v>3514</v>
      </c>
      <c r="F1488" s="846" t="s">
        <v>687</v>
      </c>
      <c r="G1488" s="846" t="s">
        <v>687</v>
      </c>
      <c r="H1488" s="847" t="str">
        <f t="shared" si="23"/>
        <v>3.3.91.29.00.00</v>
      </c>
      <c r="I1488" s="848" t="s">
        <v>5973</v>
      </c>
      <c r="J1488" s="827" t="s">
        <v>3515</v>
      </c>
      <c r="K1488" s="849" t="s">
        <v>2069</v>
      </c>
      <c r="L1488" s="850" t="s">
        <v>3516</v>
      </c>
      <c r="M1488" s="851" t="s">
        <v>692</v>
      </c>
      <c r="N1488" s="852"/>
    </row>
    <row r="1489" spans="1:15" ht="15" customHeight="1" x14ac:dyDescent="0.2">
      <c r="A1489"/>
      <c r="B1489" s="845" t="s">
        <v>691</v>
      </c>
      <c r="C1489" s="845" t="s">
        <v>691</v>
      </c>
      <c r="D1489" s="845" t="s">
        <v>2883</v>
      </c>
      <c r="E1489" s="845" t="s">
        <v>2821</v>
      </c>
      <c r="F1489" s="846" t="s">
        <v>687</v>
      </c>
      <c r="G1489" s="846" t="s">
        <v>687</v>
      </c>
      <c r="H1489" s="847" t="str">
        <f t="shared" si="23"/>
        <v>3.3.91.30.00.00</v>
      </c>
      <c r="I1489" s="848" t="s">
        <v>5973</v>
      </c>
      <c r="J1489" s="825" t="s">
        <v>3334</v>
      </c>
      <c r="K1489" s="849" t="s">
        <v>690</v>
      </c>
      <c r="L1489" s="850" t="s">
        <v>4080</v>
      </c>
      <c r="M1489" s="851" t="s">
        <v>692</v>
      </c>
      <c r="N1489" s="852"/>
      <c r="O1489" s="286"/>
    </row>
    <row r="1490" spans="1:15" ht="15" customHeight="1" x14ac:dyDescent="0.2">
      <c r="A1490"/>
      <c r="B1490" s="846" t="s">
        <v>691</v>
      </c>
      <c r="C1490" s="846" t="s">
        <v>691</v>
      </c>
      <c r="D1490" s="846" t="s">
        <v>2883</v>
      </c>
      <c r="E1490" s="846" t="s">
        <v>2996</v>
      </c>
      <c r="F1490" s="846" t="s">
        <v>687</v>
      </c>
      <c r="G1490" s="846" t="s">
        <v>687</v>
      </c>
      <c r="H1490" s="847" t="str">
        <f t="shared" si="23"/>
        <v>3.3.91.31.00.00</v>
      </c>
      <c r="I1490" s="848" t="s">
        <v>5973</v>
      </c>
      <c r="J1490" s="825" t="s">
        <v>3381</v>
      </c>
      <c r="K1490" s="849" t="s">
        <v>690</v>
      </c>
      <c r="L1490" s="850" t="s">
        <v>5023</v>
      </c>
      <c r="M1490" s="851" t="s">
        <v>692</v>
      </c>
      <c r="N1490" s="852"/>
    </row>
    <row r="1491" spans="1:15" ht="15" customHeight="1" x14ac:dyDescent="0.2">
      <c r="A1491"/>
      <c r="B1491" s="846" t="s">
        <v>691</v>
      </c>
      <c r="C1491" s="846" t="s">
        <v>691</v>
      </c>
      <c r="D1491" s="846" t="s">
        <v>2883</v>
      </c>
      <c r="E1491" s="846" t="s">
        <v>2996</v>
      </c>
      <c r="F1491" s="846" t="s">
        <v>700</v>
      </c>
      <c r="G1491" s="846" t="s">
        <v>687</v>
      </c>
      <c r="H1491" s="847" t="str">
        <f t="shared" si="23"/>
        <v>3.3.91.31.01.00</v>
      </c>
      <c r="I1491" s="848" t="s">
        <v>5973</v>
      </c>
      <c r="J1491" s="827" t="s">
        <v>3653</v>
      </c>
      <c r="K1491" s="849" t="s">
        <v>2069</v>
      </c>
      <c r="L1491" s="850" t="s">
        <v>3654</v>
      </c>
      <c r="M1491" s="851" t="s">
        <v>692</v>
      </c>
      <c r="N1491" s="852"/>
      <c r="O1491" s="286"/>
    </row>
    <row r="1492" spans="1:15" ht="15" customHeight="1" x14ac:dyDescent="0.2">
      <c r="A1492"/>
      <c r="B1492" s="846" t="s">
        <v>691</v>
      </c>
      <c r="C1492" s="846" t="s">
        <v>691</v>
      </c>
      <c r="D1492" s="846" t="s">
        <v>2883</v>
      </c>
      <c r="E1492" s="846" t="s">
        <v>2996</v>
      </c>
      <c r="F1492" s="846" t="s">
        <v>751</v>
      </c>
      <c r="G1492" s="846" t="s">
        <v>687</v>
      </c>
      <c r="H1492" s="847" t="str">
        <f t="shared" si="23"/>
        <v>3.3.91.31.02.00</v>
      </c>
      <c r="I1492" s="848" t="s">
        <v>5973</v>
      </c>
      <c r="J1492" s="827" t="s">
        <v>3655</v>
      </c>
      <c r="K1492" s="849" t="s">
        <v>2069</v>
      </c>
      <c r="L1492" s="850" t="s">
        <v>3656</v>
      </c>
      <c r="M1492" s="851" t="s">
        <v>692</v>
      </c>
      <c r="N1492" s="852"/>
    </row>
    <row r="1493" spans="1:15" ht="15" customHeight="1" x14ac:dyDescent="0.2">
      <c r="A1493"/>
      <c r="B1493" s="846" t="s">
        <v>691</v>
      </c>
      <c r="C1493" s="846" t="s">
        <v>691</v>
      </c>
      <c r="D1493" s="846" t="s">
        <v>2883</v>
      </c>
      <c r="E1493" s="846" t="s">
        <v>2996</v>
      </c>
      <c r="F1493" s="846" t="s">
        <v>742</v>
      </c>
      <c r="G1493" s="846" t="s">
        <v>687</v>
      </c>
      <c r="H1493" s="847" t="str">
        <f t="shared" si="23"/>
        <v>3.3.91.31.03.00</v>
      </c>
      <c r="I1493" s="848" t="s">
        <v>5973</v>
      </c>
      <c r="J1493" s="827" t="s">
        <v>3657</v>
      </c>
      <c r="K1493" s="849" t="s">
        <v>2069</v>
      </c>
      <c r="L1493" s="850" t="s">
        <v>3658</v>
      </c>
      <c r="M1493" s="851" t="s">
        <v>692</v>
      </c>
      <c r="N1493" s="852"/>
    </row>
    <row r="1494" spans="1:15" ht="15" customHeight="1" x14ac:dyDescent="0.2">
      <c r="A1494"/>
      <c r="B1494" s="846" t="s">
        <v>691</v>
      </c>
      <c r="C1494" s="846" t="s">
        <v>691</v>
      </c>
      <c r="D1494" s="846" t="s">
        <v>2883</v>
      </c>
      <c r="E1494" s="846" t="s">
        <v>2996</v>
      </c>
      <c r="F1494" s="846" t="s">
        <v>836</v>
      </c>
      <c r="G1494" s="846" t="s">
        <v>687</v>
      </c>
      <c r="H1494" s="847" t="str">
        <f t="shared" si="23"/>
        <v>3.3.91.31.04.00</v>
      </c>
      <c r="I1494" s="848" t="s">
        <v>5973</v>
      </c>
      <c r="J1494" s="827" t="s">
        <v>3659</v>
      </c>
      <c r="K1494" s="849" t="s">
        <v>2069</v>
      </c>
      <c r="L1494" s="850" t="s">
        <v>3660</v>
      </c>
      <c r="M1494" s="851" t="s">
        <v>692</v>
      </c>
      <c r="N1494" s="852"/>
    </row>
    <row r="1495" spans="1:15" ht="15" customHeight="1" x14ac:dyDescent="0.2">
      <c r="A1495"/>
      <c r="B1495" s="846" t="s">
        <v>691</v>
      </c>
      <c r="C1495" s="846" t="s">
        <v>691</v>
      </c>
      <c r="D1495" s="846" t="s">
        <v>2883</v>
      </c>
      <c r="E1495" s="846" t="s">
        <v>2996</v>
      </c>
      <c r="F1495" s="846" t="s">
        <v>1153</v>
      </c>
      <c r="G1495" s="846" t="s">
        <v>687</v>
      </c>
      <c r="H1495" s="847" t="str">
        <f t="shared" si="23"/>
        <v>3.3.91.31.05.00</v>
      </c>
      <c r="I1495" s="848" t="s">
        <v>5973</v>
      </c>
      <c r="J1495" s="827" t="s">
        <v>3661</v>
      </c>
      <c r="K1495" s="849" t="s">
        <v>2069</v>
      </c>
      <c r="L1495" s="850" t="s">
        <v>6205</v>
      </c>
      <c r="M1495" s="851" t="s">
        <v>692</v>
      </c>
      <c r="N1495" s="852"/>
    </row>
    <row r="1496" spans="1:15" ht="15" customHeight="1" x14ac:dyDescent="0.2">
      <c r="A1496"/>
      <c r="B1496" s="846" t="s">
        <v>691</v>
      </c>
      <c r="C1496" s="846" t="s">
        <v>691</v>
      </c>
      <c r="D1496" s="846" t="s">
        <v>2883</v>
      </c>
      <c r="E1496" s="846" t="s">
        <v>2996</v>
      </c>
      <c r="F1496" s="846" t="s">
        <v>812</v>
      </c>
      <c r="G1496" s="846" t="s">
        <v>687</v>
      </c>
      <c r="H1496" s="847" t="str">
        <f t="shared" si="23"/>
        <v>3.3.91.31.99.00</v>
      </c>
      <c r="I1496" s="848" t="s">
        <v>5973</v>
      </c>
      <c r="J1496" s="827" t="s">
        <v>3662</v>
      </c>
      <c r="K1496" s="849" t="s">
        <v>2069</v>
      </c>
      <c r="L1496" s="850" t="s">
        <v>3663</v>
      </c>
      <c r="M1496" s="851" t="s">
        <v>692</v>
      </c>
      <c r="N1496" s="852"/>
    </row>
    <row r="1497" spans="1:15" ht="15" customHeight="1" x14ac:dyDescent="0.2">
      <c r="A1497"/>
      <c r="B1497" s="846" t="s">
        <v>691</v>
      </c>
      <c r="C1497" s="846" t="s">
        <v>691</v>
      </c>
      <c r="D1497" s="846" t="s">
        <v>2883</v>
      </c>
      <c r="E1497" s="846" t="s">
        <v>3116</v>
      </c>
      <c r="F1497" s="846" t="s">
        <v>687</v>
      </c>
      <c r="G1497" s="846" t="s">
        <v>687</v>
      </c>
      <c r="H1497" s="847" t="str">
        <f t="shared" si="23"/>
        <v>3.3.91.32.00.00</v>
      </c>
      <c r="I1497" s="848" t="s">
        <v>5973</v>
      </c>
      <c r="J1497" s="825" t="s">
        <v>4081</v>
      </c>
      <c r="K1497" s="849" t="s">
        <v>690</v>
      </c>
      <c r="L1497" s="850" t="s">
        <v>3417</v>
      </c>
      <c r="M1497" s="851" t="s">
        <v>692</v>
      </c>
      <c r="N1497" s="852"/>
    </row>
    <row r="1498" spans="1:15" ht="15" customHeight="1" x14ac:dyDescent="0.2">
      <c r="A1498"/>
      <c r="B1498" s="846" t="s">
        <v>691</v>
      </c>
      <c r="C1498" s="846" t="s">
        <v>691</v>
      </c>
      <c r="D1498" s="846" t="s">
        <v>2883</v>
      </c>
      <c r="E1498" s="846" t="s">
        <v>3116</v>
      </c>
      <c r="F1498" s="846" t="s">
        <v>751</v>
      </c>
      <c r="G1498" s="846" t="s">
        <v>687</v>
      </c>
      <c r="H1498" s="847" t="str">
        <f t="shared" si="23"/>
        <v>3.3.91.32.02.00</v>
      </c>
      <c r="I1498" s="848" t="s">
        <v>5973</v>
      </c>
      <c r="J1498" s="827" t="s">
        <v>5069</v>
      </c>
      <c r="K1498" s="849" t="s">
        <v>2069</v>
      </c>
      <c r="L1498" s="850" t="s">
        <v>3664</v>
      </c>
      <c r="M1498" s="851" t="s">
        <v>692</v>
      </c>
      <c r="N1498" s="852"/>
    </row>
    <row r="1499" spans="1:15" ht="15" customHeight="1" x14ac:dyDescent="0.2">
      <c r="A1499"/>
      <c r="B1499" s="846" t="s">
        <v>691</v>
      </c>
      <c r="C1499" s="846" t="s">
        <v>691</v>
      </c>
      <c r="D1499" s="846" t="s">
        <v>2883</v>
      </c>
      <c r="E1499" s="846" t="s">
        <v>3116</v>
      </c>
      <c r="F1499" s="846" t="s">
        <v>742</v>
      </c>
      <c r="G1499" s="846" t="s">
        <v>687</v>
      </c>
      <c r="H1499" s="847" t="str">
        <f t="shared" si="23"/>
        <v>3.3.91.32.03.00</v>
      </c>
      <c r="I1499" s="848" t="s">
        <v>5973</v>
      </c>
      <c r="J1499" s="827" t="s">
        <v>5039</v>
      </c>
      <c r="K1499" s="849" t="s">
        <v>2069</v>
      </c>
      <c r="L1499" s="850" t="s">
        <v>3665</v>
      </c>
      <c r="M1499" s="851" t="s">
        <v>692</v>
      </c>
      <c r="N1499" s="852"/>
    </row>
    <row r="1500" spans="1:15" ht="15" customHeight="1" x14ac:dyDescent="0.2">
      <c r="A1500"/>
      <c r="B1500" s="846" t="s">
        <v>691</v>
      </c>
      <c r="C1500" s="846" t="s">
        <v>691</v>
      </c>
      <c r="D1500" s="846" t="s">
        <v>2883</v>
      </c>
      <c r="E1500" s="846" t="s">
        <v>3116</v>
      </c>
      <c r="F1500" s="846" t="s">
        <v>836</v>
      </c>
      <c r="G1500" s="846" t="s">
        <v>687</v>
      </c>
      <c r="H1500" s="847" t="str">
        <f t="shared" si="23"/>
        <v>3.3.91.32.04.00</v>
      </c>
      <c r="I1500" s="848" t="s">
        <v>5973</v>
      </c>
      <c r="J1500" s="827" t="s">
        <v>5040</v>
      </c>
      <c r="K1500" s="849" t="s">
        <v>2069</v>
      </c>
      <c r="L1500" s="850" t="s">
        <v>3666</v>
      </c>
      <c r="M1500" s="851" t="s">
        <v>692</v>
      </c>
      <c r="N1500" s="852"/>
    </row>
    <row r="1501" spans="1:15" ht="15" customHeight="1" x14ac:dyDescent="0.2">
      <c r="A1501"/>
      <c r="B1501" s="846" t="s">
        <v>691</v>
      </c>
      <c r="C1501" s="846" t="s">
        <v>691</v>
      </c>
      <c r="D1501" s="846" t="s">
        <v>2883</v>
      </c>
      <c r="E1501" s="846" t="s">
        <v>3116</v>
      </c>
      <c r="F1501" s="846" t="s">
        <v>812</v>
      </c>
      <c r="G1501" s="846" t="s">
        <v>687</v>
      </c>
      <c r="H1501" s="847" t="str">
        <f t="shared" si="23"/>
        <v>3.3.91.32.99.00</v>
      </c>
      <c r="I1501" s="848" t="s">
        <v>5973</v>
      </c>
      <c r="J1501" s="825" t="s">
        <v>6207</v>
      </c>
      <c r="K1501" s="849" t="s">
        <v>690</v>
      </c>
      <c r="L1501" s="850" t="s">
        <v>3669</v>
      </c>
      <c r="M1501" s="851" t="s">
        <v>692</v>
      </c>
      <c r="N1501" s="852"/>
    </row>
    <row r="1502" spans="1:15" ht="15" customHeight="1" x14ac:dyDescent="0.2">
      <c r="A1502"/>
      <c r="B1502" s="846" t="s">
        <v>691</v>
      </c>
      <c r="C1502" s="846" t="s">
        <v>691</v>
      </c>
      <c r="D1502" s="846" t="s">
        <v>2883</v>
      </c>
      <c r="E1502" s="846" t="s">
        <v>3003</v>
      </c>
      <c r="F1502" s="846" t="s">
        <v>687</v>
      </c>
      <c r="G1502" s="846" t="s">
        <v>687</v>
      </c>
      <c r="H1502" s="847" t="str">
        <f t="shared" si="23"/>
        <v>3.3.91.33.00.00</v>
      </c>
      <c r="I1502" s="848" t="s">
        <v>5973</v>
      </c>
      <c r="J1502" s="825" t="s">
        <v>3336</v>
      </c>
      <c r="K1502" s="849" t="s">
        <v>690</v>
      </c>
      <c r="L1502" s="850" t="s">
        <v>3337</v>
      </c>
      <c r="M1502" s="851" t="s">
        <v>692</v>
      </c>
      <c r="N1502" s="852"/>
    </row>
    <row r="1503" spans="1:15" ht="15" customHeight="1" x14ac:dyDescent="0.2">
      <c r="A1503"/>
      <c r="B1503" s="846" t="s">
        <v>691</v>
      </c>
      <c r="C1503" s="846" t="s">
        <v>691</v>
      </c>
      <c r="D1503" s="846" t="s">
        <v>2883</v>
      </c>
      <c r="E1503" s="846" t="s">
        <v>3003</v>
      </c>
      <c r="F1503" s="846" t="s">
        <v>700</v>
      </c>
      <c r="G1503" s="846" t="s">
        <v>687</v>
      </c>
      <c r="H1503" s="847" t="str">
        <f t="shared" si="23"/>
        <v>3.3.91.33.01.00</v>
      </c>
      <c r="I1503" s="848" t="s">
        <v>5973</v>
      </c>
      <c r="J1503" s="827" t="s">
        <v>3670</v>
      </c>
      <c r="K1503" s="849" t="s">
        <v>2069</v>
      </c>
      <c r="L1503" s="850" t="s">
        <v>3671</v>
      </c>
      <c r="M1503" s="851" t="s">
        <v>692</v>
      </c>
      <c r="N1503" s="852"/>
    </row>
    <row r="1504" spans="1:15" ht="15" customHeight="1" x14ac:dyDescent="0.2">
      <c r="A1504"/>
      <c r="B1504" s="846" t="s">
        <v>691</v>
      </c>
      <c r="C1504" s="846" t="s">
        <v>691</v>
      </c>
      <c r="D1504" s="846" t="s">
        <v>2883</v>
      </c>
      <c r="E1504" s="846" t="s">
        <v>3003</v>
      </c>
      <c r="F1504" s="846" t="s">
        <v>751</v>
      </c>
      <c r="G1504" s="846" t="s">
        <v>687</v>
      </c>
      <c r="H1504" s="847" t="str">
        <f t="shared" si="23"/>
        <v>3.3.91.33.02.00</v>
      </c>
      <c r="I1504" s="848" t="s">
        <v>5973</v>
      </c>
      <c r="J1504" s="827" t="s">
        <v>3672</v>
      </c>
      <c r="K1504" s="849" t="s">
        <v>2069</v>
      </c>
      <c r="L1504" s="850" t="s">
        <v>3673</v>
      </c>
      <c r="M1504" s="851" t="s">
        <v>692</v>
      </c>
      <c r="N1504" s="852"/>
    </row>
    <row r="1505" spans="1:14" ht="15" customHeight="1" x14ac:dyDescent="0.2">
      <c r="A1505"/>
      <c r="B1505" s="846" t="s">
        <v>691</v>
      </c>
      <c r="C1505" s="846" t="s">
        <v>691</v>
      </c>
      <c r="D1505" s="846" t="s">
        <v>2883</v>
      </c>
      <c r="E1505" s="846" t="s">
        <v>3003</v>
      </c>
      <c r="F1505" s="846" t="s">
        <v>1153</v>
      </c>
      <c r="G1505" s="846" t="s">
        <v>687</v>
      </c>
      <c r="H1505" s="847" t="str">
        <f t="shared" si="23"/>
        <v>3.3.91.33.05.00</v>
      </c>
      <c r="I1505" s="848" t="s">
        <v>5973</v>
      </c>
      <c r="J1505" s="827" t="s">
        <v>3675</v>
      </c>
      <c r="K1505" s="849" t="s">
        <v>2069</v>
      </c>
      <c r="L1505" s="850" t="s">
        <v>6208</v>
      </c>
      <c r="M1505" s="851" t="s">
        <v>692</v>
      </c>
      <c r="N1505" s="852"/>
    </row>
    <row r="1506" spans="1:14" ht="15" customHeight="1" x14ac:dyDescent="0.2">
      <c r="A1506"/>
      <c r="B1506" s="846" t="s">
        <v>691</v>
      </c>
      <c r="C1506" s="846" t="s">
        <v>691</v>
      </c>
      <c r="D1506" s="846" t="s">
        <v>2883</v>
      </c>
      <c r="E1506" s="846" t="s">
        <v>3003</v>
      </c>
      <c r="F1506" s="846" t="s">
        <v>1157</v>
      </c>
      <c r="G1506" s="846" t="s">
        <v>687</v>
      </c>
      <c r="H1506" s="847" t="str">
        <f t="shared" si="23"/>
        <v>3.3.91.33.06.00</v>
      </c>
      <c r="I1506" s="848" t="s">
        <v>5973</v>
      </c>
      <c r="J1506" s="827" t="s">
        <v>3676</v>
      </c>
      <c r="K1506" s="849" t="s">
        <v>2069</v>
      </c>
      <c r="L1506" s="850" t="s">
        <v>3677</v>
      </c>
      <c r="M1506" s="851" t="s">
        <v>692</v>
      </c>
      <c r="N1506" s="852"/>
    </row>
    <row r="1507" spans="1:14" ht="15" customHeight="1" x14ac:dyDescent="0.2">
      <c r="A1507"/>
      <c r="B1507" s="846" t="s">
        <v>691</v>
      </c>
      <c r="C1507" s="846" t="s">
        <v>691</v>
      </c>
      <c r="D1507" s="846" t="s">
        <v>2883</v>
      </c>
      <c r="E1507" s="846" t="s">
        <v>3003</v>
      </c>
      <c r="F1507" s="846" t="s">
        <v>812</v>
      </c>
      <c r="G1507" s="846" t="s">
        <v>687</v>
      </c>
      <c r="H1507" s="847" t="str">
        <f t="shared" si="23"/>
        <v>3.3.91.33.99.00</v>
      </c>
      <c r="I1507" s="848" t="s">
        <v>5973</v>
      </c>
      <c r="J1507" s="825" t="s">
        <v>3678</v>
      </c>
      <c r="K1507" s="849" t="s">
        <v>690</v>
      </c>
      <c r="L1507" s="850" t="s">
        <v>3679</v>
      </c>
      <c r="M1507" s="851" t="s">
        <v>692</v>
      </c>
      <c r="N1507" s="852"/>
    </row>
    <row r="1508" spans="1:14" ht="15" customHeight="1" x14ac:dyDescent="0.2">
      <c r="A1508"/>
      <c r="B1508" s="846" t="s">
        <v>691</v>
      </c>
      <c r="C1508" s="846" t="s">
        <v>691</v>
      </c>
      <c r="D1508" s="846" t="s">
        <v>2883</v>
      </c>
      <c r="E1508" s="846" t="s">
        <v>3119</v>
      </c>
      <c r="F1508" s="846" t="s">
        <v>687</v>
      </c>
      <c r="G1508" s="846" t="s">
        <v>687</v>
      </c>
      <c r="H1508" s="847" t="str">
        <f t="shared" si="23"/>
        <v>3.3.91.34.00.00</v>
      </c>
      <c r="I1508" s="848" t="s">
        <v>5973</v>
      </c>
      <c r="J1508" s="827" t="s">
        <v>3405</v>
      </c>
      <c r="K1508" s="851" t="s">
        <v>2069</v>
      </c>
      <c r="L1508" s="850" t="s">
        <v>3406</v>
      </c>
      <c r="M1508" s="851" t="s">
        <v>692</v>
      </c>
      <c r="N1508" s="852"/>
    </row>
    <row r="1509" spans="1:14" ht="15" customHeight="1" x14ac:dyDescent="0.2">
      <c r="A1509"/>
      <c r="B1509" s="846" t="s">
        <v>691</v>
      </c>
      <c r="C1509" s="846" t="s">
        <v>691</v>
      </c>
      <c r="D1509" s="846" t="s">
        <v>2883</v>
      </c>
      <c r="E1509" s="846" t="s">
        <v>2832</v>
      </c>
      <c r="F1509" s="846" t="s">
        <v>687</v>
      </c>
      <c r="G1509" s="846" t="s">
        <v>687</v>
      </c>
      <c r="H1509" s="847" t="str">
        <f t="shared" si="23"/>
        <v>3.3.91.35.00.00</v>
      </c>
      <c r="I1509" s="848" t="s">
        <v>5973</v>
      </c>
      <c r="J1509" s="825" t="s">
        <v>3338</v>
      </c>
      <c r="K1509" s="849" t="s">
        <v>690</v>
      </c>
      <c r="L1509" s="850" t="s">
        <v>3339</v>
      </c>
      <c r="M1509" s="851" t="s">
        <v>692</v>
      </c>
      <c r="N1509" s="852"/>
    </row>
    <row r="1510" spans="1:14" ht="15" customHeight="1" x14ac:dyDescent="0.2">
      <c r="A1510"/>
      <c r="B1510" s="846" t="s">
        <v>691</v>
      </c>
      <c r="C1510" s="846" t="s">
        <v>691</v>
      </c>
      <c r="D1510" s="846" t="s">
        <v>2883</v>
      </c>
      <c r="E1510" s="846" t="s">
        <v>3122</v>
      </c>
      <c r="F1510" s="846" t="s">
        <v>687</v>
      </c>
      <c r="G1510" s="846" t="s">
        <v>687</v>
      </c>
      <c r="H1510" s="847" t="str">
        <f t="shared" si="23"/>
        <v>3.3.91.36.00.00</v>
      </c>
      <c r="I1510" s="848" t="s">
        <v>5973</v>
      </c>
      <c r="J1510" s="825" t="s">
        <v>3340</v>
      </c>
      <c r="K1510" s="849" t="s">
        <v>690</v>
      </c>
      <c r="L1510" s="850" t="s">
        <v>3341</v>
      </c>
      <c r="M1510" s="851" t="s">
        <v>692</v>
      </c>
      <c r="N1510" s="852"/>
    </row>
    <row r="1511" spans="1:14" ht="15" customHeight="1" x14ac:dyDescent="0.2">
      <c r="A1511"/>
      <c r="B1511" s="846" t="s">
        <v>691</v>
      </c>
      <c r="C1511" s="846" t="s">
        <v>691</v>
      </c>
      <c r="D1511" s="846" t="s">
        <v>2883</v>
      </c>
      <c r="E1511" s="846" t="s">
        <v>3122</v>
      </c>
      <c r="F1511" s="846" t="s">
        <v>1932</v>
      </c>
      <c r="G1511" s="846" t="s">
        <v>687</v>
      </c>
      <c r="H1511" s="847" t="str">
        <f t="shared" si="23"/>
        <v>3.3.91.36.07.00</v>
      </c>
      <c r="I1511" s="848" t="s">
        <v>5973</v>
      </c>
      <c r="J1511" s="827" t="s">
        <v>3706</v>
      </c>
      <c r="K1511" s="849" t="s">
        <v>2069</v>
      </c>
      <c r="L1511" s="850" t="s">
        <v>4082</v>
      </c>
      <c r="M1511" s="851" t="s">
        <v>692</v>
      </c>
      <c r="N1511" s="852"/>
    </row>
    <row r="1512" spans="1:14" ht="15" customHeight="1" x14ac:dyDescent="0.2">
      <c r="A1512"/>
      <c r="B1512" s="846" t="s">
        <v>691</v>
      </c>
      <c r="C1512" s="846" t="s">
        <v>691</v>
      </c>
      <c r="D1512" s="846" t="s">
        <v>2883</v>
      </c>
      <c r="E1512" s="846" t="s">
        <v>3006</v>
      </c>
      <c r="F1512" s="846" t="s">
        <v>687</v>
      </c>
      <c r="G1512" s="846" t="s">
        <v>687</v>
      </c>
      <c r="H1512" s="847" t="str">
        <f t="shared" si="23"/>
        <v>3.3.91.37.00.00</v>
      </c>
      <c r="I1512" s="848" t="s">
        <v>5973</v>
      </c>
      <c r="J1512" s="825" t="s">
        <v>3419</v>
      </c>
      <c r="K1512" s="849" t="s">
        <v>690</v>
      </c>
      <c r="L1512" s="850" t="s">
        <v>3420</v>
      </c>
      <c r="M1512" s="851" t="s">
        <v>692</v>
      </c>
      <c r="N1512" s="852"/>
    </row>
    <row r="1513" spans="1:14" ht="15" customHeight="1" x14ac:dyDescent="0.2">
      <c r="A1513"/>
      <c r="B1513" s="846" t="s">
        <v>691</v>
      </c>
      <c r="C1513" s="846" t="s">
        <v>691</v>
      </c>
      <c r="D1513" s="846" t="s">
        <v>2883</v>
      </c>
      <c r="E1513" s="846" t="s">
        <v>3006</v>
      </c>
      <c r="F1513" s="846" t="s">
        <v>700</v>
      </c>
      <c r="G1513" s="846" t="s">
        <v>687</v>
      </c>
      <c r="H1513" s="847" t="str">
        <f t="shared" si="23"/>
        <v>3.3.91.37.01.00</v>
      </c>
      <c r="I1513" s="848" t="s">
        <v>5973</v>
      </c>
      <c r="J1513" s="827" t="s">
        <v>3798</v>
      </c>
      <c r="K1513" s="849" t="s">
        <v>2069</v>
      </c>
      <c r="L1513" s="850" t="s">
        <v>3799</v>
      </c>
      <c r="M1513" s="851" t="s">
        <v>692</v>
      </c>
      <c r="N1513" s="852"/>
    </row>
    <row r="1514" spans="1:14" ht="15" customHeight="1" x14ac:dyDescent="0.2">
      <c r="A1514"/>
      <c r="B1514" s="846" t="s">
        <v>691</v>
      </c>
      <c r="C1514" s="846" t="s">
        <v>691</v>
      </c>
      <c r="D1514" s="846" t="s">
        <v>2883</v>
      </c>
      <c r="E1514" s="846" t="s">
        <v>3006</v>
      </c>
      <c r="F1514" s="846" t="s">
        <v>751</v>
      </c>
      <c r="G1514" s="846" t="s">
        <v>687</v>
      </c>
      <c r="H1514" s="847" t="str">
        <f t="shared" si="23"/>
        <v>3.3.91.37.02.00</v>
      </c>
      <c r="I1514" s="848" t="s">
        <v>5973</v>
      </c>
      <c r="J1514" s="825" t="s">
        <v>3800</v>
      </c>
      <c r="K1514" s="849" t="s">
        <v>690</v>
      </c>
      <c r="L1514" s="850" t="s">
        <v>3801</v>
      </c>
      <c r="M1514" s="851" t="s">
        <v>692</v>
      </c>
      <c r="N1514" s="852"/>
    </row>
    <row r="1515" spans="1:14" ht="15" customHeight="1" x14ac:dyDescent="0.2">
      <c r="A1515"/>
      <c r="B1515" s="846" t="s">
        <v>691</v>
      </c>
      <c r="C1515" s="846" t="s">
        <v>691</v>
      </c>
      <c r="D1515" s="846" t="s">
        <v>2883</v>
      </c>
      <c r="E1515" s="846" t="s">
        <v>3006</v>
      </c>
      <c r="F1515" s="846" t="s">
        <v>751</v>
      </c>
      <c r="G1515" s="846" t="s">
        <v>700</v>
      </c>
      <c r="H1515" s="847" t="str">
        <f t="shared" si="23"/>
        <v>3.3.91.37.02.01</v>
      </c>
      <c r="I1515" s="848" t="s">
        <v>5973</v>
      </c>
      <c r="J1515" s="827" t="s">
        <v>5044</v>
      </c>
      <c r="K1515" s="849" t="s">
        <v>2069</v>
      </c>
      <c r="L1515" s="850" t="s">
        <v>3801</v>
      </c>
      <c r="M1515" s="851" t="s">
        <v>692</v>
      </c>
      <c r="N1515" s="852"/>
    </row>
    <row r="1516" spans="1:14" ht="15" customHeight="1" x14ac:dyDescent="0.2">
      <c r="A1516"/>
      <c r="B1516" s="846" t="s">
        <v>691</v>
      </c>
      <c r="C1516" s="846" t="s">
        <v>691</v>
      </c>
      <c r="D1516" s="846" t="s">
        <v>2883</v>
      </c>
      <c r="E1516" s="846" t="s">
        <v>3006</v>
      </c>
      <c r="F1516" s="846" t="s">
        <v>751</v>
      </c>
      <c r="G1516" s="846" t="s">
        <v>751</v>
      </c>
      <c r="H1516" s="847" t="str">
        <f t="shared" si="23"/>
        <v>3.3.91.37.02.02</v>
      </c>
      <c r="I1516" s="848" t="s">
        <v>5973</v>
      </c>
      <c r="J1516" s="827" t="s">
        <v>5070</v>
      </c>
      <c r="K1516" s="849" t="s">
        <v>2069</v>
      </c>
      <c r="L1516" s="850" t="s">
        <v>5046</v>
      </c>
      <c r="M1516" s="851" t="s">
        <v>692</v>
      </c>
      <c r="N1516" s="852"/>
    </row>
    <row r="1517" spans="1:14" ht="15" customHeight="1" x14ac:dyDescent="0.2">
      <c r="A1517"/>
      <c r="B1517" s="846" t="s">
        <v>691</v>
      </c>
      <c r="C1517" s="846" t="s">
        <v>691</v>
      </c>
      <c r="D1517" s="846" t="s">
        <v>2883</v>
      </c>
      <c r="E1517" s="846" t="s">
        <v>3006</v>
      </c>
      <c r="F1517" s="846" t="s">
        <v>751</v>
      </c>
      <c r="G1517" s="846" t="s">
        <v>812</v>
      </c>
      <c r="H1517" s="847" t="str">
        <f t="shared" si="23"/>
        <v>3.3.91.37.02.99</v>
      </c>
      <c r="I1517" s="848" t="s">
        <v>5973</v>
      </c>
      <c r="J1517" s="827" t="s">
        <v>3803</v>
      </c>
      <c r="K1517" s="849" t="s">
        <v>2069</v>
      </c>
      <c r="L1517" s="850" t="s">
        <v>3804</v>
      </c>
      <c r="M1517" s="851" t="s">
        <v>692</v>
      </c>
      <c r="N1517" s="852"/>
    </row>
    <row r="1518" spans="1:14" ht="15" customHeight="1" x14ac:dyDescent="0.2">
      <c r="A1518"/>
      <c r="B1518" s="846" t="s">
        <v>691</v>
      </c>
      <c r="C1518" s="846" t="s">
        <v>691</v>
      </c>
      <c r="D1518" s="846" t="s">
        <v>2883</v>
      </c>
      <c r="E1518" s="846" t="s">
        <v>3006</v>
      </c>
      <c r="F1518" s="846" t="s">
        <v>742</v>
      </c>
      <c r="G1518" s="846" t="s">
        <v>687</v>
      </c>
      <c r="H1518" s="847" t="str">
        <f t="shared" si="23"/>
        <v>3.3.91.37.03.00</v>
      </c>
      <c r="I1518" s="848" t="s">
        <v>5973</v>
      </c>
      <c r="J1518" s="825" t="s">
        <v>3805</v>
      </c>
      <c r="K1518" s="849" t="s">
        <v>690</v>
      </c>
      <c r="L1518" s="850" t="s">
        <v>3806</v>
      </c>
      <c r="M1518" s="851" t="s">
        <v>692</v>
      </c>
      <c r="N1518" s="852"/>
    </row>
    <row r="1519" spans="1:14" ht="15" customHeight="1" x14ac:dyDescent="0.2">
      <c r="A1519"/>
      <c r="B1519" s="846" t="s">
        <v>691</v>
      </c>
      <c r="C1519" s="846" t="s">
        <v>691</v>
      </c>
      <c r="D1519" s="846" t="s">
        <v>2883</v>
      </c>
      <c r="E1519" s="846" t="s">
        <v>3006</v>
      </c>
      <c r="F1519" s="846" t="s">
        <v>742</v>
      </c>
      <c r="G1519" s="846" t="s">
        <v>700</v>
      </c>
      <c r="H1519" s="847" t="str">
        <f t="shared" si="23"/>
        <v>3.3.91.37.03.01</v>
      </c>
      <c r="I1519" s="848" t="s">
        <v>5973</v>
      </c>
      <c r="J1519" s="827" t="s">
        <v>5047</v>
      </c>
      <c r="K1519" s="849" t="s">
        <v>2069</v>
      </c>
      <c r="L1519" s="850" t="s">
        <v>6217</v>
      </c>
      <c r="M1519" s="851" t="s">
        <v>692</v>
      </c>
      <c r="N1519" s="852"/>
    </row>
    <row r="1520" spans="1:14" ht="15" customHeight="1" x14ac:dyDescent="0.2">
      <c r="A1520"/>
      <c r="B1520" s="846" t="s">
        <v>691</v>
      </c>
      <c r="C1520" s="846" t="s">
        <v>691</v>
      </c>
      <c r="D1520" s="846" t="s">
        <v>2883</v>
      </c>
      <c r="E1520" s="846" t="s">
        <v>3006</v>
      </c>
      <c r="F1520" s="846" t="s">
        <v>742</v>
      </c>
      <c r="G1520" s="846" t="s">
        <v>751</v>
      </c>
      <c r="H1520" s="847" t="str">
        <f t="shared" si="23"/>
        <v>3.3.91.37.03.02</v>
      </c>
      <c r="I1520" s="848" t="s">
        <v>5973</v>
      </c>
      <c r="J1520" s="827" t="s">
        <v>5071</v>
      </c>
      <c r="K1520" s="849" t="s">
        <v>2069</v>
      </c>
      <c r="L1520" s="850" t="s">
        <v>6218</v>
      </c>
      <c r="M1520" s="851" t="s">
        <v>692</v>
      </c>
      <c r="N1520" s="852"/>
    </row>
    <row r="1521" spans="1:14" ht="15" customHeight="1" x14ac:dyDescent="0.2">
      <c r="A1521"/>
      <c r="B1521" s="846" t="s">
        <v>691</v>
      </c>
      <c r="C1521" s="846" t="s">
        <v>691</v>
      </c>
      <c r="D1521" s="846" t="s">
        <v>2883</v>
      </c>
      <c r="E1521" s="846" t="s">
        <v>3006</v>
      </c>
      <c r="F1521" s="846" t="s">
        <v>742</v>
      </c>
      <c r="G1521" s="846" t="s">
        <v>812</v>
      </c>
      <c r="H1521" s="847" t="str">
        <f t="shared" si="23"/>
        <v>3.3.91.37.03.99</v>
      </c>
      <c r="I1521" s="848" t="s">
        <v>5973</v>
      </c>
      <c r="J1521" s="827" t="s">
        <v>3807</v>
      </c>
      <c r="K1521" s="849" t="s">
        <v>2069</v>
      </c>
      <c r="L1521" s="850" t="s">
        <v>6219</v>
      </c>
      <c r="M1521" s="851" t="s">
        <v>692</v>
      </c>
      <c r="N1521" s="852"/>
    </row>
    <row r="1522" spans="1:14" ht="15" customHeight="1" x14ac:dyDescent="0.2">
      <c r="A1522"/>
      <c r="B1522" s="846" t="s">
        <v>691</v>
      </c>
      <c r="C1522" s="846" t="s">
        <v>691</v>
      </c>
      <c r="D1522" s="846" t="s">
        <v>2883</v>
      </c>
      <c r="E1522" s="846" t="s">
        <v>3006</v>
      </c>
      <c r="F1522" s="846" t="s">
        <v>836</v>
      </c>
      <c r="G1522" s="846" t="s">
        <v>687</v>
      </c>
      <c r="H1522" s="847" t="str">
        <f t="shared" si="23"/>
        <v>3.3.91.37.04.00</v>
      </c>
      <c r="I1522" s="848" t="s">
        <v>5973</v>
      </c>
      <c r="J1522" s="825" t="s">
        <v>3743</v>
      </c>
      <c r="K1522" s="849" t="s">
        <v>690</v>
      </c>
      <c r="L1522" s="850" t="s">
        <v>6220</v>
      </c>
      <c r="M1522" s="851" t="s">
        <v>692</v>
      </c>
      <c r="N1522" s="852"/>
    </row>
    <row r="1523" spans="1:14" ht="15" customHeight="1" x14ac:dyDescent="0.2">
      <c r="A1523"/>
      <c r="B1523" s="846" t="s">
        <v>691</v>
      </c>
      <c r="C1523" s="846" t="s">
        <v>691</v>
      </c>
      <c r="D1523" s="846" t="s">
        <v>2883</v>
      </c>
      <c r="E1523" s="846" t="s">
        <v>3006</v>
      </c>
      <c r="F1523" s="846" t="s">
        <v>836</v>
      </c>
      <c r="G1523" s="846" t="s">
        <v>700</v>
      </c>
      <c r="H1523" s="847" t="str">
        <f t="shared" si="23"/>
        <v>3.3.91.37.04.01</v>
      </c>
      <c r="I1523" s="848" t="s">
        <v>5973</v>
      </c>
      <c r="J1523" s="827" t="s">
        <v>5049</v>
      </c>
      <c r="K1523" s="849" t="s">
        <v>2069</v>
      </c>
      <c r="L1523" s="850" t="s">
        <v>6221</v>
      </c>
      <c r="M1523" s="851" t="s">
        <v>692</v>
      </c>
      <c r="N1523" s="852"/>
    </row>
    <row r="1524" spans="1:14" ht="15" customHeight="1" x14ac:dyDescent="0.2">
      <c r="A1524"/>
      <c r="B1524" s="846" t="s">
        <v>691</v>
      </c>
      <c r="C1524" s="846" t="s">
        <v>691</v>
      </c>
      <c r="D1524" s="846" t="s">
        <v>2883</v>
      </c>
      <c r="E1524" s="846" t="s">
        <v>3006</v>
      </c>
      <c r="F1524" s="846" t="s">
        <v>836</v>
      </c>
      <c r="G1524" s="846" t="s">
        <v>751</v>
      </c>
      <c r="H1524" s="847" t="str">
        <f t="shared" si="23"/>
        <v>3.3.91.37.04.02</v>
      </c>
      <c r="I1524" s="848" t="s">
        <v>5973</v>
      </c>
      <c r="J1524" s="827" t="s">
        <v>5072</v>
      </c>
      <c r="K1524" s="849" t="s">
        <v>2069</v>
      </c>
      <c r="L1524" s="850" t="s">
        <v>6222</v>
      </c>
      <c r="M1524" s="851" t="s">
        <v>692</v>
      </c>
      <c r="N1524" s="852"/>
    </row>
    <row r="1525" spans="1:14" ht="15" customHeight="1" x14ac:dyDescent="0.2">
      <c r="A1525"/>
      <c r="B1525" s="846" t="s">
        <v>691</v>
      </c>
      <c r="C1525" s="846" t="s">
        <v>691</v>
      </c>
      <c r="D1525" s="846" t="s">
        <v>2883</v>
      </c>
      <c r="E1525" s="846" t="s">
        <v>3006</v>
      </c>
      <c r="F1525" s="846" t="s">
        <v>836</v>
      </c>
      <c r="G1525" s="846" t="s">
        <v>812</v>
      </c>
      <c r="H1525" s="847" t="str">
        <f t="shared" si="23"/>
        <v>3.3.91.37.04.99</v>
      </c>
      <c r="I1525" s="848" t="s">
        <v>5973</v>
      </c>
      <c r="J1525" s="827" t="s">
        <v>3808</v>
      </c>
      <c r="K1525" s="849" t="s">
        <v>2069</v>
      </c>
      <c r="L1525" s="850" t="s">
        <v>6223</v>
      </c>
      <c r="M1525" s="851" t="s">
        <v>692</v>
      </c>
      <c r="N1525" s="852"/>
    </row>
    <row r="1526" spans="1:14" ht="15" customHeight="1" x14ac:dyDescent="0.2">
      <c r="A1526"/>
      <c r="B1526" s="846" t="s">
        <v>691</v>
      </c>
      <c r="C1526" s="846" t="s">
        <v>691</v>
      </c>
      <c r="D1526" s="846">
        <v>91</v>
      </c>
      <c r="E1526" s="846" t="s">
        <v>3006</v>
      </c>
      <c r="F1526" s="846" t="s">
        <v>1153</v>
      </c>
      <c r="G1526" s="846" t="s">
        <v>687</v>
      </c>
      <c r="H1526" s="847" t="str">
        <f t="shared" si="23"/>
        <v>3.3.91.37.05.00</v>
      </c>
      <c r="I1526" s="848" t="s">
        <v>5973</v>
      </c>
      <c r="J1526" s="827" t="s">
        <v>3809</v>
      </c>
      <c r="K1526" s="849" t="s">
        <v>2069</v>
      </c>
      <c r="L1526" s="850" t="s">
        <v>6224</v>
      </c>
      <c r="M1526" s="851" t="s">
        <v>692</v>
      </c>
      <c r="N1526" s="852"/>
    </row>
    <row r="1527" spans="1:14" ht="15" customHeight="1" x14ac:dyDescent="0.2">
      <c r="A1527"/>
      <c r="B1527" s="846" t="s">
        <v>691</v>
      </c>
      <c r="C1527" s="846" t="s">
        <v>691</v>
      </c>
      <c r="D1527" s="846" t="s">
        <v>2883</v>
      </c>
      <c r="E1527" s="846" t="s">
        <v>3006</v>
      </c>
      <c r="F1527" s="846" t="s">
        <v>1157</v>
      </c>
      <c r="G1527" s="846" t="s">
        <v>687</v>
      </c>
      <c r="H1527" s="847" t="str">
        <f t="shared" si="23"/>
        <v>3.3.91.37.06.00</v>
      </c>
      <c r="I1527" s="848" t="s">
        <v>5973</v>
      </c>
      <c r="J1527" s="827" t="s">
        <v>3810</v>
      </c>
      <c r="K1527" s="849" t="s">
        <v>2069</v>
      </c>
      <c r="L1527" s="850" t="s">
        <v>6225</v>
      </c>
      <c r="M1527" s="851" t="s">
        <v>692</v>
      </c>
      <c r="N1527" s="852"/>
    </row>
    <row r="1528" spans="1:14" ht="15" customHeight="1" x14ac:dyDescent="0.2">
      <c r="A1528"/>
      <c r="B1528" s="846" t="s">
        <v>691</v>
      </c>
      <c r="C1528" s="846" t="s">
        <v>691</v>
      </c>
      <c r="D1528" s="846" t="s">
        <v>2883</v>
      </c>
      <c r="E1528" s="846" t="s">
        <v>3006</v>
      </c>
      <c r="F1528" s="846" t="s">
        <v>1932</v>
      </c>
      <c r="G1528" s="846" t="s">
        <v>687</v>
      </c>
      <c r="H1528" s="847" t="str">
        <f t="shared" si="23"/>
        <v>3.3.91.37.07.00</v>
      </c>
      <c r="I1528" s="848" t="s">
        <v>5973</v>
      </c>
      <c r="J1528" s="827" t="s">
        <v>3811</v>
      </c>
      <c r="K1528" s="849" t="s">
        <v>2069</v>
      </c>
      <c r="L1528" s="850" t="s">
        <v>3812</v>
      </c>
      <c r="M1528" s="851" t="s">
        <v>692</v>
      </c>
      <c r="N1528" s="852"/>
    </row>
    <row r="1529" spans="1:14" ht="15" customHeight="1" x14ac:dyDescent="0.2">
      <c r="A1529"/>
      <c r="B1529" s="846" t="s">
        <v>691</v>
      </c>
      <c r="C1529" s="846" t="s">
        <v>691</v>
      </c>
      <c r="D1529" s="846">
        <v>91</v>
      </c>
      <c r="E1529" s="846" t="s">
        <v>3006</v>
      </c>
      <c r="F1529" s="846" t="s">
        <v>1943</v>
      </c>
      <c r="G1529" s="846" t="s">
        <v>687</v>
      </c>
      <c r="H1529" s="847" t="str">
        <f t="shared" si="23"/>
        <v>3.3.91.37.08.00</v>
      </c>
      <c r="I1529" s="848" t="s">
        <v>5973</v>
      </c>
      <c r="J1529" s="827" t="s">
        <v>5051</v>
      </c>
      <c r="K1529" s="849" t="s">
        <v>2069</v>
      </c>
      <c r="L1529" s="850" t="s">
        <v>3813</v>
      </c>
      <c r="M1529" s="851" t="s">
        <v>692</v>
      </c>
      <c r="N1529" s="852"/>
    </row>
    <row r="1530" spans="1:14" ht="15" customHeight="1" x14ac:dyDescent="0.2">
      <c r="A1530"/>
      <c r="B1530" s="846" t="s">
        <v>691</v>
      </c>
      <c r="C1530" s="846" t="s">
        <v>691</v>
      </c>
      <c r="D1530" s="846" t="s">
        <v>2883</v>
      </c>
      <c r="E1530" s="846" t="s">
        <v>3006</v>
      </c>
      <c r="F1530" s="846" t="s">
        <v>812</v>
      </c>
      <c r="G1530" s="846" t="s">
        <v>687</v>
      </c>
      <c r="H1530" s="847" t="str">
        <f t="shared" si="23"/>
        <v>3.3.91.37.99.00</v>
      </c>
      <c r="I1530" s="848" t="s">
        <v>5973</v>
      </c>
      <c r="J1530" s="825" t="s">
        <v>3814</v>
      </c>
      <c r="K1530" s="849" t="s">
        <v>690</v>
      </c>
      <c r="L1530" s="850" t="s">
        <v>3815</v>
      </c>
      <c r="M1530" s="851" t="s">
        <v>692</v>
      </c>
      <c r="N1530" s="852"/>
    </row>
    <row r="1531" spans="1:14" ht="15" customHeight="1" x14ac:dyDescent="0.2">
      <c r="A1531"/>
      <c r="B1531" s="846" t="s">
        <v>691</v>
      </c>
      <c r="C1531" s="846" t="s">
        <v>691</v>
      </c>
      <c r="D1531" s="846" t="s">
        <v>2883</v>
      </c>
      <c r="E1531" s="846" t="s">
        <v>3421</v>
      </c>
      <c r="F1531" s="846" t="s">
        <v>687</v>
      </c>
      <c r="G1531" s="846" t="s">
        <v>687</v>
      </c>
      <c r="H1531" s="847" t="str">
        <f t="shared" si="23"/>
        <v>3.3.91.38.00.00</v>
      </c>
      <c r="I1531" s="848" t="s">
        <v>5973</v>
      </c>
      <c r="J1531" s="825" t="s">
        <v>3422</v>
      </c>
      <c r="K1531" s="849" t="s">
        <v>690</v>
      </c>
      <c r="L1531" s="850" t="s">
        <v>3423</v>
      </c>
      <c r="M1531" s="851" t="s">
        <v>692</v>
      </c>
      <c r="N1531" s="852"/>
    </row>
    <row r="1532" spans="1:14" ht="15" customHeight="1" x14ac:dyDescent="0.2">
      <c r="A1532"/>
      <c r="B1532" s="846" t="s">
        <v>691</v>
      </c>
      <c r="C1532" s="846" t="s">
        <v>691</v>
      </c>
      <c r="D1532" s="846" t="s">
        <v>2883</v>
      </c>
      <c r="E1532" s="846" t="s">
        <v>3421</v>
      </c>
      <c r="F1532" s="846" t="s">
        <v>700</v>
      </c>
      <c r="G1532" s="846" t="s">
        <v>687</v>
      </c>
      <c r="H1532" s="847" t="str">
        <f t="shared" si="23"/>
        <v>3.3.91.38.01.00</v>
      </c>
      <c r="I1532" s="848" t="s">
        <v>5973</v>
      </c>
      <c r="J1532" s="827" t="s">
        <v>3816</v>
      </c>
      <c r="K1532" s="849" t="s">
        <v>2069</v>
      </c>
      <c r="L1532" s="850" t="s">
        <v>3817</v>
      </c>
      <c r="M1532" s="851" t="s">
        <v>692</v>
      </c>
      <c r="N1532" s="852"/>
    </row>
    <row r="1533" spans="1:14" ht="15" customHeight="1" x14ac:dyDescent="0.2">
      <c r="A1533" s="290"/>
      <c r="B1533" s="846" t="s">
        <v>691</v>
      </c>
      <c r="C1533" s="846" t="s">
        <v>691</v>
      </c>
      <c r="D1533" s="846" t="s">
        <v>2883</v>
      </c>
      <c r="E1533" s="846" t="s">
        <v>3421</v>
      </c>
      <c r="F1533" s="846" t="s">
        <v>742</v>
      </c>
      <c r="G1533" s="846" t="s">
        <v>687</v>
      </c>
      <c r="H1533" s="847" t="str">
        <f t="shared" si="23"/>
        <v>3.3.91.38.03.00</v>
      </c>
      <c r="I1533" s="848" t="s">
        <v>5973</v>
      </c>
      <c r="J1533" s="827" t="s">
        <v>3818</v>
      </c>
      <c r="K1533" s="849" t="s">
        <v>2069</v>
      </c>
      <c r="L1533" s="850" t="s">
        <v>3819</v>
      </c>
      <c r="M1533" s="851" t="s">
        <v>692</v>
      </c>
      <c r="N1533" s="852"/>
    </row>
    <row r="1534" spans="1:14" ht="15" customHeight="1" x14ac:dyDescent="0.2">
      <c r="A1534"/>
      <c r="B1534" s="846" t="s">
        <v>691</v>
      </c>
      <c r="C1534" s="846" t="s">
        <v>691</v>
      </c>
      <c r="D1534" s="846" t="s">
        <v>2883</v>
      </c>
      <c r="E1534" s="846" t="s">
        <v>3421</v>
      </c>
      <c r="F1534" s="846" t="s">
        <v>836</v>
      </c>
      <c r="G1534" s="846" t="s">
        <v>687</v>
      </c>
      <c r="H1534" s="847" t="str">
        <f t="shared" si="23"/>
        <v>3.3.91.38.04.00</v>
      </c>
      <c r="I1534" s="848" t="s">
        <v>5973</v>
      </c>
      <c r="J1534" s="827" t="s">
        <v>3820</v>
      </c>
      <c r="K1534" s="849" t="s">
        <v>2069</v>
      </c>
      <c r="L1534" s="850" t="s">
        <v>3821</v>
      </c>
      <c r="M1534" s="851" t="s">
        <v>692</v>
      </c>
      <c r="N1534" s="852"/>
    </row>
    <row r="1535" spans="1:14" ht="15" customHeight="1" x14ac:dyDescent="0.2">
      <c r="A1535"/>
      <c r="B1535" s="846" t="s">
        <v>691</v>
      </c>
      <c r="C1535" s="846" t="s">
        <v>691</v>
      </c>
      <c r="D1535" s="846" t="s">
        <v>2883</v>
      </c>
      <c r="E1535" s="846" t="s">
        <v>3421</v>
      </c>
      <c r="F1535" s="846" t="s">
        <v>1153</v>
      </c>
      <c r="G1535" s="846" t="s">
        <v>687</v>
      </c>
      <c r="H1535" s="847" t="str">
        <f t="shared" si="23"/>
        <v>3.3.91.38.05.00</v>
      </c>
      <c r="I1535" s="848" t="s">
        <v>5973</v>
      </c>
      <c r="J1535" s="827" t="s">
        <v>3822</v>
      </c>
      <c r="K1535" s="849" t="s">
        <v>2069</v>
      </c>
      <c r="L1535" s="850" t="s">
        <v>3823</v>
      </c>
      <c r="M1535" s="851" t="s">
        <v>692</v>
      </c>
      <c r="N1535" s="852"/>
    </row>
    <row r="1536" spans="1:14" ht="15" customHeight="1" x14ac:dyDescent="0.2">
      <c r="A1536"/>
      <c r="B1536" s="846" t="s">
        <v>691</v>
      </c>
      <c r="C1536" s="846" t="s">
        <v>691</v>
      </c>
      <c r="D1536" s="846" t="s">
        <v>2883</v>
      </c>
      <c r="E1536" s="846" t="s">
        <v>3421</v>
      </c>
      <c r="F1536" s="846" t="s">
        <v>812</v>
      </c>
      <c r="G1536" s="846" t="s">
        <v>687</v>
      </c>
      <c r="H1536" s="847" t="str">
        <f t="shared" si="23"/>
        <v>3.3.91.38.99.00</v>
      </c>
      <c r="I1536" s="848" t="s">
        <v>5973</v>
      </c>
      <c r="J1536" s="827" t="s">
        <v>3824</v>
      </c>
      <c r="K1536" s="849" t="s">
        <v>2069</v>
      </c>
      <c r="L1536" s="850" t="s">
        <v>3825</v>
      </c>
      <c r="M1536" s="851" t="s">
        <v>692</v>
      </c>
      <c r="N1536" s="852"/>
    </row>
    <row r="1537" spans="1:15" ht="15" customHeight="1" x14ac:dyDescent="0.2">
      <c r="A1537"/>
      <c r="B1537" s="846" t="s">
        <v>691</v>
      </c>
      <c r="C1537" s="846" t="s">
        <v>691</v>
      </c>
      <c r="D1537" s="846" t="s">
        <v>2883</v>
      </c>
      <c r="E1537" s="846" t="s">
        <v>3342</v>
      </c>
      <c r="F1537" s="846" t="s">
        <v>687</v>
      </c>
      <c r="G1537" s="846" t="s">
        <v>687</v>
      </c>
      <c r="H1537" s="847" t="str">
        <f t="shared" si="23"/>
        <v>3.3.91.39.00.00</v>
      </c>
      <c r="I1537" s="848" t="s">
        <v>5973</v>
      </c>
      <c r="J1537" s="825" t="s">
        <v>3343</v>
      </c>
      <c r="K1537" s="849" t="s">
        <v>690</v>
      </c>
      <c r="L1537" s="850" t="s">
        <v>3344</v>
      </c>
      <c r="M1537" s="851" t="s">
        <v>692</v>
      </c>
      <c r="N1537" s="852"/>
    </row>
    <row r="1538" spans="1:15" ht="15" customHeight="1" x14ac:dyDescent="0.2">
      <c r="A1538"/>
      <c r="B1538" s="846" t="s">
        <v>691</v>
      </c>
      <c r="C1538" s="846" t="s">
        <v>691</v>
      </c>
      <c r="D1538" s="846" t="s">
        <v>2883</v>
      </c>
      <c r="E1538" s="846" t="s">
        <v>3342</v>
      </c>
      <c r="F1538" s="846" t="s">
        <v>751</v>
      </c>
      <c r="G1538" s="846" t="s">
        <v>687</v>
      </c>
      <c r="H1538" s="847" t="str">
        <f t="shared" si="23"/>
        <v>3.3.91.39.02.00</v>
      </c>
      <c r="I1538" s="848" t="s">
        <v>5973</v>
      </c>
      <c r="J1538" s="827" t="s">
        <v>3694</v>
      </c>
      <c r="K1538" s="849" t="s">
        <v>2069</v>
      </c>
      <c r="L1538" s="850" t="s">
        <v>3828</v>
      </c>
      <c r="M1538" s="851" t="s">
        <v>692</v>
      </c>
      <c r="N1538" s="852"/>
    </row>
    <row r="1539" spans="1:15" ht="15" customHeight="1" x14ac:dyDescent="0.2">
      <c r="A1539" s="290"/>
      <c r="B1539" s="846" t="s">
        <v>691</v>
      </c>
      <c r="C1539" s="846" t="s">
        <v>691</v>
      </c>
      <c r="D1539" s="846" t="s">
        <v>2883</v>
      </c>
      <c r="E1539" s="846" t="s">
        <v>3342</v>
      </c>
      <c r="F1539" s="846" t="s">
        <v>1153</v>
      </c>
      <c r="G1539" s="846" t="s">
        <v>687</v>
      </c>
      <c r="H1539" s="847" t="str">
        <f t="shared" si="23"/>
        <v>3.3.91.39.05.00</v>
      </c>
      <c r="I1539" s="848" t="s">
        <v>5973</v>
      </c>
      <c r="J1539" s="827" t="s">
        <v>3704</v>
      </c>
      <c r="K1539" s="849" t="s">
        <v>2069</v>
      </c>
      <c r="L1539" s="850" t="s">
        <v>3831</v>
      </c>
      <c r="M1539" s="851" t="s">
        <v>692</v>
      </c>
      <c r="N1539" s="852"/>
    </row>
    <row r="1540" spans="1:15" ht="15" customHeight="1" x14ac:dyDescent="0.2">
      <c r="A1540"/>
      <c r="B1540" s="846" t="s">
        <v>691</v>
      </c>
      <c r="C1540" s="846" t="s">
        <v>691</v>
      </c>
      <c r="D1540" s="846" t="s">
        <v>2883</v>
      </c>
      <c r="E1540" s="846" t="s">
        <v>3342</v>
      </c>
      <c r="F1540" s="846" t="s">
        <v>1965</v>
      </c>
      <c r="G1540" s="846" t="s">
        <v>687</v>
      </c>
      <c r="H1540" s="847" t="str">
        <f t="shared" si="23"/>
        <v>3.3.91.39.10.00</v>
      </c>
      <c r="I1540" s="848" t="s">
        <v>5973</v>
      </c>
      <c r="J1540" s="827" t="s">
        <v>3718</v>
      </c>
      <c r="K1540" s="849" t="s">
        <v>2069</v>
      </c>
      <c r="L1540" s="850" t="s">
        <v>3834</v>
      </c>
      <c r="M1540" s="851" t="s">
        <v>692</v>
      </c>
      <c r="N1540" s="852"/>
    </row>
    <row r="1541" spans="1:15" ht="15" customHeight="1" x14ac:dyDescent="0.2">
      <c r="A1541"/>
      <c r="B1541" s="846" t="s">
        <v>691</v>
      </c>
      <c r="C1541" s="846" t="s">
        <v>691</v>
      </c>
      <c r="D1541" s="846" t="s">
        <v>2883</v>
      </c>
      <c r="E1541" s="846" t="s">
        <v>3342</v>
      </c>
      <c r="F1541" s="846" t="s">
        <v>2070</v>
      </c>
      <c r="G1541" s="846" t="s">
        <v>687</v>
      </c>
      <c r="H1541" s="847" t="str">
        <f t="shared" si="23"/>
        <v>3.3.91.39.12.00</v>
      </c>
      <c r="I1541" s="848" t="s">
        <v>5973</v>
      </c>
      <c r="J1541" s="827" t="s">
        <v>3835</v>
      </c>
      <c r="K1541" s="849" t="s">
        <v>2069</v>
      </c>
      <c r="L1541" s="850" t="s">
        <v>3836</v>
      </c>
      <c r="M1541" s="851" t="s">
        <v>692</v>
      </c>
      <c r="N1541" s="852"/>
    </row>
    <row r="1542" spans="1:15" ht="15" customHeight="1" x14ac:dyDescent="0.2">
      <c r="A1542"/>
      <c r="B1542" s="846" t="s">
        <v>691</v>
      </c>
      <c r="C1542" s="846" t="s">
        <v>691</v>
      </c>
      <c r="D1542" s="846" t="s">
        <v>2883</v>
      </c>
      <c r="E1542" s="846" t="s">
        <v>3342</v>
      </c>
      <c r="F1542" s="846" t="s">
        <v>2961</v>
      </c>
      <c r="G1542" s="846" t="s">
        <v>687</v>
      </c>
      <c r="H1542" s="847" t="str">
        <f t="shared" si="23"/>
        <v>3.3.91.39.14.00</v>
      </c>
      <c r="I1542" s="848" t="s">
        <v>5973</v>
      </c>
      <c r="J1542" s="827" t="s">
        <v>3837</v>
      </c>
      <c r="K1542" s="849" t="s">
        <v>2069</v>
      </c>
      <c r="L1542" s="850" t="s">
        <v>3838</v>
      </c>
      <c r="M1542" s="851" t="s">
        <v>692</v>
      </c>
      <c r="N1542" s="852"/>
    </row>
    <row r="1543" spans="1:15" ht="15" customHeight="1" x14ac:dyDescent="0.2">
      <c r="A1543"/>
      <c r="B1543" s="846" t="s">
        <v>691</v>
      </c>
      <c r="C1543" s="846" t="s">
        <v>691</v>
      </c>
      <c r="D1543" s="846" t="s">
        <v>2883</v>
      </c>
      <c r="E1543" s="846" t="s">
        <v>3342</v>
      </c>
      <c r="F1543" s="846" t="s">
        <v>2231</v>
      </c>
      <c r="G1543" s="846" t="s">
        <v>687</v>
      </c>
      <c r="H1543" s="847" t="str">
        <f t="shared" si="23"/>
        <v>3.3.91.39.16.00</v>
      </c>
      <c r="I1543" s="848" t="s">
        <v>5973</v>
      </c>
      <c r="J1543" s="827" t="s">
        <v>3743</v>
      </c>
      <c r="K1543" s="849" t="s">
        <v>2069</v>
      </c>
      <c r="L1543" s="850" t="s">
        <v>3839</v>
      </c>
      <c r="M1543" s="851" t="s">
        <v>692</v>
      </c>
      <c r="N1543" s="852"/>
    </row>
    <row r="1544" spans="1:15" ht="15" customHeight="1" x14ac:dyDescent="0.2">
      <c r="A1544"/>
      <c r="B1544" s="846" t="s">
        <v>691</v>
      </c>
      <c r="C1544" s="846" t="s">
        <v>691</v>
      </c>
      <c r="D1544" s="846" t="s">
        <v>2883</v>
      </c>
      <c r="E1544" s="846" t="s">
        <v>3342</v>
      </c>
      <c r="F1544" s="846" t="s">
        <v>3215</v>
      </c>
      <c r="G1544" s="846" t="s">
        <v>687</v>
      </c>
      <c r="H1544" s="847" t="str">
        <f t="shared" ref="H1544:H1607" si="24">B1544&amp;"."&amp;C1544&amp;"."&amp;D1544&amp;"."&amp;E1544&amp;"."&amp;F1544&amp;"."&amp;G1544</f>
        <v>3.3.91.39.17.00</v>
      </c>
      <c r="I1544" s="848" t="s">
        <v>5973</v>
      </c>
      <c r="J1544" s="827" t="s">
        <v>3840</v>
      </c>
      <c r="K1544" s="849" t="s">
        <v>2069</v>
      </c>
      <c r="L1544" s="850" t="s">
        <v>3841</v>
      </c>
      <c r="M1544" s="851" t="s">
        <v>692</v>
      </c>
      <c r="N1544" s="852"/>
    </row>
    <row r="1545" spans="1:15" ht="15" customHeight="1" x14ac:dyDescent="0.2">
      <c r="A1545"/>
      <c r="B1545" s="846" t="s">
        <v>691</v>
      </c>
      <c r="C1545" s="846" t="s">
        <v>691</v>
      </c>
      <c r="D1545" s="846" t="s">
        <v>2883</v>
      </c>
      <c r="E1545" s="846" t="s">
        <v>3342</v>
      </c>
      <c r="F1545" s="846" t="s">
        <v>3413</v>
      </c>
      <c r="G1545" s="846" t="s">
        <v>687</v>
      </c>
      <c r="H1545" s="847" t="str">
        <f t="shared" si="24"/>
        <v>3.3.91.39.19.00</v>
      </c>
      <c r="I1545" s="848" t="s">
        <v>5973</v>
      </c>
      <c r="J1545" s="827" t="s">
        <v>3724</v>
      </c>
      <c r="K1545" s="849" t="s">
        <v>2069</v>
      </c>
      <c r="L1545" s="850" t="s">
        <v>3842</v>
      </c>
      <c r="M1545" s="851" t="s">
        <v>692</v>
      </c>
      <c r="N1545" s="852"/>
      <c r="O1545" s="186"/>
    </row>
    <row r="1546" spans="1:15" ht="15" customHeight="1" x14ac:dyDescent="0.2">
      <c r="A1546"/>
      <c r="B1546" s="846" t="s">
        <v>691</v>
      </c>
      <c r="C1546" s="846" t="s">
        <v>691</v>
      </c>
      <c r="D1546" s="846" t="s">
        <v>2883</v>
      </c>
      <c r="E1546" s="846" t="s">
        <v>3342</v>
      </c>
      <c r="F1546" s="846" t="s">
        <v>3218</v>
      </c>
      <c r="G1546" s="846" t="s">
        <v>687</v>
      </c>
      <c r="H1546" s="847" t="str">
        <f t="shared" si="24"/>
        <v>3.3.91.39.21.00</v>
      </c>
      <c r="I1546" s="848" t="s">
        <v>5973</v>
      </c>
      <c r="J1546" s="827" t="s">
        <v>3844</v>
      </c>
      <c r="K1546" s="849" t="s">
        <v>2069</v>
      </c>
      <c r="L1546" s="850" t="s">
        <v>3845</v>
      </c>
      <c r="M1546" s="851" t="s">
        <v>692</v>
      </c>
      <c r="N1546" s="852"/>
    </row>
    <row r="1547" spans="1:15" ht="15" customHeight="1" x14ac:dyDescent="0.2">
      <c r="A1547"/>
      <c r="B1547" s="846" t="s">
        <v>691</v>
      </c>
      <c r="C1547" s="846" t="s">
        <v>691</v>
      </c>
      <c r="D1547" s="846" t="s">
        <v>2883</v>
      </c>
      <c r="E1547" s="846" t="s">
        <v>3342</v>
      </c>
      <c r="F1547" s="846" t="s">
        <v>3219</v>
      </c>
      <c r="G1547" s="846" t="s">
        <v>687</v>
      </c>
      <c r="H1547" s="847" t="str">
        <f t="shared" si="24"/>
        <v>3.3.91.39.22.00</v>
      </c>
      <c r="I1547" s="848" t="s">
        <v>5973</v>
      </c>
      <c r="J1547" s="827" t="s">
        <v>3846</v>
      </c>
      <c r="K1547" s="849" t="s">
        <v>2069</v>
      </c>
      <c r="L1547" s="850" t="s">
        <v>6227</v>
      </c>
      <c r="M1547" s="851" t="s">
        <v>692</v>
      </c>
      <c r="N1547" s="852"/>
    </row>
    <row r="1548" spans="1:15" ht="15" customHeight="1" x14ac:dyDescent="0.2">
      <c r="A1548"/>
      <c r="B1548" s="846" t="s">
        <v>691</v>
      </c>
      <c r="C1548" s="846" t="s">
        <v>691</v>
      </c>
      <c r="D1548" s="846" t="s">
        <v>2883</v>
      </c>
      <c r="E1548" s="846" t="s">
        <v>3342</v>
      </c>
      <c r="F1548" s="846" t="s">
        <v>2849</v>
      </c>
      <c r="G1548" s="846" t="s">
        <v>687</v>
      </c>
      <c r="H1548" s="847" t="str">
        <f t="shared" si="24"/>
        <v>3.3.91.39.43.00</v>
      </c>
      <c r="I1548" s="848" t="s">
        <v>5973</v>
      </c>
      <c r="J1548" s="825" t="s">
        <v>3856</v>
      </c>
      <c r="K1548" s="849" t="s">
        <v>690</v>
      </c>
      <c r="L1548" s="850" t="s">
        <v>3857</v>
      </c>
      <c r="M1548" s="851" t="s">
        <v>692</v>
      </c>
      <c r="N1548" s="852"/>
    </row>
    <row r="1549" spans="1:15" ht="15" customHeight="1" x14ac:dyDescent="0.2">
      <c r="A1549"/>
      <c r="B1549" s="846" t="s">
        <v>691</v>
      </c>
      <c r="C1549" s="846" t="s">
        <v>691</v>
      </c>
      <c r="D1549" s="846" t="s">
        <v>2883</v>
      </c>
      <c r="E1549" s="846" t="s">
        <v>3342</v>
      </c>
      <c r="F1549" s="846" t="s">
        <v>2849</v>
      </c>
      <c r="G1549" s="846" t="s">
        <v>1965</v>
      </c>
      <c r="H1549" s="847" t="str">
        <f t="shared" si="24"/>
        <v>3.3.91.39.43.10</v>
      </c>
      <c r="I1549" s="848" t="s">
        <v>5973</v>
      </c>
      <c r="J1549" s="827" t="s">
        <v>6228</v>
      </c>
      <c r="K1549" s="849" t="s">
        <v>2069</v>
      </c>
      <c r="L1549" s="850" t="s">
        <v>3858</v>
      </c>
      <c r="M1549" s="851" t="s">
        <v>692</v>
      </c>
      <c r="N1549" s="852"/>
    </row>
    <row r="1550" spans="1:15" ht="15" customHeight="1" x14ac:dyDescent="0.2">
      <c r="A1550"/>
      <c r="B1550" s="846" t="s">
        <v>691</v>
      </c>
      <c r="C1550" s="846" t="s">
        <v>691</v>
      </c>
      <c r="D1550" s="846" t="s">
        <v>2883</v>
      </c>
      <c r="E1550" s="846" t="s">
        <v>3342</v>
      </c>
      <c r="F1550" s="846" t="s">
        <v>2849</v>
      </c>
      <c r="G1550" s="846" t="s">
        <v>2812</v>
      </c>
      <c r="H1550" s="847" t="str">
        <f t="shared" si="24"/>
        <v>3.3.91.39.43.20</v>
      </c>
      <c r="I1550" s="848" t="s">
        <v>5973</v>
      </c>
      <c r="J1550" s="827" t="s">
        <v>4083</v>
      </c>
      <c r="K1550" s="849" t="s">
        <v>2069</v>
      </c>
      <c r="L1550" s="850" t="s">
        <v>4084</v>
      </c>
      <c r="M1550" s="851" t="s">
        <v>692</v>
      </c>
      <c r="N1550" s="852"/>
    </row>
    <row r="1551" spans="1:15" ht="15" customHeight="1" x14ac:dyDescent="0.2">
      <c r="A1551"/>
      <c r="B1551" s="846" t="s">
        <v>691</v>
      </c>
      <c r="C1551" s="846" t="s">
        <v>691</v>
      </c>
      <c r="D1551" s="846" t="s">
        <v>2883</v>
      </c>
      <c r="E1551" s="846" t="s">
        <v>3342</v>
      </c>
      <c r="F1551" s="846" t="s">
        <v>3033</v>
      </c>
      <c r="G1551" s="846" t="s">
        <v>687</v>
      </c>
      <c r="H1551" s="847" t="str">
        <f t="shared" si="24"/>
        <v>3.3.91.39.44.00</v>
      </c>
      <c r="I1551" s="848" t="s">
        <v>5973</v>
      </c>
      <c r="J1551" s="827" t="s">
        <v>3863</v>
      </c>
      <c r="K1551" s="849" t="s">
        <v>2069</v>
      </c>
      <c r="L1551" s="850" t="s">
        <v>3864</v>
      </c>
      <c r="M1551" s="851" t="s">
        <v>692</v>
      </c>
      <c r="N1551" s="852"/>
    </row>
    <row r="1552" spans="1:15" ht="15" customHeight="1" x14ac:dyDescent="0.2">
      <c r="A1552"/>
      <c r="B1552" s="846" t="s">
        <v>691</v>
      </c>
      <c r="C1552" s="846" t="s">
        <v>691</v>
      </c>
      <c r="D1552" s="846" t="s">
        <v>2883</v>
      </c>
      <c r="E1552" s="846" t="s">
        <v>3342</v>
      </c>
      <c r="F1552" s="846" t="s">
        <v>3056</v>
      </c>
      <c r="G1552" s="846" t="s">
        <v>687</v>
      </c>
      <c r="H1552" s="847" t="str">
        <f t="shared" si="24"/>
        <v>3.3.91.39.47.00</v>
      </c>
      <c r="I1552" s="848" t="s">
        <v>5973</v>
      </c>
      <c r="J1552" s="825" t="s">
        <v>3752</v>
      </c>
      <c r="K1552" s="849" t="s">
        <v>690</v>
      </c>
      <c r="L1552" s="850" t="s">
        <v>3872</v>
      </c>
      <c r="M1552" s="851" t="s">
        <v>692</v>
      </c>
      <c r="N1552" s="852"/>
    </row>
    <row r="1553" spans="1:14" ht="15" customHeight="1" x14ac:dyDescent="0.2">
      <c r="A1553"/>
      <c r="B1553" s="846" t="s">
        <v>691</v>
      </c>
      <c r="C1553" s="846" t="s">
        <v>691</v>
      </c>
      <c r="D1553" s="846" t="s">
        <v>2883</v>
      </c>
      <c r="E1553" s="846" t="s">
        <v>3342</v>
      </c>
      <c r="F1553" s="846" t="s">
        <v>3056</v>
      </c>
      <c r="G1553" s="846" t="s">
        <v>751</v>
      </c>
      <c r="H1553" s="847" t="str">
        <f t="shared" si="24"/>
        <v>3.3.91.39.47.02</v>
      </c>
      <c r="I1553" s="848" t="s">
        <v>5973</v>
      </c>
      <c r="J1553" s="827" t="s">
        <v>3875</v>
      </c>
      <c r="K1553" s="849" t="s">
        <v>2069</v>
      </c>
      <c r="L1553" s="850" t="s">
        <v>6231</v>
      </c>
      <c r="M1553" s="851" t="s">
        <v>692</v>
      </c>
      <c r="N1553" s="852"/>
    </row>
    <row r="1554" spans="1:14" ht="15" customHeight="1" x14ac:dyDescent="0.2">
      <c r="A1554"/>
      <c r="B1554" s="846" t="s">
        <v>691</v>
      </c>
      <c r="C1554" s="846" t="s">
        <v>691</v>
      </c>
      <c r="D1554" s="846" t="s">
        <v>2883</v>
      </c>
      <c r="E1554" s="846" t="s">
        <v>3342</v>
      </c>
      <c r="F1554" s="846" t="s">
        <v>3428</v>
      </c>
      <c r="G1554" s="846" t="s">
        <v>687</v>
      </c>
      <c r="H1554" s="847" t="str">
        <f t="shared" si="24"/>
        <v>3.3.91.39.48.00</v>
      </c>
      <c r="I1554" s="848" t="s">
        <v>5973</v>
      </c>
      <c r="J1554" s="827" t="s">
        <v>3754</v>
      </c>
      <c r="K1554" s="849" t="s">
        <v>2069</v>
      </c>
      <c r="L1554" s="850" t="s">
        <v>3876</v>
      </c>
      <c r="M1554" s="851" t="s">
        <v>692</v>
      </c>
      <c r="N1554" s="852"/>
    </row>
    <row r="1555" spans="1:14" ht="15" customHeight="1" x14ac:dyDescent="0.2">
      <c r="A1555"/>
      <c r="B1555" s="846" t="s">
        <v>691</v>
      </c>
      <c r="C1555" s="846" t="s">
        <v>691</v>
      </c>
      <c r="D1555" s="846" t="s">
        <v>2883</v>
      </c>
      <c r="E1555" s="846" t="s">
        <v>3342</v>
      </c>
      <c r="F1555" s="846" t="s">
        <v>718</v>
      </c>
      <c r="G1555" s="846" t="s">
        <v>687</v>
      </c>
      <c r="H1555" s="847" t="str">
        <f t="shared" si="24"/>
        <v>3.3.91.39.50.00</v>
      </c>
      <c r="I1555" s="848" t="s">
        <v>5973</v>
      </c>
      <c r="J1555" s="827" t="s">
        <v>3879</v>
      </c>
      <c r="K1555" s="849" t="s">
        <v>2069</v>
      </c>
      <c r="L1555" s="850" t="s">
        <v>6232</v>
      </c>
      <c r="M1555" s="851" t="s">
        <v>692</v>
      </c>
      <c r="N1555" s="852"/>
    </row>
    <row r="1556" spans="1:14" ht="15" customHeight="1" x14ac:dyDescent="0.2">
      <c r="A1556"/>
      <c r="B1556" s="846" t="s">
        <v>691</v>
      </c>
      <c r="C1556" s="846" t="s">
        <v>691</v>
      </c>
      <c r="D1556" s="846" t="s">
        <v>2883</v>
      </c>
      <c r="E1556" s="846" t="s">
        <v>3342</v>
      </c>
      <c r="F1556" s="846" t="s">
        <v>775</v>
      </c>
      <c r="G1556" s="846" t="s">
        <v>687</v>
      </c>
      <c r="H1556" s="847" t="str">
        <f t="shared" si="24"/>
        <v>3.3.91.39.51.00</v>
      </c>
      <c r="I1556" s="848" t="s">
        <v>5973</v>
      </c>
      <c r="J1556" s="827" t="s">
        <v>5054</v>
      </c>
      <c r="K1556" s="849" t="s">
        <v>2069</v>
      </c>
      <c r="L1556" s="850" t="s">
        <v>3384</v>
      </c>
      <c r="M1556" s="851" t="s">
        <v>692</v>
      </c>
      <c r="N1556" s="886"/>
    </row>
    <row r="1557" spans="1:14" ht="15" customHeight="1" x14ac:dyDescent="0.2">
      <c r="A1557"/>
      <c r="B1557" s="846" t="s">
        <v>691</v>
      </c>
      <c r="C1557" s="846" t="s">
        <v>691</v>
      </c>
      <c r="D1557" s="846" t="s">
        <v>2883</v>
      </c>
      <c r="E1557" s="846" t="s">
        <v>3342</v>
      </c>
      <c r="F1557" s="846" t="s">
        <v>1714</v>
      </c>
      <c r="G1557" s="846" t="s">
        <v>687</v>
      </c>
      <c r="H1557" s="847" t="str">
        <f t="shared" si="24"/>
        <v>3.3.91.39.56.00</v>
      </c>
      <c r="I1557" s="848" t="s">
        <v>5973</v>
      </c>
      <c r="J1557" s="827" t="s">
        <v>3888</v>
      </c>
      <c r="K1557" s="849" t="s">
        <v>2069</v>
      </c>
      <c r="L1557" s="850" t="s">
        <v>3889</v>
      </c>
      <c r="M1557" s="851" t="s">
        <v>692</v>
      </c>
      <c r="N1557" s="852"/>
    </row>
    <row r="1558" spans="1:14" ht="15" customHeight="1" x14ac:dyDescent="0.2">
      <c r="A1558" s="290"/>
      <c r="B1558" s="846" t="s">
        <v>691</v>
      </c>
      <c r="C1558" s="846" t="s">
        <v>691</v>
      </c>
      <c r="D1558" s="846" t="s">
        <v>2883</v>
      </c>
      <c r="E1558" s="846" t="s">
        <v>3342</v>
      </c>
      <c r="F1558" s="846" t="s">
        <v>3901</v>
      </c>
      <c r="G1558" s="846" t="s">
        <v>687</v>
      </c>
      <c r="H1558" s="847" t="str">
        <f t="shared" si="24"/>
        <v>3.3.91.39.63.00</v>
      </c>
      <c r="I1558" s="848" t="s">
        <v>5973</v>
      </c>
      <c r="J1558" s="825" t="s">
        <v>3902</v>
      </c>
      <c r="K1558" s="849" t="s">
        <v>690</v>
      </c>
      <c r="L1558" s="850" t="s">
        <v>6272</v>
      </c>
      <c r="M1558" s="851" t="s">
        <v>692</v>
      </c>
      <c r="N1558" s="852"/>
    </row>
    <row r="1559" spans="1:14" ht="15" customHeight="1" x14ac:dyDescent="0.2">
      <c r="A1559"/>
      <c r="B1559" s="846" t="s">
        <v>691</v>
      </c>
      <c r="C1559" s="846" t="s">
        <v>691</v>
      </c>
      <c r="D1559" s="846" t="s">
        <v>2883</v>
      </c>
      <c r="E1559" s="846" t="s">
        <v>3342</v>
      </c>
      <c r="F1559" s="846" t="s">
        <v>3901</v>
      </c>
      <c r="G1559" s="846" t="s">
        <v>700</v>
      </c>
      <c r="H1559" s="847" t="str">
        <f t="shared" si="24"/>
        <v>3.3.91.39.63.01</v>
      </c>
      <c r="I1559" s="848" t="s">
        <v>5973</v>
      </c>
      <c r="J1559" s="827" t="s">
        <v>3904</v>
      </c>
      <c r="K1559" s="849" t="s">
        <v>2069</v>
      </c>
      <c r="L1559" s="850" t="s">
        <v>4085</v>
      </c>
      <c r="M1559" s="851" t="s">
        <v>692</v>
      </c>
      <c r="N1559" s="852"/>
    </row>
    <row r="1560" spans="1:14" ht="15" customHeight="1" x14ac:dyDescent="0.2">
      <c r="A1560"/>
      <c r="B1560" s="846" t="s">
        <v>691</v>
      </c>
      <c r="C1560" s="846" t="s">
        <v>691</v>
      </c>
      <c r="D1560" s="846" t="s">
        <v>2883</v>
      </c>
      <c r="E1560" s="846" t="s">
        <v>3342</v>
      </c>
      <c r="F1560" s="846" t="s">
        <v>3901</v>
      </c>
      <c r="G1560" s="846" t="s">
        <v>751</v>
      </c>
      <c r="H1560" s="847" t="str">
        <f t="shared" si="24"/>
        <v>3.3.91.39.63.02</v>
      </c>
      <c r="I1560" s="848" t="s">
        <v>5973</v>
      </c>
      <c r="J1560" s="827" t="s">
        <v>3905</v>
      </c>
      <c r="K1560" s="849" t="s">
        <v>2069</v>
      </c>
      <c r="L1560" s="850" t="s">
        <v>6273</v>
      </c>
      <c r="M1560" s="851" t="s">
        <v>692</v>
      </c>
      <c r="N1560" s="852"/>
    </row>
    <row r="1561" spans="1:14" ht="15" customHeight="1" x14ac:dyDescent="0.2">
      <c r="A1561"/>
      <c r="B1561" s="846" t="s">
        <v>691</v>
      </c>
      <c r="C1561" s="846" t="s">
        <v>691</v>
      </c>
      <c r="D1561" s="846" t="s">
        <v>2883</v>
      </c>
      <c r="E1561" s="846" t="s">
        <v>3342</v>
      </c>
      <c r="F1561" s="846" t="s">
        <v>2836</v>
      </c>
      <c r="G1561" s="846" t="s">
        <v>687</v>
      </c>
      <c r="H1561" s="847" t="str">
        <f t="shared" si="24"/>
        <v>3.3.91.39.65.00</v>
      </c>
      <c r="I1561" s="848" t="s">
        <v>5973</v>
      </c>
      <c r="J1561" s="825" t="s">
        <v>3909</v>
      </c>
      <c r="K1561" s="849" t="s">
        <v>690</v>
      </c>
      <c r="L1561" s="850" t="s">
        <v>3910</v>
      </c>
      <c r="M1561" s="851" t="s">
        <v>692</v>
      </c>
      <c r="N1561" s="852"/>
    </row>
    <row r="1562" spans="1:14" ht="15" customHeight="1" x14ac:dyDescent="0.2">
      <c r="A1562"/>
      <c r="B1562" s="846" t="s">
        <v>691</v>
      </c>
      <c r="C1562" s="846" t="s">
        <v>691</v>
      </c>
      <c r="D1562" s="846" t="s">
        <v>2883</v>
      </c>
      <c r="E1562" s="846" t="s">
        <v>3342</v>
      </c>
      <c r="F1562" s="846" t="s">
        <v>2836</v>
      </c>
      <c r="G1562" s="846" t="s">
        <v>700</v>
      </c>
      <c r="H1562" s="847" t="str">
        <f t="shared" si="24"/>
        <v>3.3.91.39.65.01</v>
      </c>
      <c r="I1562" s="848" t="s">
        <v>5973</v>
      </c>
      <c r="J1562" s="827" t="s">
        <v>5056</v>
      </c>
      <c r="K1562" s="849" t="s">
        <v>2069</v>
      </c>
      <c r="L1562" s="850" t="s">
        <v>3910</v>
      </c>
      <c r="M1562" s="851" t="s">
        <v>692</v>
      </c>
      <c r="N1562" s="852"/>
    </row>
    <row r="1563" spans="1:14" ht="15" customHeight="1" x14ac:dyDescent="0.2">
      <c r="A1563"/>
      <c r="B1563" s="846" t="s">
        <v>691</v>
      </c>
      <c r="C1563" s="846" t="s">
        <v>691</v>
      </c>
      <c r="D1563" s="846" t="s">
        <v>2883</v>
      </c>
      <c r="E1563" s="846" t="s">
        <v>3342</v>
      </c>
      <c r="F1563" s="846" t="s">
        <v>2836</v>
      </c>
      <c r="G1563" s="846" t="s">
        <v>812</v>
      </c>
      <c r="H1563" s="847" t="str">
        <f t="shared" si="24"/>
        <v>3.3.91.39.65.99</v>
      </c>
      <c r="I1563" s="848" t="s">
        <v>5973</v>
      </c>
      <c r="J1563" s="827" t="s">
        <v>5057</v>
      </c>
      <c r="K1563" s="849" t="s">
        <v>2069</v>
      </c>
      <c r="L1563" s="850" t="s">
        <v>3910</v>
      </c>
      <c r="M1563" s="851" t="s">
        <v>692</v>
      </c>
      <c r="N1563" s="852"/>
    </row>
    <row r="1564" spans="1:14" ht="15" customHeight="1" x14ac:dyDescent="0.2">
      <c r="A1564"/>
      <c r="B1564" s="846" t="s">
        <v>691</v>
      </c>
      <c r="C1564" s="846" t="s">
        <v>691</v>
      </c>
      <c r="D1564" s="846" t="s">
        <v>2883</v>
      </c>
      <c r="E1564" s="846" t="s">
        <v>3342</v>
      </c>
      <c r="F1564" s="846" t="s">
        <v>2857</v>
      </c>
      <c r="G1564" s="846" t="s">
        <v>687</v>
      </c>
      <c r="H1564" s="847" t="str">
        <f t="shared" si="24"/>
        <v>3.3.91.39.67.00</v>
      </c>
      <c r="I1564" s="848" t="s">
        <v>5973</v>
      </c>
      <c r="J1564" s="827" t="s">
        <v>3912</v>
      </c>
      <c r="K1564" s="849" t="s">
        <v>2069</v>
      </c>
      <c r="L1564" s="850" t="s">
        <v>3913</v>
      </c>
      <c r="M1564" s="851" t="s">
        <v>692</v>
      </c>
      <c r="N1564" s="852"/>
    </row>
    <row r="1565" spans="1:14" ht="15" customHeight="1" x14ac:dyDescent="0.2">
      <c r="A1565" s="290"/>
      <c r="B1565" s="846" t="s">
        <v>691</v>
      </c>
      <c r="C1565" s="846" t="s">
        <v>691</v>
      </c>
      <c r="D1565" s="846" t="s">
        <v>2883</v>
      </c>
      <c r="E1565" s="846" t="s">
        <v>3342</v>
      </c>
      <c r="F1565" s="846" t="s">
        <v>2893</v>
      </c>
      <c r="G1565" s="846" t="s">
        <v>687</v>
      </c>
      <c r="H1565" s="847" t="str">
        <f t="shared" si="24"/>
        <v>3.3.91.39.72.00</v>
      </c>
      <c r="I1565" s="848" t="s">
        <v>5973</v>
      </c>
      <c r="J1565" s="827" t="s">
        <v>3930</v>
      </c>
      <c r="K1565" s="849" t="s">
        <v>2069</v>
      </c>
      <c r="L1565" s="850" t="s">
        <v>3931</v>
      </c>
      <c r="M1565" s="851" t="s">
        <v>692</v>
      </c>
      <c r="N1565" s="852"/>
    </row>
    <row r="1566" spans="1:14" ht="15" customHeight="1" x14ac:dyDescent="0.2">
      <c r="A1566" s="290"/>
      <c r="B1566" s="846" t="s">
        <v>691</v>
      </c>
      <c r="C1566" s="846" t="s">
        <v>691</v>
      </c>
      <c r="D1566" s="846" t="s">
        <v>2883</v>
      </c>
      <c r="E1566" s="846" t="s">
        <v>3342</v>
      </c>
      <c r="F1566" s="846" t="s">
        <v>3030</v>
      </c>
      <c r="G1566" s="846" t="s">
        <v>687</v>
      </c>
      <c r="H1566" s="847" t="str">
        <f t="shared" si="24"/>
        <v>3.3.91.39.77.00</v>
      </c>
      <c r="I1566" s="848" t="s">
        <v>5973</v>
      </c>
      <c r="J1566" s="827" t="s">
        <v>3939</v>
      </c>
      <c r="K1566" s="849" t="s">
        <v>2069</v>
      </c>
      <c r="L1566" s="850" t="s">
        <v>6245</v>
      </c>
      <c r="M1566" s="851" t="s">
        <v>692</v>
      </c>
      <c r="N1566" s="852"/>
    </row>
    <row r="1567" spans="1:14" ht="15" customHeight="1" x14ac:dyDescent="0.2">
      <c r="A1567"/>
      <c r="B1567" s="846" t="s">
        <v>691</v>
      </c>
      <c r="C1567" s="846" t="s">
        <v>691</v>
      </c>
      <c r="D1567" s="846" t="s">
        <v>2883</v>
      </c>
      <c r="E1567" s="846" t="s">
        <v>3342</v>
      </c>
      <c r="F1567" s="846" t="s">
        <v>3964</v>
      </c>
      <c r="G1567" s="846" t="s">
        <v>687</v>
      </c>
      <c r="H1567" s="847" t="str">
        <f t="shared" si="24"/>
        <v>3.3.91.39.86.00</v>
      </c>
      <c r="I1567" s="848" t="s">
        <v>5973</v>
      </c>
      <c r="J1567" s="827" t="s">
        <v>3965</v>
      </c>
      <c r="K1567" s="849" t="s">
        <v>2069</v>
      </c>
      <c r="L1567" s="850" t="s">
        <v>6251</v>
      </c>
      <c r="M1567" s="851" t="s">
        <v>692</v>
      </c>
      <c r="N1567" s="852"/>
    </row>
    <row r="1568" spans="1:14" ht="15" customHeight="1" x14ac:dyDescent="0.2">
      <c r="A1568"/>
      <c r="B1568" s="846" t="s">
        <v>691</v>
      </c>
      <c r="C1568" s="846" t="s">
        <v>691</v>
      </c>
      <c r="D1568" s="846" t="s">
        <v>2883</v>
      </c>
      <c r="E1568" s="846" t="s">
        <v>3342</v>
      </c>
      <c r="F1568" s="846" t="s">
        <v>3969</v>
      </c>
      <c r="G1568" s="846" t="s">
        <v>687</v>
      </c>
      <c r="H1568" s="847" t="str">
        <f t="shared" si="24"/>
        <v>3.3.91.39.88.00</v>
      </c>
      <c r="I1568" s="848" t="s">
        <v>5973</v>
      </c>
      <c r="J1568" s="827" t="s">
        <v>3970</v>
      </c>
      <c r="K1568" s="849" t="s">
        <v>2069</v>
      </c>
      <c r="L1568" s="850" t="s">
        <v>4086</v>
      </c>
      <c r="M1568" s="851" t="s">
        <v>692</v>
      </c>
      <c r="N1568" s="852"/>
    </row>
    <row r="1569" spans="1:14" ht="15" customHeight="1" x14ac:dyDescent="0.2">
      <c r="A1569"/>
      <c r="B1569" s="846" t="s">
        <v>691</v>
      </c>
      <c r="C1569" s="846" t="s">
        <v>691</v>
      </c>
      <c r="D1569" s="846" t="s">
        <v>2883</v>
      </c>
      <c r="E1569" s="846" t="s">
        <v>3342</v>
      </c>
      <c r="F1569" s="846" t="s">
        <v>2842</v>
      </c>
      <c r="G1569" s="846" t="s">
        <v>687</v>
      </c>
      <c r="H1569" s="847" t="str">
        <f t="shared" si="24"/>
        <v>3.3.91.39.90.00</v>
      </c>
      <c r="I1569" s="848" t="s">
        <v>5973</v>
      </c>
      <c r="J1569" s="827" t="s">
        <v>3973</v>
      </c>
      <c r="K1569" s="849" t="s">
        <v>2069</v>
      </c>
      <c r="L1569" s="850" t="s">
        <v>4087</v>
      </c>
      <c r="M1569" s="851" t="s">
        <v>692</v>
      </c>
      <c r="N1569" s="852"/>
    </row>
    <row r="1570" spans="1:14" ht="15" customHeight="1" x14ac:dyDescent="0.2">
      <c r="A1570"/>
      <c r="B1570" s="846" t="s">
        <v>691</v>
      </c>
      <c r="C1570" s="846" t="s">
        <v>691</v>
      </c>
      <c r="D1570" s="846" t="s">
        <v>2883</v>
      </c>
      <c r="E1570" s="846" t="s">
        <v>3342</v>
      </c>
      <c r="F1570" s="846" t="s">
        <v>2888</v>
      </c>
      <c r="G1570" s="846" t="s">
        <v>687</v>
      </c>
      <c r="H1570" s="847" t="str">
        <f t="shared" si="24"/>
        <v>3.3.91.39.96.00</v>
      </c>
      <c r="I1570" s="848" t="s">
        <v>5973</v>
      </c>
      <c r="J1570" s="827" t="s">
        <v>3974</v>
      </c>
      <c r="K1570" s="849" t="s">
        <v>2069</v>
      </c>
      <c r="L1570" s="850" t="s">
        <v>3650</v>
      </c>
      <c r="M1570" s="851" t="s">
        <v>692</v>
      </c>
      <c r="N1570" s="852"/>
    </row>
    <row r="1571" spans="1:14" ht="15" customHeight="1" x14ac:dyDescent="0.2">
      <c r="A1571"/>
      <c r="B1571" s="846" t="s">
        <v>691</v>
      </c>
      <c r="C1571" s="846" t="s">
        <v>691</v>
      </c>
      <c r="D1571" s="846" t="s">
        <v>2883</v>
      </c>
      <c r="E1571" s="846" t="s">
        <v>3342</v>
      </c>
      <c r="F1571" s="846" t="s">
        <v>812</v>
      </c>
      <c r="G1571" s="846" t="s">
        <v>687</v>
      </c>
      <c r="H1571" s="847" t="str">
        <f t="shared" si="24"/>
        <v>3.3.91.39.99.00</v>
      </c>
      <c r="I1571" s="848" t="s">
        <v>5973</v>
      </c>
      <c r="J1571" s="825" t="s">
        <v>3975</v>
      </c>
      <c r="K1571" s="849" t="s">
        <v>690</v>
      </c>
      <c r="L1571" s="850" t="s">
        <v>3976</v>
      </c>
      <c r="M1571" s="851" t="s">
        <v>692</v>
      </c>
      <c r="N1571" s="852"/>
    </row>
    <row r="1572" spans="1:14" ht="15" customHeight="1" x14ac:dyDescent="0.2">
      <c r="A1572"/>
      <c r="B1572" s="846" t="s">
        <v>691</v>
      </c>
      <c r="C1572" s="846" t="s">
        <v>691</v>
      </c>
      <c r="D1572" s="846" t="s">
        <v>2883</v>
      </c>
      <c r="E1572" s="846" t="s">
        <v>2824</v>
      </c>
      <c r="F1572" s="846" t="s">
        <v>687</v>
      </c>
      <c r="G1572" s="846" t="s">
        <v>687</v>
      </c>
      <c r="H1572" s="847" t="str">
        <f t="shared" si="24"/>
        <v>3.3.91.40.00.00</v>
      </c>
      <c r="I1572" s="848" t="s">
        <v>5973</v>
      </c>
      <c r="J1572" s="825" t="s">
        <v>3345</v>
      </c>
      <c r="K1572" s="849" t="s">
        <v>690</v>
      </c>
      <c r="L1572" s="850" t="s">
        <v>3346</v>
      </c>
      <c r="M1572" s="851" t="s">
        <v>692</v>
      </c>
      <c r="N1572" s="852"/>
    </row>
    <row r="1573" spans="1:14" ht="15" customHeight="1" x14ac:dyDescent="0.2">
      <c r="A1573"/>
      <c r="B1573" s="846" t="s">
        <v>691</v>
      </c>
      <c r="C1573" s="846" t="s">
        <v>691</v>
      </c>
      <c r="D1573" s="846">
        <v>91</v>
      </c>
      <c r="E1573" s="846" t="s">
        <v>2824</v>
      </c>
      <c r="F1573" s="846" t="s">
        <v>700</v>
      </c>
      <c r="G1573" s="846" t="s">
        <v>687</v>
      </c>
      <c r="H1573" s="847" t="str">
        <f t="shared" si="24"/>
        <v>3.3.91.40.01.00</v>
      </c>
      <c r="I1573" s="848" t="s">
        <v>5973</v>
      </c>
      <c r="J1573" s="827" t="s">
        <v>3983</v>
      </c>
      <c r="K1573" s="860" t="s">
        <v>2069</v>
      </c>
      <c r="L1573" s="850" t="s">
        <v>3984</v>
      </c>
      <c r="M1573" s="851" t="s">
        <v>692</v>
      </c>
      <c r="N1573" s="856"/>
    </row>
    <row r="1574" spans="1:14" ht="15" customHeight="1" x14ac:dyDescent="0.2">
      <c r="A1574"/>
      <c r="B1574" s="846" t="s">
        <v>691</v>
      </c>
      <c r="C1574" s="846" t="s">
        <v>691</v>
      </c>
      <c r="D1574" s="846">
        <v>91</v>
      </c>
      <c r="E1574" s="846" t="s">
        <v>2824</v>
      </c>
      <c r="F1574" s="846" t="s">
        <v>1157</v>
      </c>
      <c r="G1574" s="846" t="s">
        <v>687</v>
      </c>
      <c r="H1574" s="847" t="str">
        <f t="shared" si="24"/>
        <v>3.3.91.40.06.00</v>
      </c>
      <c r="I1574" s="848" t="s">
        <v>5973</v>
      </c>
      <c r="J1574" s="827" t="s">
        <v>3985</v>
      </c>
      <c r="K1574" s="860" t="s">
        <v>2069</v>
      </c>
      <c r="L1574" s="850" t="s">
        <v>6254</v>
      </c>
      <c r="M1574" s="851" t="s">
        <v>692</v>
      </c>
      <c r="N1574" s="856"/>
    </row>
    <row r="1575" spans="1:14" ht="15" customHeight="1" x14ac:dyDescent="0.2">
      <c r="A1575"/>
      <c r="B1575" s="846" t="s">
        <v>691</v>
      </c>
      <c r="C1575" s="846" t="s">
        <v>691</v>
      </c>
      <c r="D1575" s="846" t="s">
        <v>2883</v>
      </c>
      <c r="E1575" s="846" t="s">
        <v>2824</v>
      </c>
      <c r="F1575" s="846" t="s">
        <v>2070</v>
      </c>
      <c r="G1575" s="846" t="s">
        <v>687</v>
      </c>
      <c r="H1575" s="847" t="str">
        <f t="shared" si="24"/>
        <v>3.3.91.40.12.00</v>
      </c>
      <c r="I1575" s="848" t="s">
        <v>5973</v>
      </c>
      <c r="J1575" s="827" t="s">
        <v>3988</v>
      </c>
      <c r="K1575" s="849" t="s">
        <v>2069</v>
      </c>
      <c r="L1575" s="850" t="s">
        <v>3989</v>
      </c>
      <c r="M1575" s="851" t="s">
        <v>692</v>
      </c>
      <c r="N1575" s="852"/>
    </row>
    <row r="1576" spans="1:14" ht="15" customHeight="1" x14ac:dyDescent="0.2">
      <c r="A1576" s="290"/>
      <c r="B1576" s="846" t="s">
        <v>691</v>
      </c>
      <c r="C1576" s="846" t="s">
        <v>691</v>
      </c>
      <c r="D1576" s="846">
        <v>91</v>
      </c>
      <c r="E1576" s="846" t="s">
        <v>2824</v>
      </c>
      <c r="F1576" s="846" t="s">
        <v>2961</v>
      </c>
      <c r="G1576" s="846" t="s">
        <v>687</v>
      </c>
      <c r="H1576" s="847" t="str">
        <f t="shared" si="24"/>
        <v>3.3.91.40.14.00</v>
      </c>
      <c r="I1576" s="848" t="s">
        <v>5973</v>
      </c>
      <c r="J1576" s="827" t="s">
        <v>3990</v>
      </c>
      <c r="K1576" s="860" t="s">
        <v>2069</v>
      </c>
      <c r="L1576" s="850" t="s">
        <v>6255</v>
      </c>
      <c r="M1576" s="851" t="s">
        <v>692</v>
      </c>
      <c r="N1576" s="856"/>
    </row>
    <row r="1577" spans="1:14" ht="15" customHeight="1" x14ac:dyDescent="0.2">
      <c r="B1577" s="846" t="s">
        <v>691</v>
      </c>
      <c r="C1577" s="846" t="s">
        <v>691</v>
      </c>
      <c r="D1577" s="846" t="s">
        <v>2883</v>
      </c>
      <c r="E1577" s="846" t="s">
        <v>2824</v>
      </c>
      <c r="F1577" s="846" t="s">
        <v>1718</v>
      </c>
      <c r="G1577" s="846" t="s">
        <v>687</v>
      </c>
      <c r="H1577" s="847" t="str">
        <f t="shared" si="24"/>
        <v>3.3.91.40.57.00</v>
      </c>
      <c r="I1577" s="848" t="s">
        <v>5973</v>
      </c>
      <c r="J1577" s="827" t="s">
        <v>3992</v>
      </c>
      <c r="K1577" s="849" t="s">
        <v>2069</v>
      </c>
      <c r="L1577" s="850" t="s">
        <v>3993</v>
      </c>
      <c r="M1577" s="851" t="s">
        <v>692</v>
      </c>
      <c r="N1577" s="893"/>
    </row>
    <row r="1578" spans="1:14" ht="15" customHeight="1" x14ac:dyDescent="0.2">
      <c r="B1578" s="846" t="s">
        <v>691</v>
      </c>
      <c r="C1578" s="846" t="s">
        <v>691</v>
      </c>
      <c r="D1578" s="846" t="s">
        <v>2883</v>
      </c>
      <c r="E1578" s="846" t="s">
        <v>2824</v>
      </c>
      <c r="F1578" s="846" t="s">
        <v>3162</v>
      </c>
      <c r="G1578" s="846" t="s">
        <v>687</v>
      </c>
      <c r="H1578" s="847" t="str">
        <f t="shared" si="24"/>
        <v>3.3.91.40.97.00</v>
      </c>
      <c r="I1578" s="848" t="s">
        <v>5973</v>
      </c>
      <c r="J1578" s="827" t="s">
        <v>3994</v>
      </c>
      <c r="K1578" s="849" t="s">
        <v>2069</v>
      </c>
      <c r="L1578" s="850" t="s">
        <v>3995</v>
      </c>
      <c r="M1578" s="851" t="s">
        <v>692</v>
      </c>
      <c r="N1578" s="890"/>
    </row>
    <row r="1579" spans="1:14" ht="15" customHeight="1" x14ac:dyDescent="0.2">
      <c r="A1579"/>
      <c r="B1579" s="846" t="s">
        <v>691</v>
      </c>
      <c r="C1579" s="846" t="s">
        <v>691</v>
      </c>
      <c r="D1579" s="846">
        <v>91</v>
      </c>
      <c r="E1579" s="846" t="s">
        <v>2824</v>
      </c>
      <c r="F1579" s="846" t="s">
        <v>812</v>
      </c>
      <c r="G1579" s="846" t="s">
        <v>687</v>
      </c>
      <c r="H1579" s="847" t="str">
        <f t="shared" si="24"/>
        <v>3.3.91.40.99.00</v>
      </c>
      <c r="I1579" s="848" t="s">
        <v>5973</v>
      </c>
      <c r="J1579" s="825" t="s">
        <v>4299</v>
      </c>
      <c r="K1579" s="860" t="s">
        <v>690</v>
      </c>
      <c r="L1579" s="850" t="s">
        <v>4300</v>
      </c>
      <c r="M1579" s="851" t="s">
        <v>692</v>
      </c>
      <c r="N1579" s="856"/>
    </row>
    <row r="1580" spans="1:14" ht="15" customHeight="1" x14ac:dyDescent="0.2">
      <c r="A1580"/>
      <c r="B1580" s="846" t="s">
        <v>691</v>
      </c>
      <c r="C1580" s="846" t="s">
        <v>691</v>
      </c>
      <c r="D1580" s="846" t="s">
        <v>2883</v>
      </c>
      <c r="E1580" s="846" t="s">
        <v>3056</v>
      </c>
      <c r="F1580" s="846" t="s">
        <v>687</v>
      </c>
      <c r="G1580" s="846" t="s">
        <v>687</v>
      </c>
      <c r="H1580" s="847" t="str">
        <f t="shared" si="24"/>
        <v>3.3.91.47.00.00</v>
      </c>
      <c r="I1580" s="848" t="s">
        <v>5973</v>
      </c>
      <c r="J1580" s="825" t="s">
        <v>3362</v>
      </c>
      <c r="K1580" s="849" t="s">
        <v>690</v>
      </c>
      <c r="L1580" s="850" t="s">
        <v>3363</v>
      </c>
      <c r="M1580" s="851" t="s">
        <v>692</v>
      </c>
      <c r="N1580" s="852"/>
    </row>
    <row r="1581" spans="1:14" ht="15" customHeight="1" x14ac:dyDescent="0.2">
      <c r="A1581"/>
      <c r="B1581" s="846" t="s">
        <v>691</v>
      </c>
      <c r="C1581" s="846" t="s">
        <v>691</v>
      </c>
      <c r="D1581" s="846">
        <v>91</v>
      </c>
      <c r="E1581" s="846" t="s">
        <v>3056</v>
      </c>
      <c r="F1581" s="846" t="s">
        <v>1965</v>
      </c>
      <c r="G1581" s="846" t="s">
        <v>687</v>
      </c>
      <c r="H1581" s="847" t="str">
        <f t="shared" si="24"/>
        <v>3.3.91.47.10.00</v>
      </c>
      <c r="I1581" s="848" t="s">
        <v>5973</v>
      </c>
      <c r="J1581" s="827" t="s">
        <v>3999</v>
      </c>
      <c r="K1581" s="849" t="s">
        <v>2069</v>
      </c>
      <c r="L1581" s="850" t="s">
        <v>4000</v>
      </c>
      <c r="M1581" s="851" t="s">
        <v>692</v>
      </c>
      <c r="N1581" s="852"/>
    </row>
    <row r="1582" spans="1:14" ht="15" customHeight="1" x14ac:dyDescent="0.2">
      <c r="A1582"/>
      <c r="B1582" s="846" t="s">
        <v>691</v>
      </c>
      <c r="C1582" s="846" t="s">
        <v>691</v>
      </c>
      <c r="D1582" s="846">
        <v>91</v>
      </c>
      <c r="E1582" s="846" t="s">
        <v>3056</v>
      </c>
      <c r="F1582" s="846" t="s">
        <v>2070</v>
      </c>
      <c r="G1582" s="846" t="s">
        <v>687</v>
      </c>
      <c r="H1582" s="847" t="str">
        <f t="shared" si="24"/>
        <v>3.3.91.47.12.00</v>
      </c>
      <c r="I1582" s="848" t="s">
        <v>5973</v>
      </c>
      <c r="J1582" s="827" t="s">
        <v>4001</v>
      </c>
      <c r="K1582" s="849" t="s">
        <v>2069</v>
      </c>
      <c r="L1582" s="850" t="s">
        <v>4002</v>
      </c>
      <c r="M1582" s="851" t="s">
        <v>692</v>
      </c>
      <c r="N1582" s="852"/>
    </row>
    <row r="1583" spans="1:14" ht="15" customHeight="1" x14ac:dyDescent="0.2">
      <c r="A1583"/>
      <c r="B1583" s="846" t="s">
        <v>691</v>
      </c>
      <c r="C1583" s="846" t="s">
        <v>691</v>
      </c>
      <c r="D1583" s="846" t="s">
        <v>2883</v>
      </c>
      <c r="E1583" s="846" t="s">
        <v>3056</v>
      </c>
      <c r="F1583" s="846" t="s">
        <v>3142</v>
      </c>
      <c r="G1583" s="846" t="s">
        <v>687</v>
      </c>
      <c r="H1583" s="847" t="str">
        <f t="shared" si="24"/>
        <v>3.3.91.47.15.00</v>
      </c>
      <c r="I1583" s="848" t="s">
        <v>5973</v>
      </c>
      <c r="J1583" s="827" t="s">
        <v>3213</v>
      </c>
      <c r="K1583" s="849" t="s">
        <v>2069</v>
      </c>
      <c r="L1583" s="850" t="s">
        <v>3214</v>
      </c>
      <c r="M1583" s="851" t="s">
        <v>692</v>
      </c>
      <c r="N1583" s="852"/>
    </row>
    <row r="1584" spans="1:14" ht="15" customHeight="1" x14ac:dyDescent="0.2">
      <c r="A1584"/>
      <c r="B1584" s="846" t="s">
        <v>691</v>
      </c>
      <c r="C1584" s="846" t="s">
        <v>691</v>
      </c>
      <c r="D1584" s="846" t="s">
        <v>2883</v>
      </c>
      <c r="E1584" s="846" t="s">
        <v>3056</v>
      </c>
      <c r="F1584" s="846" t="s">
        <v>2231</v>
      </c>
      <c r="G1584" s="846" t="s">
        <v>687</v>
      </c>
      <c r="H1584" s="847" t="str">
        <f t="shared" si="24"/>
        <v>3.3.91.47.16.00</v>
      </c>
      <c r="I1584" s="848" t="s">
        <v>5973</v>
      </c>
      <c r="J1584" s="827" t="s">
        <v>3216</v>
      </c>
      <c r="K1584" s="849" t="s">
        <v>2069</v>
      </c>
      <c r="L1584" s="850" t="s">
        <v>3217</v>
      </c>
      <c r="M1584" s="851" t="s">
        <v>692</v>
      </c>
      <c r="N1584" s="852"/>
    </row>
    <row r="1585" spans="1:14" ht="15" customHeight="1" x14ac:dyDescent="0.2">
      <c r="A1585"/>
      <c r="B1585" s="846" t="s">
        <v>691</v>
      </c>
      <c r="C1585" s="846" t="s">
        <v>691</v>
      </c>
      <c r="D1585" s="846">
        <v>91</v>
      </c>
      <c r="E1585" s="846" t="s">
        <v>3056</v>
      </c>
      <c r="F1585" s="846" t="s">
        <v>2918</v>
      </c>
      <c r="G1585" s="846" t="s">
        <v>687</v>
      </c>
      <c r="H1585" s="847" t="str">
        <f t="shared" si="24"/>
        <v>3.3.91.47.18.00</v>
      </c>
      <c r="I1585" s="848" t="s">
        <v>5973</v>
      </c>
      <c r="J1585" s="825" t="s">
        <v>4003</v>
      </c>
      <c r="K1585" s="849" t="s">
        <v>690</v>
      </c>
      <c r="L1585" s="850" t="s">
        <v>4004</v>
      </c>
      <c r="M1585" s="851" t="s">
        <v>692</v>
      </c>
      <c r="N1585" s="852"/>
    </row>
    <row r="1586" spans="1:14" ht="15" customHeight="1" x14ac:dyDescent="0.2">
      <c r="A1586"/>
      <c r="B1586" s="846" t="s">
        <v>691</v>
      </c>
      <c r="C1586" s="846" t="s">
        <v>691</v>
      </c>
      <c r="D1586" s="846">
        <v>91</v>
      </c>
      <c r="E1586" s="846" t="s">
        <v>3056</v>
      </c>
      <c r="F1586" s="846" t="s">
        <v>2918</v>
      </c>
      <c r="G1586" s="846" t="s">
        <v>700</v>
      </c>
      <c r="H1586" s="847" t="str">
        <f t="shared" si="24"/>
        <v>3.3.91.47.18.01</v>
      </c>
      <c r="I1586" s="848" t="s">
        <v>5973</v>
      </c>
      <c r="J1586" s="827" t="s">
        <v>4005</v>
      </c>
      <c r="K1586" s="849" t="s">
        <v>2069</v>
      </c>
      <c r="L1586" s="850" t="s">
        <v>4006</v>
      </c>
      <c r="M1586" s="851" t="s">
        <v>692</v>
      </c>
      <c r="N1586" s="852"/>
    </row>
    <row r="1587" spans="1:14" ht="15" customHeight="1" x14ac:dyDescent="0.2">
      <c r="A1587"/>
      <c r="B1587" s="846" t="s">
        <v>691</v>
      </c>
      <c r="C1587" s="846" t="s">
        <v>691</v>
      </c>
      <c r="D1587" s="846">
        <v>91</v>
      </c>
      <c r="E1587" s="846" t="s">
        <v>3056</v>
      </c>
      <c r="F1587" s="846" t="s">
        <v>2918</v>
      </c>
      <c r="G1587" s="846" t="s">
        <v>751</v>
      </c>
      <c r="H1587" s="847" t="str">
        <f t="shared" si="24"/>
        <v>3.3.91.47.18.02</v>
      </c>
      <c r="I1587" s="848" t="s">
        <v>5973</v>
      </c>
      <c r="J1587" s="827" t="s">
        <v>4007</v>
      </c>
      <c r="K1587" s="849" t="s">
        <v>2069</v>
      </c>
      <c r="L1587" s="850" t="s">
        <v>4008</v>
      </c>
      <c r="M1587" s="851" t="s">
        <v>692</v>
      </c>
      <c r="N1587" s="852"/>
    </row>
    <row r="1588" spans="1:14" ht="15" customHeight="1" x14ac:dyDescent="0.2">
      <c r="A1588"/>
      <c r="B1588" s="846" t="s">
        <v>691</v>
      </c>
      <c r="C1588" s="846" t="s">
        <v>691</v>
      </c>
      <c r="D1588" s="846">
        <v>91</v>
      </c>
      <c r="E1588" s="846" t="s">
        <v>3056</v>
      </c>
      <c r="F1588" s="846" t="s">
        <v>3413</v>
      </c>
      <c r="G1588" s="846" t="s">
        <v>687</v>
      </c>
      <c r="H1588" s="847" t="str">
        <f t="shared" si="24"/>
        <v>3.3.91.47.19.00</v>
      </c>
      <c r="I1588" s="848" t="s">
        <v>5973</v>
      </c>
      <c r="J1588" s="827" t="s">
        <v>4009</v>
      </c>
      <c r="K1588" s="849" t="s">
        <v>2069</v>
      </c>
      <c r="L1588" s="850" t="s">
        <v>6256</v>
      </c>
      <c r="M1588" s="851" t="s">
        <v>692</v>
      </c>
      <c r="N1588" s="852"/>
    </row>
    <row r="1589" spans="1:14" ht="15" customHeight="1" x14ac:dyDescent="0.2">
      <c r="A1589"/>
      <c r="B1589" s="846" t="s">
        <v>691</v>
      </c>
      <c r="C1589" s="846" t="s">
        <v>691</v>
      </c>
      <c r="D1589" s="846">
        <v>91</v>
      </c>
      <c r="E1589" s="846" t="s">
        <v>3056</v>
      </c>
      <c r="F1589" s="846" t="s">
        <v>3219</v>
      </c>
      <c r="G1589" s="846" t="s">
        <v>687</v>
      </c>
      <c r="H1589" s="847" t="str">
        <f t="shared" si="24"/>
        <v>3.3.91.47.22.00</v>
      </c>
      <c r="I1589" s="848" t="s">
        <v>5973</v>
      </c>
      <c r="J1589" s="827" t="s">
        <v>5062</v>
      </c>
      <c r="K1589" s="849" t="s">
        <v>2069</v>
      </c>
      <c r="L1589" s="850" t="s">
        <v>6258</v>
      </c>
      <c r="M1589" s="851" t="s">
        <v>692</v>
      </c>
      <c r="N1589" s="852"/>
    </row>
    <row r="1590" spans="1:14" ht="15" customHeight="1" x14ac:dyDescent="0.2">
      <c r="A1590"/>
      <c r="B1590" s="846" t="s">
        <v>691</v>
      </c>
      <c r="C1590" s="846" t="s">
        <v>691</v>
      </c>
      <c r="D1590" s="846">
        <v>91</v>
      </c>
      <c r="E1590" s="846" t="s">
        <v>3056</v>
      </c>
      <c r="F1590" s="846" t="s">
        <v>812</v>
      </c>
      <c r="G1590" s="846" t="s">
        <v>687</v>
      </c>
      <c r="H1590" s="847" t="str">
        <f t="shared" si="24"/>
        <v>3.3.91.47.99.00</v>
      </c>
      <c r="I1590" s="848" t="s">
        <v>5973</v>
      </c>
      <c r="J1590" s="825" t="s">
        <v>4010</v>
      </c>
      <c r="K1590" s="849" t="s">
        <v>690</v>
      </c>
      <c r="L1590" s="850" t="s">
        <v>4011</v>
      </c>
      <c r="M1590" s="851" t="s">
        <v>692</v>
      </c>
      <c r="N1590" s="852"/>
    </row>
    <row r="1591" spans="1:14" ht="15" customHeight="1" x14ac:dyDescent="0.2">
      <c r="A1591"/>
      <c r="B1591" s="846" t="s">
        <v>691</v>
      </c>
      <c r="C1591" s="846" t="s">
        <v>691</v>
      </c>
      <c r="D1591" s="846" t="s">
        <v>2883</v>
      </c>
      <c r="E1591" s="846" t="s">
        <v>2879</v>
      </c>
      <c r="F1591" s="846" t="s">
        <v>687</v>
      </c>
      <c r="G1591" s="846" t="s">
        <v>687</v>
      </c>
      <c r="H1591" s="847" t="str">
        <f t="shared" si="24"/>
        <v>3.3.91.49.00.00</v>
      </c>
      <c r="I1591" s="848" t="s">
        <v>5973</v>
      </c>
      <c r="J1591" s="827" t="s">
        <v>2880</v>
      </c>
      <c r="K1591" s="849" t="s">
        <v>2069</v>
      </c>
      <c r="L1591" s="850" t="s">
        <v>4930</v>
      </c>
      <c r="M1591" s="851" t="s">
        <v>692</v>
      </c>
      <c r="N1591" s="852"/>
    </row>
    <row r="1592" spans="1:14" ht="15" customHeight="1" x14ac:dyDescent="0.2">
      <c r="A1592"/>
      <c r="B1592" s="846" t="s">
        <v>691</v>
      </c>
      <c r="C1592" s="846" t="s">
        <v>691</v>
      </c>
      <c r="D1592" s="846" t="s">
        <v>2883</v>
      </c>
      <c r="E1592" s="846" t="s">
        <v>3898</v>
      </c>
      <c r="F1592" s="846" t="s">
        <v>687</v>
      </c>
      <c r="G1592" s="846" t="s">
        <v>687</v>
      </c>
      <c r="H1592" s="847" t="str">
        <f t="shared" si="24"/>
        <v>3.3.91.62.00.00</v>
      </c>
      <c r="I1592" s="848" t="s">
        <v>5973</v>
      </c>
      <c r="J1592" s="827" t="s">
        <v>4088</v>
      </c>
      <c r="K1592" s="849" t="s">
        <v>2069</v>
      </c>
      <c r="L1592" s="850" t="s">
        <v>4089</v>
      </c>
      <c r="M1592" s="851" t="s">
        <v>692</v>
      </c>
      <c r="N1592" s="852"/>
    </row>
    <row r="1593" spans="1:14" ht="15" customHeight="1" x14ac:dyDescent="0.2">
      <c r="A1593"/>
      <c r="B1593" s="846" t="s">
        <v>691</v>
      </c>
      <c r="C1593" s="846" t="s">
        <v>691</v>
      </c>
      <c r="D1593" s="846" t="s">
        <v>2883</v>
      </c>
      <c r="E1593" s="846" t="s">
        <v>2883</v>
      </c>
      <c r="F1593" s="846" t="s">
        <v>687</v>
      </c>
      <c r="G1593" s="846" t="s">
        <v>687</v>
      </c>
      <c r="H1593" s="847" t="str">
        <f t="shared" si="24"/>
        <v>3.3.91.91.00.00</v>
      </c>
      <c r="I1593" s="848" t="s">
        <v>5973</v>
      </c>
      <c r="J1593" s="825" t="s">
        <v>2884</v>
      </c>
      <c r="K1593" s="849" t="s">
        <v>690</v>
      </c>
      <c r="L1593" s="850" t="s">
        <v>4941</v>
      </c>
      <c r="M1593" s="851" t="s">
        <v>692</v>
      </c>
      <c r="N1593" s="852"/>
    </row>
    <row r="1594" spans="1:14" ht="15" customHeight="1" x14ac:dyDescent="0.2">
      <c r="A1594"/>
      <c r="B1594" s="846" t="s">
        <v>691</v>
      </c>
      <c r="C1594" s="846" t="s">
        <v>691</v>
      </c>
      <c r="D1594" s="846" t="s">
        <v>2883</v>
      </c>
      <c r="E1594" s="846" t="s">
        <v>2883</v>
      </c>
      <c r="F1594" s="846" t="s">
        <v>836</v>
      </c>
      <c r="G1594" s="846" t="s">
        <v>687</v>
      </c>
      <c r="H1594" s="847" t="str">
        <f t="shared" si="24"/>
        <v>3.3.91.91.04.00</v>
      </c>
      <c r="I1594" s="848" t="s">
        <v>5973</v>
      </c>
      <c r="J1594" s="827" t="s">
        <v>2884</v>
      </c>
      <c r="K1594" s="860" t="s">
        <v>2069</v>
      </c>
      <c r="L1594" s="850" t="s">
        <v>4090</v>
      </c>
      <c r="M1594" s="851" t="s">
        <v>692</v>
      </c>
      <c r="N1594" s="856"/>
    </row>
    <row r="1595" spans="1:14" ht="15" customHeight="1" x14ac:dyDescent="0.2">
      <c r="A1595"/>
      <c r="B1595" s="846" t="s">
        <v>691</v>
      </c>
      <c r="C1595" s="846" t="s">
        <v>691</v>
      </c>
      <c r="D1595" s="846" t="s">
        <v>2883</v>
      </c>
      <c r="E1595" s="846" t="s">
        <v>2883</v>
      </c>
      <c r="F1595" s="846" t="s">
        <v>1153</v>
      </c>
      <c r="G1595" s="846" t="s">
        <v>687</v>
      </c>
      <c r="H1595" s="847" t="str">
        <f t="shared" si="24"/>
        <v>3.3.91.91.05.00</v>
      </c>
      <c r="I1595" s="848" t="s">
        <v>5973</v>
      </c>
      <c r="J1595" s="827" t="s">
        <v>4091</v>
      </c>
      <c r="K1595" s="860" t="s">
        <v>2069</v>
      </c>
      <c r="L1595" s="850" t="s">
        <v>4092</v>
      </c>
      <c r="M1595" s="851" t="s">
        <v>692</v>
      </c>
      <c r="N1595" s="856"/>
    </row>
    <row r="1596" spans="1:14" ht="15" customHeight="1" x14ac:dyDescent="0.2">
      <c r="A1596"/>
      <c r="B1596" s="846" t="s">
        <v>691</v>
      </c>
      <c r="C1596" s="846" t="s">
        <v>691</v>
      </c>
      <c r="D1596" s="846" t="s">
        <v>2883</v>
      </c>
      <c r="E1596" s="846" t="s">
        <v>2883</v>
      </c>
      <c r="F1596" s="846" t="s">
        <v>812</v>
      </c>
      <c r="G1596" s="846" t="s">
        <v>687</v>
      </c>
      <c r="H1596" s="847" t="str">
        <f t="shared" si="24"/>
        <v>3.3.91.91.99.00</v>
      </c>
      <c r="I1596" s="848" t="s">
        <v>5973</v>
      </c>
      <c r="J1596" s="825" t="s">
        <v>3165</v>
      </c>
      <c r="K1596" s="860" t="s">
        <v>690</v>
      </c>
      <c r="L1596" s="850" t="s">
        <v>4030</v>
      </c>
      <c r="M1596" s="851" t="s">
        <v>692</v>
      </c>
      <c r="N1596" s="852"/>
    </row>
    <row r="1597" spans="1:14" ht="15" customHeight="1" x14ac:dyDescent="0.2">
      <c r="A1597"/>
      <c r="B1597" s="846" t="s">
        <v>691</v>
      </c>
      <c r="C1597" s="846" t="s">
        <v>691</v>
      </c>
      <c r="D1597" s="846" t="s">
        <v>2883</v>
      </c>
      <c r="E1597" s="846" t="s">
        <v>2818</v>
      </c>
      <c r="F1597" s="846" t="s">
        <v>687</v>
      </c>
      <c r="G1597" s="846" t="s">
        <v>687</v>
      </c>
      <c r="H1597" s="847" t="str">
        <f t="shared" si="24"/>
        <v>3.3.91.92.00.00</v>
      </c>
      <c r="I1597" s="848" t="s">
        <v>5973</v>
      </c>
      <c r="J1597" s="825" t="s">
        <v>2819</v>
      </c>
      <c r="K1597" s="849" t="s">
        <v>690</v>
      </c>
      <c r="L1597" s="850" t="s">
        <v>2820</v>
      </c>
      <c r="M1597" s="851" t="s">
        <v>692</v>
      </c>
      <c r="N1597" s="852"/>
    </row>
    <row r="1598" spans="1:14" ht="15" customHeight="1" x14ac:dyDescent="0.2">
      <c r="A1598"/>
      <c r="B1598" s="845" t="s">
        <v>691</v>
      </c>
      <c r="C1598" s="845" t="s">
        <v>691</v>
      </c>
      <c r="D1598" s="845" t="s">
        <v>2883</v>
      </c>
      <c r="E1598" s="845" t="s">
        <v>2818</v>
      </c>
      <c r="F1598" s="845" t="s">
        <v>2821</v>
      </c>
      <c r="G1598" s="845" t="s">
        <v>687</v>
      </c>
      <c r="H1598" s="847" t="str">
        <f t="shared" si="24"/>
        <v>3.3.91.92.30.00</v>
      </c>
      <c r="I1598" s="848" t="s">
        <v>5973</v>
      </c>
      <c r="J1598" s="827" t="s">
        <v>3334</v>
      </c>
      <c r="K1598" s="860" t="s">
        <v>2069</v>
      </c>
      <c r="L1598" s="850" t="s">
        <v>4037</v>
      </c>
      <c r="M1598" s="851" t="s">
        <v>692</v>
      </c>
      <c r="N1598" s="856"/>
    </row>
    <row r="1599" spans="1:14" ht="15" customHeight="1" x14ac:dyDescent="0.2">
      <c r="A1599"/>
      <c r="B1599" s="845" t="s">
        <v>691</v>
      </c>
      <c r="C1599" s="845" t="s">
        <v>691</v>
      </c>
      <c r="D1599" s="845" t="s">
        <v>2883</v>
      </c>
      <c r="E1599" s="845" t="s">
        <v>2818</v>
      </c>
      <c r="F1599" s="845" t="s">
        <v>3003</v>
      </c>
      <c r="G1599" s="845" t="s">
        <v>687</v>
      </c>
      <c r="H1599" s="847" t="str">
        <f t="shared" si="24"/>
        <v>3.3.91.92.33.00</v>
      </c>
      <c r="I1599" s="848" t="s">
        <v>5973</v>
      </c>
      <c r="J1599" s="827" t="s">
        <v>3336</v>
      </c>
      <c r="K1599" s="860" t="s">
        <v>2069</v>
      </c>
      <c r="L1599" s="850" t="s">
        <v>4042</v>
      </c>
      <c r="M1599" s="851" t="s">
        <v>692</v>
      </c>
      <c r="N1599" s="856"/>
    </row>
    <row r="1600" spans="1:14" ht="15" customHeight="1" x14ac:dyDescent="0.2">
      <c r="A1600"/>
      <c r="B1600" s="845" t="s">
        <v>691</v>
      </c>
      <c r="C1600" s="845" t="s">
        <v>691</v>
      </c>
      <c r="D1600" s="845" t="s">
        <v>2883</v>
      </c>
      <c r="E1600" s="845" t="s">
        <v>2818</v>
      </c>
      <c r="F1600" s="845" t="s">
        <v>3342</v>
      </c>
      <c r="G1600" s="845" t="s">
        <v>687</v>
      </c>
      <c r="H1600" s="847" t="str">
        <f t="shared" si="24"/>
        <v>3.3.91.92.39.00</v>
      </c>
      <c r="I1600" s="848" t="s">
        <v>5973</v>
      </c>
      <c r="J1600" s="827" t="s">
        <v>4047</v>
      </c>
      <c r="K1600" s="860" t="s">
        <v>2069</v>
      </c>
      <c r="L1600" s="850" t="s">
        <v>4048</v>
      </c>
      <c r="M1600" s="851" t="s">
        <v>692</v>
      </c>
      <c r="N1600" s="856"/>
    </row>
    <row r="1601" spans="1:14" ht="15" customHeight="1" x14ac:dyDescent="0.2">
      <c r="A1601"/>
      <c r="B1601" s="845" t="s">
        <v>691</v>
      </c>
      <c r="C1601" s="845" t="s">
        <v>691</v>
      </c>
      <c r="D1601" s="845" t="s">
        <v>2883</v>
      </c>
      <c r="E1601" s="845" t="s">
        <v>2818</v>
      </c>
      <c r="F1601" s="845" t="s">
        <v>3056</v>
      </c>
      <c r="G1601" s="845" t="s">
        <v>687</v>
      </c>
      <c r="H1601" s="847" t="str">
        <f t="shared" si="24"/>
        <v>3.3.91.92.47.00</v>
      </c>
      <c r="I1601" s="848" t="s">
        <v>5973</v>
      </c>
      <c r="J1601" s="827" t="s">
        <v>3362</v>
      </c>
      <c r="K1601" s="860" t="s">
        <v>2069</v>
      </c>
      <c r="L1601" s="850" t="s">
        <v>4053</v>
      </c>
      <c r="M1601" s="851" t="s">
        <v>692</v>
      </c>
      <c r="N1601" s="856"/>
    </row>
    <row r="1602" spans="1:14" ht="15" customHeight="1" x14ac:dyDescent="0.2">
      <c r="A1602"/>
      <c r="B1602" s="845" t="s">
        <v>691</v>
      </c>
      <c r="C1602" s="845" t="s">
        <v>691</v>
      </c>
      <c r="D1602" s="845" t="s">
        <v>2883</v>
      </c>
      <c r="E1602" s="845" t="s">
        <v>2818</v>
      </c>
      <c r="F1602" s="845" t="s">
        <v>2883</v>
      </c>
      <c r="G1602" s="845" t="s">
        <v>687</v>
      </c>
      <c r="H1602" s="847" t="str">
        <f t="shared" si="24"/>
        <v>3.3.91.92.91.00</v>
      </c>
      <c r="I1602" s="848" t="s">
        <v>5973</v>
      </c>
      <c r="J1602" s="827" t="s">
        <v>2884</v>
      </c>
      <c r="K1602" s="860" t="s">
        <v>2069</v>
      </c>
      <c r="L1602" s="850" t="s">
        <v>3181</v>
      </c>
      <c r="M1602" s="851" t="s">
        <v>692</v>
      </c>
      <c r="N1602" s="856"/>
    </row>
    <row r="1603" spans="1:14" ht="15" customHeight="1" x14ac:dyDescent="0.2">
      <c r="A1603"/>
      <c r="B1603" s="845" t="s">
        <v>691</v>
      </c>
      <c r="C1603" s="845" t="s">
        <v>691</v>
      </c>
      <c r="D1603" s="845" t="s">
        <v>2883</v>
      </c>
      <c r="E1603" s="845" t="s">
        <v>2818</v>
      </c>
      <c r="F1603" s="845" t="s">
        <v>3246</v>
      </c>
      <c r="G1603" s="845" t="s">
        <v>687</v>
      </c>
      <c r="H1603" s="847" t="str">
        <f t="shared" si="24"/>
        <v>3.3.91.92.93.00</v>
      </c>
      <c r="I1603" s="848" t="s">
        <v>5973</v>
      </c>
      <c r="J1603" s="827" t="s">
        <v>3290</v>
      </c>
      <c r="K1603" s="860" t="s">
        <v>2069</v>
      </c>
      <c r="L1603" s="850" t="s">
        <v>4060</v>
      </c>
      <c r="M1603" s="851" t="s">
        <v>692</v>
      </c>
      <c r="N1603" s="856"/>
    </row>
    <row r="1604" spans="1:14" ht="15" customHeight="1" x14ac:dyDescent="0.2">
      <c r="A1604"/>
      <c r="B1604" s="845" t="s">
        <v>691</v>
      </c>
      <c r="C1604" s="845" t="s">
        <v>691</v>
      </c>
      <c r="D1604" s="845" t="s">
        <v>2883</v>
      </c>
      <c r="E1604" s="845" t="s">
        <v>2818</v>
      </c>
      <c r="F1604" s="845" t="s">
        <v>812</v>
      </c>
      <c r="G1604" s="845" t="s">
        <v>687</v>
      </c>
      <c r="H1604" s="847" t="str">
        <f t="shared" si="24"/>
        <v>3.3.91.92.99.00</v>
      </c>
      <c r="I1604" s="848" t="s">
        <v>5973</v>
      </c>
      <c r="J1604" s="827" t="s">
        <v>3187</v>
      </c>
      <c r="K1604" s="860" t="s">
        <v>2069</v>
      </c>
      <c r="L1604" s="850" t="s">
        <v>3188</v>
      </c>
      <c r="M1604" s="851" t="s">
        <v>692</v>
      </c>
      <c r="N1604" s="856"/>
    </row>
    <row r="1605" spans="1:14" ht="15" customHeight="1" x14ac:dyDescent="0.2">
      <c r="A1605"/>
      <c r="B1605" s="845" t="s">
        <v>691</v>
      </c>
      <c r="C1605" s="845" t="s">
        <v>691</v>
      </c>
      <c r="D1605" s="845" t="s">
        <v>2883</v>
      </c>
      <c r="E1605" s="845" t="s">
        <v>3246</v>
      </c>
      <c r="F1605" s="845" t="s">
        <v>687</v>
      </c>
      <c r="G1605" s="845" t="s">
        <v>687</v>
      </c>
      <c r="H1605" s="847" t="str">
        <f t="shared" si="24"/>
        <v>3.3.91.93.00.00</v>
      </c>
      <c r="I1605" s="848" t="s">
        <v>5973</v>
      </c>
      <c r="J1605" s="825" t="s">
        <v>3290</v>
      </c>
      <c r="K1605" s="849" t="s">
        <v>690</v>
      </c>
      <c r="L1605" s="850" t="s">
        <v>4336</v>
      </c>
      <c r="M1605" s="851" t="s">
        <v>692</v>
      </c>
      <c r="N1605" s="852"/>
    </row>
    <row r="1606" spans="1:14" ht="15" customHeight="1" x14ac:dyDescent="0.2">
      <c r="A1606"/>
      <c r="B1606" s="845" t="s">
        <v>691</v>
      </c>
      <c r="C1606" s="845" t="s">
        <v>691</v>
      </c>
      <c r="D1606" s="845" t="s">
        <v>2883</v>
      </c>
      <c r="E1606" s="845" t="s">
        <v>3246</v>
      </c>
      <c r="F1606" s="845" t="s">
        <v>700</v>
      </c>
      <c r="G1606" s="845" t="s">
        <v>687</v>
      </c>
      <c r="H1606" s="847" t="str">
        <f t="shared" si="24"/>
        <v>3.3.91.93.01.00</v>
      </c>
      <c r="I1606" s="848" t="s">
        <v>5973</v>
      </c>
      <c r="J1606" s="827" t="s">
        <v>4093</v>
      </c>
      <c r="K1606" s="849" t="s">
        <v>2069</v>
      </c>
      <c r="L1606" s="850" t="s">
        <v>4062</v>
      </c>
      <c r="M1606" s="851" t="s">
        <v>692</v>
      </c>
      <c r="N1606" s="852"/>
    </row>
    <row r="1607" spans="1:14" ht="15" customHeight="1" x14ac:dyDescent="0.2">
      <c r="A1607"/>
      <c r="B1607" s="845" t="s">
        <v>691</v>
      </c>
      <c r="C1607" s="845" t="s">
        <v>691</v>
      </c>
      <c r="D1607" s="845" t="s">
        <v>2883</v>
      </c>
      <c r="E1607" s="845" t="s">
        <v>3246</v>
      </c>
      <c r="F1607" s="845" t="s">
        <v>751</v>
      </c>
      <c r="G1607" s="845" t="s">
        <v>687</v>
      </c>
      <c r="H1607" s="847" t="str">
        <f t="shared" si="24"/>
        <v>3.3.91.93.02.00</v>
      </c>
      <c r="I1607" s="848" t="s">
        <v>5973</v>
      </c>
      <c r="J1607" s="827" t="s">
        <v>4094</v>
      </c>
      <c r="K1607" s="849" t="s">
        <v>2069</v>
      </c>
      <c r="L1607" s="850" t="s">
        <v>4070</v>
      </c>
      <c r="M1607" s="851" t="s">
        <v>692</v>
      </c>
      <c r="N1607" s="852"/>
    </row>
    <row r="1608" spans="1:14" ht="15" customHeight="1" x14ac:dyDescent="0.2">
      <c r="A1608"/>
      <c r="B1608" s="845" t="s">
        <v>691</v>
      </c>
      <c r="C1608" s="845" t="s">
        <v>691</v>
      </c>
      <c r="D1608" s="845" t="s">
        <v>2883</v>
      </c>
      <c r="E1608" s="845" t="s">
        <v>3246</v>
      </c>
      <c r="F1608" s="845" t="s">
        <v>742</v>
      </c>
      <c r="G1608" s="845" t="s">
        <v>687</v>
      </c>
      <c r="H1608" s="847" t="str">
        <f t="shared" ref="H1608:H1671" si="25">B1608&amp;"."&amp;C1608&amp;"."&amp;D1608&amp;"."&amp;E1608&amp;"."&amp;F1608&amp;"."&amp;G1608</f>
        <v>3.3.91.93.03.00</v>
      </c>
      <c r="I1608" s="848" t="s">
        <v>5973</v>
      </c>
      <c r="J1608" s="827" t="s">
        <v>4071</v>
      </c>
      <c r="K1608" s="849" t="s">
        <v>2069</v>
      </c>
      <c r="L1608" s="850" t="s">
        <v>6267</v>
      </c>
      <c r="M1608" s="851" t="s">
        <v>692</v>
      </c>
      <c r="N1608" s="852"/>
    </row>
    <row r="1609" spans="1:14" ht="15" customHeight="1" x14ac:dyDescent="0.2">
      <c r="A1609"/>
      <c r="B1609" s="845" t="s">
        <v>691</v>
      </c>
      <c r="C1609" s="845" t="s">
        <v>691</v>
      </c>
      <c r="D1609" s="845" t="s">
        <v>2883</v>
      </c>
      <c r="E1609" s="845" t="s">
        <v>3246</v>
      </c>
      <c r="F1609" s="845" t="s">
        <v>812</v>
      </c>
      <c r="G1609" s="845" t="s">
        <v>687</v>
      </c>
      <c r="H1609" s="847" t="str">
        <f t="shared" si="25"/>
        <v>3.3.91.93.99.00</v>
      </c>
      <c r="I1609" s="848" t="s">
        <v>5973</v>
      </c>
      <c r="J1609" s="827" t="s">
        <v>6270</v>
      </c>
      <c r="K1609" s="849" t="s">
        <v>2069</v>
      </c>
      <c r="L1609" s="850" t="s">
        <v>5012</v>
      </c>
      <c r="M1609" s="851" t="s">
        <v>692</v>
      </c>
      <c r="N1609" s="852"/>
    </row>
    <row r="1610" spans="1:14" ht="15" customHeight="1" x14ac:dyDescent="0.2">
      <c r="A1610"/>
      <c r="B1610" s="845" t="s">
        <v>691</v>
      </c>
      <c r="C1610" s="845" t="s">
        <v>691</v>
      </c>
      <c r="D1610" s="845" t="s">
        <v>2883</v>
      </c>
      <c r="E1610" s="845" t="s">
        <v>3249</v>
      </c>
      <c r="F1610" s="845" t="s">
        <v>687</v>
      </c>
      <c r="G1610" s="845" t="s">
        <v>687</v>
      </c>
      <c r="H1610" s="847" t="str">
        <f t="shared" si="25"/>
        <v>3.3.91.95.00.00</v>
      </c>
      <c r="I1610" s="848" t="s">
        <v>5973</v>
      </c>
      <c r="J1610" s="827" t="s">
        <v>3431</v>
      </c>
      <c r="K1610" s="849" t="s">
        <v>2069</v>
      </c>
      <c r="L1610" s="850" t="s">
        <v>3432</v>
      </c>
      <c r="M1610" s="851" t="s">
        <v>692</v>
      </c>
      <c r="N1610" s="852"/>
    </row>
    <row r="1611" spans="1:14" ht="15" customHeight="1" x14ac:dyDescent="0.2">
      <c r="B1611" s="845" t="s">
        <v>691</v>
      </c>
      <c r="C1611" s="845" t="s">
        <v>691</v>
      </c>
      <c r="D1611" s="845" t="s">
        <v>2883</v>
      </c>
      <c r="E1611" s="845" t="s">
        <v>2888</v>
      </c>
      <c r="F1611" s="845" t="s">
        <v>687</v>
      </c>
      <c r="G1611" s="845" t="s">
        <v>687</v>
      </c>
      <c r="H1611" s="847" t="str">
        <f t="shared" si="25"/>
        <v>3.3.91.96.00.00</v>
      </c>
      <c r="I1611" s="848" t="s">
        <v>5973</v>
      </c>
      <c r="J1611" s="825" t="s">
        <v>2889</v>
      </c>
      <c r="K1611" s="849" t="s">
        <v>690</v>
      </c>
      <c r="L1611" s="850" t="s">
        <v>5067</v>
      </c>
      <c r="M1611" s="851" t="s">
        <v>692</v>
      </c>
      <c r="N1611" s="852"/>
    </row>
    <row r="1612" spans="1:14" ht="15" customHeight="1" x14ac:dyDescent="0.2">
      <c r="A1612"/>
      <c r="B1612" s="845" t="s">
        <v>691</v>
      </c>
      <c r="C1612" s="845" t="s">
        <v>691</v>
      </c>
      <c r="D1612" s="845" t="s">
        <v>2883</v>
      </c>
      <c r="E1612" s="845" t="s">
        <v>3162</v>
      </c>
      <c r="F1612" s="845" t="s">
        <v>687</v>
      </c>
      <c r="G1612" s="845" t="s">
        <v>687</v>
      </c>
      <c r="H1612" s="847" t="str">
        <f t="shared" si="25"/>
        <v>3.3.91.97.00.00</v>
      </c>
      <c r="I1612" s="848" t="s">
        <v>5973</v>
      </c>
      <c r="J1612" s="827" t="s">
        <v>4095</v>
      </c>
      <c r="K1612" s="849" t="s">
        <v>2069</v>
      </c>
      <c r="L1612" s="850" t="s">
        <v>4096</v>
      </c>
      <c r="M1612" s="851" t="s">
        <v>692</v>
      </c>
      <c r="N1612" s="852"/>
    </row>
    <row r="1613" spans="1:14" ht="15" customHeight="1" x14ac:dyDescent="0.2">
      <c r="A1613"/>
      <c r="B1613" s="845" t="s">
        <v>691</v>
      </c>
      <c r="C1613" s="845" t="s">
        <v>691</v>
      </c>
      <c r="D1613" s="845" t="s">
        <v>2883</v>
      </c>
      <c r="E1613" s="845" t="s">
        <v>1616</v>
      </c>
      <c r="F1613" s="845" t="s">
        <v>687</v>
      </c>
      <c r="G1613" s="845" t="s">
        <v>687</v>
      </c>
      <c r="H1613" s="847" t="str">
        <f t="shared" si="25"/>
        <v>3.3.91.98.00.00</v>
      </c>
      <c r="I1613" s="848" t="s">
        <v>5973</v>
      </c>
      <c r="J1613" s="825" t="s">
        <v>4078</v>
      </c>
      <c r="K1613" s="849" t="s">
        <v>690</v>
      </c>
      <c r="L1613" s="850" t="s">
        <v>4079</v>
      </c>
      <c r="M1613" s="851" t="s">
        <v>692</v>
      </c>
      <c r="N1613" s="852"/>
    </row>
    <row r="1614" spans="1:14" ht="15" customHeight="1" x14ac:dyDescent="0.2">
      <c r="A1614"/>
      <c r="B1614" s="845" t="s">
        <v>691</v>
      </c>
      <c r="C1614" s="845" t="s">
        <v>691</v>
      </c>
      <c r="D1614" s="845" t="s">
        <v>2818</v>
      </c>
      <c r="E1614" s="845" t="s">
        <v>687</v>
      </c>
      <c r="F1614" s="846" t="s">
        <v>687</v>
      </c>
      <c r="G1614" s="846" t="s">
        <v>687</v>
      </c>
      <c r="H1614" s="847" t="str">
        <f t="shared" si="25"/>
        <v>3.3.92.00.00.00</v>
      </c>
      <c r="I1614" s="848" t="s">
        <v>5973</v>
      </c>
      <c r="J1614" s="825" t="s">
        <v>4360</v>
      </c>
      <c r="K1614" s="849" t="s">
        <v>690</v>
      </c>
      <c r="L1614" s="850" t="s">
        <v>4097</v>
      </c>
      <c r="M1614" s="851" t="s">
        <v>692</v>
      </c>
      <c r="N1614" s="852"/>
    </row>
    <row r="1615" spans="1:14" ht="15" customHeight="1" x14ac:dyDescent="0.2">
      <c r="A1615"/>
      <c r="B1615" s="845" t="s">
        <v>691</v>
      </c>
      <c r="C1615" s="845" t="s">
        <v>691</v>
      </c>
      <c r="D1615" s="845" t="s">
        <v>2818</v>
      </c>
      <c r="E1615" s="845" t="s">
        <v>1157</v>
      </c>
      <c r="F1615" s="846" t="s">
        <v>687</v>
      </c>
      <c r="G1615" s="846" t="s">
        <v>687</v>
      </c>
      <c r="H1615" s="847" t="str">
        <f t="shared" si="25"/>
        <v>3.3.92.06.00.00</v>
      </c>
      <c r="I1615" s="848" t="s">
        <v>5973</v>
      </c>
      <c r="J1615" s="825" t="s">
        <v>3407</v>
      </c>
      <c r="K1615" s="849" t="s">
        <v>690</v>
      </c>
      <c r="L1615" s="850" t="s">
        <v>6194</v>
      </c>
      <c r="M1615" s="851" t="s">
        <v>692</v>
      </c>
      <c r="N1615" s="852"/>
    </row>
    <row r="1616" spans="1:14" ht="15" customHeight="1" x14ac:dyDescent="0.2">
      <c r="A1616"/>
      <c r="B1616" s="845" t="s">
        <v>691</v>
      </c>
      <c r="C1616" s="845" t="s">
        <v>691</v>
      </c>
      <c r="D1616" s="845" t="s">
        <v>2818</v>
      </c>
      <c r="E1616" s="845" t="s">
        <v>1943</v>
      </c>
      <c r="F1616" s="846" t="s">
        <v>687</v>
      </c>
      <c r="G1616" s="846" t="s">
        <v>687</v>
      </c>
      <c r="H1616" s="847" t="str">
        <f t="shared" si="25"/>
        <v>3.3.92.08.00.00</v>
      </c>
      <c r="I1616" s="848" t="s">
        <v>5973</v>
      </c>
      <c r="J1616" s="825" t="s">
        <v>3455</v>
      </c>
      <c r="K1616" s="849" t="s">
        <v>690</v>
      </c>
      <c r="L1616" s="850" t="s">
        <v>3456</v>
      </c>
      <c r="M1616" s="851" t="s">
        <v>692</v>
      </c>
      <c r="N1616" s="852"/>
    </row>
    <row r="1617" spans="1:14" ht="15" customHeight="1" x14ac:dyDescent="0.2">
      <c r="A1617"/>
      <c r="B1617" s="845" t="s">
        <v>691</v>
      </c>
      <c r="C1617" s="845" t="s">
        <v>691</v>
      </c>
      <c r="D1617" s="845" t="s">
        <v>2818</v>
      </c>
      <c r="E1617" s="845" t="s">
        <v>1943</v>
      </c>
      <c r="F1617" s="846" t="s">
        <v>700</v>
      </c>
      <c r="G1617" s="846" t="s">
        <v>687</v>
      </c>
      <c r="H1617" s="847" t="str">
        <f t="shared" si="25"/>
        <v>3.3.92.08.01.00</v>
      </c>
      <c r="I1617" s="848" t="s">
        <v>5973</v>
      </c>
      <c r="J1617" s="827" t="s">
        <v>3457</v>
      </c>
      <c r="K1617" s="860" t="s">
        <v>2069</v>
      </c>
      <c r="L1617" s="850" t="s">
        <v>3458</v>
      </c>
      <c r="M1617" s="851" t="s">
        <v>692</v>
      </c>
      <c r="N1617" s="852"/>
    </row>
    <row r="1618" spans="1:14" ht="15" customHeight="1" x14ac:dyDescent="0.2">
      <c r="A1618"/>
      <c r="B1618" s="845" t="s">
        <v>691</v>
      </c>
      <c r="C1618" s="845" t="s">
        <v>691</v>
      </c>
      <c r="D1618" s="845" t="s">
        <v>2818</v>
      </c>
      <c r="E1618" s="845" t="s">
        <v>1943</v>
      </c>
      <c r="F1618" s="846" t="s">
        <v>1153</v>
      </c>
      <c r="G1618" s="846" t="s">
        <v>687</v>
      </c>
      <c r="H1618" s="847" t="str">
        <f t="shared" si="25"/>
        <v>3.3.92.08.05.00</v>
      </c>
      <c r="I1618" s="848" t="s">
        <v>5973</v>
      </c>
      <c r="J1618" s="827" t="s">
        <v>3459</v>
      </c>
      <c r="K1618" s="860" t="s">
        <v>2069</v>
      </c>
      <c r="L1618" s="850" t="s">
        <v>3460</v>
      </c>
      <c r="M1618" s="851" t="s">
        <v>692</v>
      </c>
      <c r="N1618" s="852"/>
    </row>
    <row r="1619" spans="1:14" ht="15" customHeight="1" x14ac:dyDescent="0.2">
      <c r="A1619"/>
      <c r="B1619" s="845" t="s">
        <v>691</v>
      </c>
      <c r="C1619" s="845" t="s">
        <v>691</v>
      </c>
      <c r="D1619" s="845" t="s">
        <v>2818</v>
      </c>
      <c r="E1619" s="845" t="s">
        <v>1943</v>
      </c>
      <c r="F1619" s="846" t="s">
        <v>1954</v>
      </c>
      <c r="G1619" s="846" t="s">
        <v>687</v>
      </c>
      <c r="H1619" s="847" t="str">
        <f t="shared" si="25"/>
        <v>3.3.92.08.09.00</v>
      </c>
      <c r="I1619" s="848" t="s">
        <v>5973</v>
      </c>
      <c r="J1619" s="827" t="s">
        <v>3461</v>
      </c>
      <c r="K1619" s="860" t="s">
        <v>2069</v>
      </c>
      <c r="L1619" s="850" t="s">
        <v>3462</v>
      </c>
      <c r="M1619" s="851" t="s">
        <v>692</v>
      </c>
      <c r="N1619" s="852"/>
    </row>
    <row r="1620" spans="1:14" ht="15" customHeight="1" x14ac:dyDescent="0.2">
      <c r="A1620"/>
      <c r="B1620" s="845" t="s">
        <v>691</v>
      </c>
      <c r="C1620" s="845" t="s">
        <v>691</v>
      </c>
      <c r="D1620" s="845" t="s">
        <v>2818</v>
      </c>
      <c r="E1620" s="845" t="s">
        <v>1943</v>
      </c>
      <c r="F1620" s="846" t="s">
        <v>2213</v>
      </c>
      <c r="G1620" s="846" t="s">
        <v>687</v>
      </c>
      <c r="H1620" s="847" t="str">
        <f t="shared" si="25"/>
        <v>3.3.92.08.11.00</v>
      </c>
      <c r="I1620" s="848" t="s">
        <v>5973</v>
      </c>
      <c r="J1620" s="827" t="s">
        <v>3463</v>
      </c>
      <c r="K1620" s="860" t="s">
        <v>2069</v>
      </c>
      <c r="L1620" s="850" t="s">
        <v>3464</v>
      </c>
      <c r="M1620" s="851" t="s">
        <v>692</v>
      </c>
      <c r="N1620" s="852"/>
    </row>
    <row r="1621" spans="1:14" ht="15" customHeight="1" x14ac:dyDescent="0.2">
      <c r="A1621"/>
      <c r="B1621" s="845" t="s">
        <v>691</v>
      </c>
      <c r="C1621" s="845" t="s">
        <v>691</v>
      </c>
      <c r="D1621" s="845" t="s">
        <v>2818</v>
      </c>
      <c r="E1621" s="845" t="s">
        <v>1943</v>
      </c>
      <c r="F1621" s="846" t="s">
        <v>1976</v>
      </c>
      <c r="G1621" s="846" t="s">
        <v>687</v>
      </c>
      <c r="H1621" s="847" t="str">
        <f t="shared" si="25"/>
        <v>3.3.92.08.13.00</v>
      </c>
      <c r="I1621" s="848" t="s">
        <v>5973</v>
      </c>
      <c r="J1621" s="827" t="s">
        <v>3465</v>
      </c>
      <c r="K1621" s="860" t="s">
        <v>2069</v>
      </c>
      <c r="L1621" s="850" t="s">
        <v>3466</v>
      </c>
      <c r="M1621" s="851" t="s">
        <v>692</v>
      </c>
      <c r="N1621" s="852"/>
    </row>
    <row r="1622" spans="1:14" ht="15" customHeight="1" x14ac:dyDescent="0.2">
      <c r="A1622"/>
      <c r="B1622" s="845" t="s">
        <v>691</v>
      </c>
      <c r="C1622" s="845" t="s">
        <v>691</v>
      </c>
      <c r="D1622" s="845" t="s">
        <v>2818</v>
      </c>
      <c r="E1622" s="845" t="s">
        <v>1943</v>
      </c>
      <c r="F1622" s="846" t="s">
        <v>2961</v>
      </c>
      <c r="G1622" s="846" t="s">
        <v>687</v>
      </c>
      <c r="H1622" s="847" t="str">
        <f t="shared" si="25"/>
        <v>3.3.92.08.14.00</v>
      </c>
      <c r="I1622" s="848" t="s">
        <v>5973</v>
      </c>
      <c r="J1622" s="827" t="s">
        <v>3467</v>
      </c>
      <c r="K1622" s="860" t="s">
        <v>2069</v>
      </c>
      <c r="L1622" s="850" t="s">
        <v>3468</v>
      </c>
      <c r="M1622" s="851" t="s">
        <v>692</v>
      </c>
      <c r="N1622" s="852"/>
    </row>
    <row r="1623" spans="1:14" ht="15" customHeight="1" x14ac:dyDescent="0.2">
      <c r="A1623"/>
      <c r="B1623" s="845" t="s">
        <v>691</v>
      </c>
      <c r="C1623" s="845" t="s">
        <v>691</v>
      </c>
      <c r="D1623" s="845" t="s">
        <v>2818</v>
      </c>
      <c r="E1623" s="845" t="s">
        <v>1943</v>
      </c>
      <c r="F1623" s="846" t="s">
        <v>3142</v>
      </c>
      <c r="G1623" s="846" t="s">
        <v>687</v>
      </c>
      <c r="H1623" s="847" t="str">
        <f t="shared" si="25"/>
        <v>3.3.92.08.15.00</v>
      </c>
      <c r="I1623" s="848" t="s">
        <v>5973</v>
      </c>
      <c r="J1623" s="827" t="s">
        <v>3469</v>
      </c>
      <c r="K1623" s="860" t="s">
        <v>2069</v>
      </c>
      <c r="L1623" s="850" t="s">
        <v>3470</v>
      </c>
      <c r="M1623" s="851" t="s">
        <v>692</v>
      </c>
      <c r="N1623" s="852"/>
    </row>
    <row r="1624" spans="1:14" ht="15" customHeight="1" x14ac:dyDescent="0.2">
      <c r="A1624"/>
      <c r="B1624" s="845" t="s">
        <v>691</v>
      </c>
      <c r="C1624" s="845" t="s">
        <v>691</v>
      </c>
      <c r="D1624" s="845" t="s">
        <v>2818</v>
      </c>
      <c r="E1624" s="845" t="s">
        <v>1943</v>
      </c>
      <c r="F1624" s="846" t="s">
        <v>2877</v>
      </c>
      <c r="G1624" s="846" t="s">
        <v>687</v>
      </c>
      <c r="H1624" s="847" t="str">
        <f t="shared" si="25"/>
        <v>3.3.92.08.46.00</v>
      </c>
      <c r="I1624" s="848" t="s">
        <v>5973</v>
      </c>
      <c r="J1624" s="827" t="s">
        <v>3471</v>
      </c>
      <c r="K1624" s="860" t="s">
        <v>2069</v>
      </c>
      <c r="L1624" s="850" t="s">
        <v>3472</v>
      </c>
      <c r="M1624" s="851" t="s">
        <v>692</v>
      </c>
      <c r="N1624" s="852"/>
    </row>
    <row r="1625" spans="1:14" ht="15" customHeight="1" x14ac:dyDescent="0.2">
      <c r="A1625"/>
      <c r="B1625" s="845" t="s">
        <v>691</v>
      </c>
      <c r="C1625" s="845" t="s">
        <v>691</v>
      </c>
      <c r="D1625" s="845" t="s">
        <v>2818</v>
      </c>
      <c r="E1625" s="845" t="s">
        <v>1943</v>
      </c>
      <c r="F1625" s="846" t="s">
        <v>3056</v>
      </c>
      <c r="G1625" s="846" t="s">
        <v>687</v>
      </c>
      <c r="H1625" s="847" t="str">
        <f t="shared" si="25"/>
        <v>3.3.92.08.47.00</v>
      </c>
      <c r="I1625" s="848" t="s">
        <v>5973</v>
      </c>
      <c r="J1625" s="827" t="s">
        <v>3473</v>
      </c>
      <c r="K1625" s="860" t="s">
        <v>2069</v>
      </c>
      <c r="L1625" s="850" t="s">
        <v>3474</v>
      </c>
      <c r="M1625" s="851" t="s">
        <v>692</v>
      </c>
      <c r="N1625" s="852"/>
    </row>
    <row r="1626" spans="1:14" ht="15" customHeight="1" x14ac:dyDescent="0.2">
      <c r="A1626"/>
      <c r="B1626" s="845" t="s">
        <v>691</v>
      </c>
      <c r="C1626" s="845" t="s">
        <v>691</v>
      </c>
      <c r="D1626" s="845" t="s">
        <v>2818</v>
      </c>
      <c r="E1626" s="845" t="s">
        <v>1943</v>
      </c>
      <c r="F1626" s="846" t="s">
        <v>3428</v>
      </c>
      <c r="G1626" s="846" t="s">
        <v>687</v>
      </c>
      <c r="H1626" s="847" t="str">
        <f t="shared" si="25"/>
        <v>3.3.92.08.48.00</v>
      </c>
      <c r="I1626" s="848" t="s">
        <v>5973</v>
      </c>
      <c r="J1626" s="827" t="s">
        <v>3475</v>
      </c>
      <c r="K1626" s="860" t="s">
        <v>2069</v>
      </c>
      <c r="L1626" s="850" t="s">
        <v>3476</v>
      </c>
      <c r="M1626" s="851" t="s">
        <v>692</v>
      </c>
      <c r="N1626" s="852"/>
    </row>
    <row r="1627" spans="1:14" ht="15" customHeight="1" x14ac:dyDescent="0.2">
      <c r="A1627"/>
      <c r="B1627" s="845" t="s">
        <v>691</v>
      </c>
      <c r="C1627" s="845" t="s">
        <v>691</v>
      </c>
      <c r="D1627" s="845" t="s">
        <v>2818</v>
      </c>
      <c r="E1627" s="845" t="s">
        <v>1943</v>
      </c>
      <c r="F1627" s="846" t="s">
        <v>729</v>
      </c>
      <c r="G1627" s="846" t="s">
        <v>687</v>
      </c>
      <c r="H1627" s="847" t="str">
        <f t="shared" si="25"/>
        <v>3.3.92.08.53.00</v>
      </c>
      <c r="I1627" s="848" t="s">
        <v>5973</v>
      </c>
      <c r="J1627" s="827" t="s">
        <v>5068</v>
      </c>
      <c r="K1627" s="849" t="s">
        <v>2069</v>
      </c>
      <c r="L1627" s="850" t="s">
        <v>3477</v>
      </c>
      <c r="M1627" s="851" t="s">
        <v>692</v>
      </c>
      <c r="N1627" s="852"/>
    </row>
    <row r="1628" spans="1:14" ht="15" customHeight="1" x14ac:dyDescent="0.2">
      <c r="A1628"/>
      <c r="B1628" s="845" t="s">
        <v>691</v>
      </c>
      <c r="C1628" s="845" t="s">
        <v>691</v>
      </c>
      <c r="D1628" s="845" t="s">
        <v>2818</v>
      </c>
      <c r="E1628" s="845" t="s">
        <v>1943</v>
      </c>
      <c r="F1628" s="846" t="s">
        <v>1714</v>
      </c>
      <c r="G1628" s="846" t="s">
        <v>687</v>
      </c>
      <c r="H1628" s="847" t="str">
        <f t="shared" si="25"/>
        <v>3.3.92.08.56.00</v>
      </c>
      <c r="I1628" s="848" t="s">
        <v>5973</v>
      </c>
      <c r="J1628" s="827" t="s">
        <v>3478</v>
      </c>
      <c r="K1628" s="849" t="s">
        <v>2069</v>
      </c>
      <c r="L1628" s="850" t="s">
        <v>3479</v>
      </c>
      <c r="M1628" s="851" t="s">
        <v>692</v>
      </c>
      <c r="N1628" s="852"/>
    </row>
    <row r="1629" spans="1:14" ht="15" customHeight="1" x14ac:dyDescent="0.2">
      <c r="A1629"/>
      <c r="B1629" s="845" t="s">
        <v>691</v>
      </c>
      <c r="C1629" s="845" t="s">
        <v>691</v>
      </c>
      <c r="D1629" s="845" t="s">
        <v>2818</v>
      </c>
      <c r="E1629" s="845" t="s">
        <v>1965</v>
      </c>
      <c r="F1629" s="846" t="s">
        <v>687</v>
      </c>
      <c r="G1629" s="846" t="s">
        <v>687</v>
      </c>
      <c r="H1629" s="847" t="str">
        <f t="shared" si="25"/>
        <v>3.3.92.10.00.00</v>
      </c>
      <c r="I1629" s="848" t="s">
        <v>5973</v>
      </c>
      <c r="J1629" s="825" t="s">
        <v>3481</v>
      </c>
      <c r="K1629" s="849" t="s">
        <v>690</v>
      </c>
      <c r="L1629" s="850" t="s">
        <v>3482</v>
      </c>
      <c r="M1629" s="851" t="s">
        <v>692</v>
      </c>
      <c r="N1629" s="852"/>
    </row>
    <row r="1630" spans="1:14" ht="15" customHeight="1" x14ac:dyDescent="0.2">
      <c r="A1630"/>
      <c r="B1630" s="845" t="s">
        <v>691</v>
      </c>
      <c r="C1630" s="845" t="s">
        <v>691</v>
      </c>
      <c r="D1630" s="846">
        <v>92</v>
      </c>
      <c r="E1630" s="845" t="s">
        <v>1965</v>
      </c>
      <c r="F1630" s="846" t="s">
        <v>700</v>
      </c>
      <c r="G1630" s="846" t="s">
        <v>687</v>
      </c>
      <c r="H1630" s="847" t="str">
        <f t="shared" si="25"/>
        <v>3.3.92.10.01.00</v>
      </c>
      <c r="I1630" s="848" t="s">
        <v>5973</v>
      </c>
      <c r="J1630" s="827" t="s">
        <v>3483</v>
      </c>
      <c r="K1630" s="860" t="s">
        <v>2069</v>
      </c>
      <c r="L1630" s="850" t="s">
        <v>3484</v>
      </c>
      <c r="M1630" s="851" t="s">
        <v>692</v>
      </c>
      <c r="N1630" s="852"/>
    </row>
    <row r="1631" spans="1:14" ht="15" customHeight="1" x14ac:dyDescent="0.2">
      <c r="A1631"/>
      <c r="B1631" s="845" t="s">
        <v>691</v>
      </c>
      <c r="C1631" s="845" t="s">
        <v>691</v>
      </c>
      <c r="D1631" s="846">
        <v>92</v>
      </c>
      <c r="E1631" s="845" t="s">
        <v>1965</v>
      </c>
      <c r="F1631" s="846" t="s">
        <v>1943</v>
      </c>
      <c r="G1631" s="846" t="s">
        <v>687</v>
      </c>
      <c r="H1631" s="847" t="str">
        <f t="shared" si="25"/>
        <v>3.3.92.10.08.00</v>
      </c>
      <c r="I1631" s="848" t="s">
        <v>5973</v>
      </c>
      <c r="J1631" s="827" t="s">
        <v>3485</v>
      </c>
      <c r="K1631" s="860" t="s">
        <v>2069</v>
      </c>
      <c r="L1631" s="850" t="s">
        <v>3486</v>
      </c>
      <c r="M1631" s="851" t="s">
        <v>692</v>
      </c>
      <c r="N1631" s="852"/>
    </row>
    <row r="1632" spans="1:14" ht="15" customHeight="1" x14ac:dyDescent="0.2">
      <c r="A1632"/>
      <c r="B1632" s="845" t="s">
        <v>691</v>
      </c>
      <c r="C1632" s="845" t="s">
        <v>691</v>
      </c>
      <c r="D1632" s="846">
        <v>92</v>
      </c>
      <c r="E1632" s="845" t="s">
        <v>1965</v>
      </c>
      <c r="F1632" s="846" t="s">
        <v>812</v>
      </c>
      <c r="G1632" s="846" t="s">
        <v>687</v>
      </c>
      <c r="H1632" s="847" t="str">
        <f t="shared" si="25"/>
        <v>3.3.92.10.99.00</v>
      </c>
      <c r="I1632" s="848" t="s">
        <v>5973</v>
      </c>
      <c r="J1632" s="827" t="s">
        <v>3487</v>
      </c>
      <c r="K1632" s="860" t="s">
        <v>2069</v>
      </c>
      <c r="L1632" s="850" t="s">
        <v>3488</v>
      </c>
      <c r="M1632" s="851" t="s">
        <v>692</v>
      </c>
      <c r="N1632" s="852"/>
    </row>
    <row r="1633" spans="1:14" ht="15" customHeight="1" x14ac:dyDescent="0.2">
      <c r="A1633"/>
      <c r="B1633" s="845" t="s">
        <v>691</v>
      </c>
      <c r="C1633" s="845" t="s">
        <v>691</v>
      </c>
      <c r="D1633" s="845" t="s">
        <v>2818</v>
      </c>
      <c r="E1633" s="845" t="s">
        <v>2961</v>
      </c>
      <c r="F1633" s="846" t="s">
        <v>687</v>
      </c>
      <c r="G1633" s="846" t="s">
        <v>687</v>
      </c>
      <c r="H1633" s="847" t="str">
        <f t="shared" si="25"/>
        <v>3.3.92.14.00.00</v>
      </c>
      <c r="I1633" s="848" t="s">
        <v>5973</v>
      </c>
      <c r="J1633" s="825" t="s">
        <v>3332</v>
      </c>
      <c r="K1633" s="849" t="s">
        <v>690</v>
      </c>
      <c r="L1633" s="850" t="s">
        <v>3333</v>
      </c>
      <c r="M1633" s="851" t="s">
        <v>692</v>
      </c>
      <c r="N1633" s="852"/>
    </row>
    <row r="1634" spans="1:14" ht="15" customHeight="1" x14ac:dyDescent="0.2">
      <c r="A1634"/>
      <c r="B1634" s="845" t="s">
        <v>691</v>
      </c>
      <c r="C1634" s="845" t="s">
        <v>691</v>
      </c>
      <c r="D1634" s="845" t="s">
        <v>2818</v>
      </c>
      <c r="E1634" s="845" t="s">
        <v>2918</v>
      </c>
      <c r="F1634" s="846" t="s">
        <v>687</v>
      </c>
      <c r="G1634" s="846" t="s">
        <v>687</v>
      </c>
      <c r="H1634" s="847" t="str">
        <f t="shared" si="25"/>
        <v>3.3.92.18.00.00</v>
      </c>
      <c r="I1634" s="848" t="s">
        <v>5973</v>
      </c>
      <c r="J1634" s="825" t="s">
        <v>3359</v>
      </c>
      <c r="K1634" s="849" t="s">
        <v>690</v>
      </c>
      <c r="L1634" s="850" t="s">
        <v>5018</v>
      </c>
      <c r="M1634" s="851" t="s">
        <v>692</v>
      </c>
      <c r="N1634" s="852"/>
    </row>
    <row r="1635" spans="1:14" ht="15" customHeight="1" x14ac:dyDescent="0.2">
      <c r="A1635"/>
      <c r="B1635" s="845" t="s">
        <v>691</v>
      </c>
      <c r="C1635" s="845" t="s">
        <v>691</v>
      </c>
      <c r="D1635" s="845" t="s">
        <v>2818</v>
      </c>
      <c r="E1635" s="846" t="s">
        <v>2918</v>
      </c>
      <c r="F1635" s="846" t="s">
        <v>836</v>
      </c>
      <c r="G1635" s="845" t="s">
        <v>687</v>
      </c>
      <c r="H1635" s="847" t="str">
        <f t="shared" si="25"/>
        <v>3.3.92.18.04.00</v>
      </c>
      <c r="I1635" s="848" t="s">
        <v>5973</v>
      </c>
      <c r="J1635" s="827" t="s">
        <v>3503</v>
      </c>
      <c r="K1635" s="849" t="s">
        <v>2069</v>
      </c>
      <c r="L1635" s="850" t="s">
        <v>6198</v>
      </c>
      <c r="M1635" s="851" t="s">
        <v>692</v>
      </c>
      <c r="N1635" s="852"/>
    </row>
    <row r="1636" spans="1:14" ht="15" customHeight="1" x14ac:dyDescent="0.2">
      <c r="A1636"/>
      <c r="B1636" s="845" t="s">
        <v>691</v>
      </c>
      <c r="C1636" s="845" t="s">
        <v>691</v>
      </c>
      <c r="D1636" s="845" t="s">
        <v>2818</v>
      </c>
      <c r="E1636" s="845" t="s">
        <v>2918</v>
      </c>
      <c r="F1636" s="846" t="s">
        <v>2888</v>
      </c>
      <c r="G1636" s="846" t="s">
        <v>687</v>
      </c>
      <c r="H1636" s="847" t="str">
        <f t="shared" si="25"/>
        <v>3.3.92.18.96.00</v>
      </c>
      <c r="I1636" s="848" t="s">
        <v>5973</v>
      </c>
      <c r="J1636" s="827" t="s">
        <v>3506</v>
      </c>
      <c r="K1636" s="849" t="s">
        <v>2069</v>
      </c>
      <c r="L1636" s="850" t="s">
        <v>5037</v>
      </c>
      <c r="M1636" s="851" t="s">
        <v>692</v>
      </c>
      <c r="N1636" s="852"/>
    </row>
    <row r="1637" spans="1:14" ht="15" customHeight="1" x14ac:dyDescent="0.2">
      <c r="B1637" s="845" t="s">
        <v>691</v>
      </c>
      <c r="C1637" s="845" t="s">
        <v>691</v>
      </c>
      <c r="D1637" s="845" t="s">
        <v>2818</v>
      </c>
      <c r="E1637" s="845" t="s">
        <v>2918</v>
      </c>
      <c r="F1637" s="846" t="s">
        <v>812</v>
      </c>
      <c r="G1637" s="846" t="s">
        <v>687</v>
      </c>
      <c r="H1637" s="847" t="str">
        <f t="shared" si="25"/>
        <v>3.3.92.18.99.00</v>
      </c>
      <c r="I1637" s="848" t="s">
        <v>5973</v>
      </c>
      <c r="J1637" s="827" t="s">
        <v>3507</v>
      </c>
      <c r="K1637" s="849" t="s">
        <v>2069</v>
      </c>
      <c r="L1637" s="850" t="s">
        <v>3508</v>
      </c>
      <c r="M1637" s="851" t="s">
        <v>692</v>
      </c>
      <c r="N1637" s="852"/>
    </row>
    <row r="1638" spans="1:14" ht="15" customHeight="1" x14ac:dyDescent="0.2">
      <c r="A1638"/>
      <c r="B1638" s="845" t="s">
        <v>691</v>
      </c>
      <c r="C1638" s="845" t="s">
        <v>691</v>
      </c>
      <c r="D1638" s="845" t="s">
        <v>2818</v>
      </c>
      <c r="E1638" s="845" t="s">
        <v>3413</v>
      </c>
      <c r="F1638" s="846" t="s">
        <v>687</v>
      </c>
      <c r="G1638" s="846" t="s">
        <v>687</v>
      </c>
      <c r="H1638" s="847" t="str">
        <f t="shared" si="25"/>
        <v>3.3.92.19.00.00</v>
      </c>
      <c r="I1638" s="848" t="s">
        <v>5973</v>
      </c>
      <c r="J1638" s="827" t="s">
        <v>3414</v>
      </c>
      <c r="K1638" s="849" t="s">
        <v>2069</v>
      </c>
      <c r="L1638" s="850" t="s">
        <v>3415</v>
      </c>
      <c r="M1638" s="851" t="s">
        <v>692</v>
      </c>
      <c r="N1638" s="852"/>
    </row>
    <row r="1639" spans="1:14" ht="15" customHeight="1" x14ac:dyDescent="0.2">
      <c r="A1639"/>
      <c r="B1639" s="845" t="s">
        <v>691</v>
      </c>
      <c r="C1639" s="845" t="s">
        <v>691</v>
      </c>
      <c r="D1639" s="845" t="s">
        <v>2818</v>
      </c>
      <c r="E1639" s="845" t="s">
        <v>2812</v>
      </c>
      <c r="F1639" s="846" t="s">
        <v>687</v>
      </c>
      <c r="G1639" s="846" t="s">
        <v>687</v>
      </c>
      <c r="H1639" s="847" t="str">
        <f t="shared" si="25"/>
        <v>3.3.92.20.00.00</v>
      </c>
      <c r="I1639" s="848" t="s">
        <v>5973</v>
      </c>
      <c r="J1639" s="827" t="s">
        <v>3360</v>
      </c>
      <c r="K1639" s="849" t="s">
        <v>2069</v>
      </c>
      <c r="L1639" s="850" t="s">
        <v>3361</v>
      </c>
      <c r="M1639" s="851" t="s">
        <v>692</v>
      </c>
      <c r="N1639" s="852"/>
    </row>
    <row r="1640" spans="1:14" ht="15" customHeight="1" x14ac:dyDescent="0.2">
      <c r="A1640"/>
      <c r="B1640" s="845" t="s">
        <v>691</v>
      </c>
      <c r="C1640" s="845" t="s">
        <v>691</v>
      </c>
      <c r="D1640" s="845" t="s">
        <v>2818</v>
      </c>
      <c r="E1640" s="845" t="s">
        <v>3509</v>
      </c>
      <c r="F1640" s="846" t="s">
        <v>687</v>
      </c>
      <c r="G1640" s="846" t="s">
        <v>687</v>
      </c>
      <c r="H1640" s="847" t="str">
        <f t="shared" si="25"/>
        <v>3.3.92.27.00.00</v>
      </c>
      <c r="I1640" s="848" t="s">
        <v>5973</v>
      </c>
      <c r="J1640" s="827" t="s">
        <v>3510</v>
      </c>
      <c r="K1640" s="849" t="s">
        <v>2069</v>
      </c>
      <c r="L1640" s="850" t="s">
        <v>3511</v>
      </c>
      <c r="M1640" s="851" t="s">
        <v>692</v>
      </c>
      <c r="N1640" s="852"/>
    </row>
    <row r="1641" spans="1:14" ht="15" customHeight="1" x14ac:dyDescent="0.2">
      <c r="A1641"/>
      <c r="B1641" s="845" t="s">
        <v>691</v>
      </c>
      <c r="C1641" s="845" t="s">
        <v>691</v>
      </c>
      <c r="D1641" s="845" t="s">
        <v>2818</v>
      </c>
      <c r="E1641" s="845" t="s">
        <v>3158</v>
      </c>
      <c r="F1641" s="846" t="s">
        <v>687</v>
      </c>
      <c r="G1641" s="846" t="s">
        <v>687</v>
      </c>
      <c r="H1641" s="847" t="str">
        <f t="shared" si="25"/>
        <v>3.3.92.28.00.00</v>
      </c>
      <c r="I1641" s="848" t="s">
        <v>5973</v>
      </c>
      <c r="J1641" s="827" t="s">
        <v>3512</v>
      </c>
      <c r="K1641" s="849" t="s">
        <v>2069</v>
      </c>
      <c r="L1641" s="850" t="s">
        <v>3513</v>
      </c>
      <c r="M1641" s="851" t="s">
        <v>692</v>
      </c>
      <c r="N1641" s="852"/>
    </row>
    <row r="1642" spans="1:14" ht="15" customHeight="1" x14ac:dyDescent="0.2">
      <c r="A1642"/>
      <c r="B1642" s="845" t="s">
        <v>691</v>
      </c>
      <c r="C1642" s="845" t="s">
        <v>691</v>
      </c>
      <c r="D1642" s="845" t="s">
        <v>2818</v>
      </c>
      <c r="E1642" s="845" t="s">
        <v>3514</v>
      </c>
      <c r="F1642" s="846" t="s">
        <v>687</v>
      </c>
      <c r="G1642" s="846" t="s">
        <v>687</v>
      </c>
      <c r="H1642" s="847" t="str">
        <f t="shared" si="25"/>
        <v>3.3.92.29.00.00</v>
      </c>
      <c r="I1642" s="848" t="s">
        <v>5973</v>
      </c>
      <c r="J1642" s="827" t="s">
        <v>3515</v>
      </c>
      <c r="K1642" s="849" t="s">
        <v>2069</v>
      </c>
      <c r="L1642" s="850" t="s">
        <v>3516</v>
      </c>
      <c r="M1642" s="851" t="s">
        <v>692</v>
      </c>
      <c r="N1642" s="852"/>
    </row>
    <row r="1643" spans="1:14" ht="15" customHeight="1" x14ac:dyDescent="0.2">
      <c r="A1643"/>
      <c r="B1643" s="845" t="s">
        <v>691</v>
      </c>
      <c r="C1643" s="845" t="s">
        <v>691</v>
      </c>
      <c r="D1643" s="845" t="s">
        <v>2818</v>
      </c>
      <c r="E1643" s="845" t="s">
        <v>2821</v>
      </c>
      <c r="F1643" s="846" t="s">
        <v>687</v>
      </c>
      <c r="G1643" s="846" t="s">
        <v>687</v>
      </c>
      <c r="H1643" s="847" t="str">
        <f t="shared" si="25"/>
        <v>3.3.92.30.00.00</v>
      </c>
      <c r="I1643" s="848" t="s">
        <v>5973</v>
      </c>
      <c r="J1643" s="825" t="s">
        <v>3334</v>
      </c>
      <c r="K1643" s="849" t="s">
        <v>690</v>
      </c>
      <c r="L1643" s="850" t="s">
        <v>3335</v>
      </c>
      <c r="M1643" s="851" t="s">
        <v>692</v>
      </c>
      <c r="N1643" s="852"/>
    </row>
    <row r="1644" spans="1:14" ht="15" customHeight="1" x14ac:dyDescent="0.2">
      <c r="A1644"/>
      <c r="B1644" s="846" t="s">
        <v>691</v>
      </c>
      <c r="C1644" s="846" t="s">
        <v>691</v>
      </c>
      <c r="D1644" s="846" t="s">
        <v>2818</v>
      </c>
      <c r="E1644" s="846" t="s">
        <v>2996</v>
      </c>
      <c r="F1644" s="846" t="s">
        <v>687</v>
      </c>
      <c r="G1644" s="846" t="s">
        <v>687</v>
      </c>
      <c r="H1644" s="847" t="str">
        <f t="shared" si="25"/>
        <v>3.3.92.31.00.00</v>
      </c>
      <c r="I1644" s="848" t="s">
        <v>5973</v>
      </c>
      <c r="J1644" s="825" t="s">
        <v>3381</v>
      </c>
      <c r="K1644" s="849" t="s">
        <v>690</v>
      </c>
      <c r="L1644" s="850" t="s">
        <v>5023</v>
      </c>
      <c r="M1644" s="851" t="s">
        <v>692</v>
      </c>
      <c r="N1644" s="852"/>
    </row>
    <row r="1645" spans="1:14" ht="15" customHeight="1" x14ac:dyDescent="0.2">
      <c r="A1645"/>
      <c r="B1645" s="846" t="s">
        <v>691</v>
      </c>
      <c r="C1645" s="846" t="s">
        <v>691</v>
      </c>
      <c r="D1645" s="846" t="s">
        <v>2818</v>
      </c>
      <c r="E1645" s="846" t="s">
        <v>2996</v>
      </c>
      <c r="F1645" s="846" t="s">
        <v>700</v>
      </c>
      <c r="G1645" s="846" t="s">
        <v>687</v>
      </c>
      <c r="H1645" s="847" t="str">
        <f t="shared" si="25"/>
        <v>3.3.92.31.01.00</v>
      </c>
      <c r="I1645" s="848" t="s">
        <v>5973</v>
      </c>
      <c r="J1645" s="827" t="s">
        <v>3653</v>
      </c>
      <c r="K1645" s="849" t="s">
        <v>2069</v>
      </c>
      <c r="L1645" s="850" t="s">
        <v>3654</v>
      </c>
      <c r="M1645" s="851" t="s">
        <v>692</v>
      </c>
      <c r="N1645" s="852"/>
    </row>
    <row r="1646" spans="1:14" ht="15" customHeight="1" x14ac:dyDescent="0.2">
      <c r="A1646"/>
      <c r="B1646" s="846" t="s">
        <v>691</v>
      </c>
      <c r="C1646" s="846" t="s">
        <v>691</v>
      </c>
      <c r="D1646" s="846" t="s">
        <v>2818</v>
      </c>
      <c r="E1646" s="846" t="s">
        <v>2996</v>
      </c>
      <c r="F1646" s="846" t="s">
        <v>751</v>
      </c>
      <c r="G1646" s="846" t="s">
        <v>687</v>
      </c>
      <c r="H1646" s="847" t="str">
        <f t="shared" si="25"/>
        <v>3.3.92.31.02.00</v>
      </c>
      <c r="I1646" s="848" t="s">
        <v>5973</v>
      </c>
      <c r="J1646" s="827" t="s">
        <v>3655</v>
      </c>
      <c r="K1646" s="849" t="s">
        <v>2069</v>
      </c>
      <c r="L1646" s="850" t="s">
        <v>3656</v>
      </c>
      <c r="M1646" s="851" t="s">
        <v>692</v>
      </c>
      <c r="N1646" s="852"/>
    </row>
    <row r="1647" spans="1:14" ht="15" customHeight="1" x14ac:dyDescent="0.2">
      <c r="A1647"/>
      <c r="B1647" s="846" t="s">
        <v>691</v>
      </c>
      <c r="C1647" s="846" t="s">
        <v>691</v>
      </c>
      <c r="D1647" s="846" t="s">
        <v>2818</v>
      </c>
      <c r="E1647" s="846" t="s">
        <v>2996</v>
      </c>
      <c r="F1647" s="846" t="s">
        <v>742</v>
      </c>
      <c r="G1647" s="846" t="s">
        <v>687</v>
      </c>
      <c r="H1647" s="847" t="str">
        <f t="shared" si="25"/>
        <v>3.3.92.31.03.00</v>
      </c>
      <c r="I1647" s="848" t="s">
        <v>5973</v>
      </c>
      <c r="J1647" s="827" t="s">
        <v>3657</v>
      </c>
      <c r="K1647" s="849" t="s">
        <v>2069</v>
      </c>
      <c r="L1647" s="850" t="s">
        <v>3658</v>
      </c>
      <c r="M1647" s="851" t="s">
        <v>692</v>
      </c>
      <c r="N1647" s="852"/>
    </row>
    <row r="1648" spans="1:14" ht="15" customHeight="1" x14ac:dyDescent="0.2">
      <c r="A1648"/>
      <c r="B1648" s="846" t="s">
        <v>691</v>
      </c>
      <c r="C1648" s="846" t="s">
        <v>691</v>
      </c>
      <c r="D1648" s="846" t="s">
        <v>2818</v>
      </c>
      <c r="E1648" s="846" t="s">
        <v>2996</v>
      </c>
      <c r="F1648" s="846" t="s">
        <v>836</v>
      </c>
      <c r="G1648" s="846" t="s">
        <v>687</v>
      </c>
      <c r="H1648" s="847" t="str">
        <f t="shared" si="25"/>
        <v>3.3.92.31.04.00</v>
      </c>
      <c r="I1648" s="848" t="s">
        <v>5973</v>
      </c>
      <c r="J1648" s="827" t="s">
        <v>3659</v>
      </c>
      <c r="K1648" s="849" t="s">
        <v>2069</v>
      </c>
      <c r="L1648" s="850" t="s">
        <v>3660</v>
      </c>
      <c r="M1648" s="851" t="s">
        <v>692</v>
      </c>
      <c r="N1648" s="852"/>
    </row>
    <row r="1649" spans="1:14" ht="15" customHeight="1" x14ac:dyDescent="0.2">
      <c r="A1649"/>
      <c r="B1649" s="846" t="s">
        <v>691</v>
      </c>
      <c r="C1649" s="846" t="s">
        <v>691</v>
      </c>
      <c r="D1649" s="846" t="s">
        <v>2818</v>
      </c>
      <c r="E1649" s="846" t="s">
        <v>2996</v>
      </c>
      <c r="F1649" s="846" t="s">
        <v>1153</v>
      </c>
      <c r="G1649" s="846" t="s">
        <v>687</v>
      </c>
      <c r="H1649" s="847" t="str">
        <f t="shared" si="25"/>
        <v>3.3.92.31.05.00</v>
      </c>
      <c r="I1649" s="848" t="s">
        <v>5973</v>
      </c>
      <c r="J1649" s="827" t="s">
        <v>3661</v>
      </c>
      <c r="K1649" s="849" t="s">
        <v>2069</v>
      </c>
      <c r="L1649" s="850" t="s">
        <v>6205</v>
      </c>
      <c r="M1649" s="851" t="s">
        <v>692</v>
      </c>
      <c r="N1649" s="852"/>
    </row>
    <row r="1650" spans="1:14" ht="15" customHeight="1" x14ac:dyDescent="0.2">
      <c r="A1650"/>
      <c r="B1650" s="846" t="s">
        <v>691</v>
      </c>
      <c r="C1650" s="846" t="s">
        <v>691</v>
      </c>
      <c r="D1650" s="846" t="s">
        <v>2818</v>
      </c>
      <c r="E1650" s="846" t="s">
        <v>2996</v>
      </c>
      <c r="F1650" s="846" t="s">
        <v>812</v>
      </c>
      <c r="G1650" s="846" t="s">
        <v>687</v>
      </c>
      <c r="H1650" s="847" t="str">
        <f t="shared" si="25"/>
        <v>3.3.92.31.99.00</v>
      </c>
      <c r="I1650" s="848" t="s">
        <v>5973</v>
      </c>
      <c r="J1650" s="827" t="s">
        <v>3662</v>
      </c>
      <c r="K1650" s="849" t="s">
        <v>2069</v>
      </c>
      <c r="L1650" s="850" t="s">
        <v>3663</v>
      </c>
      <c r="M1650" s="851" t="s">
        <v>692</v>
      </c>
      <c r="N1650" s="852"/>
    </row>
    <row r="1651" spans="1:14" ht="15" customHeight="1" x14ac:dyDescent="0.2">
      <c r="A1651"/>
      <c r="B1651" s="846" t="s">
        <v>691</v>
      </c>
      <c r="C1651" s="846" t="s">
        <v>691</v>
      </c>
      <c r="D1651" s="846" t="s">
        <v>2818</v>
      </c>
      <c r="E1651" s="846" t="s">
        <v>3116</v>
      </c>
      <c r="F1651" s="846" t="s">
        <v>687</v>
      </c>
      <c r="G1651" s="846" t="s">
        <v>687</v>
      </c>
      <c r="H1651" s="847" t="str">
        <f t="shared" si="25"/>
        <v>3.3.92.32.00.00</v>
      </c>
      <c r="I1651" s="848" t="s">
        <v>5973</v>
      </c>
      <c r="J1651" s="825" t="s">
        <v>3416</v>
      </c>
      <c r="K1651" s="849" t="s">
        <v>690</v>
      </c>
      <c r="L1651" s="850" t="s">
        <v>3417</v>
      </c>
      <c r="M1651" s="851" t="s">
        <v>692</v>
      </c>
      <c r="N1651" s="852"/>
    </row>
    <row r="1652" spans="1:14" ht="15" customHeight="1" x14ac:dyDescent="0.2">
      <c r="A1652"/>
      <c r="B1652" s="846" t="s">
        <v>691</v>
      </c>
      <c r="C1652" s="846" t="s">
        <v>691</v>
      </c>
      <c r="D1652" s="846" t="s">
        <v>2818</v>
      </c>
      <c r="E1652" s="846" t="s">
        <v>3116</v>
      </c>
      <c r="F1652" s="846" t="s">
        <v>751</v>
      </c>
      <c r="G1652" s="846" t="s">
        <v>687</v>
      </c>
      <c r="H1652" s="847" t="str">
        <f t="shared" si="25"/>
        <v>3.3.92.32.02.00</v>
      </c>
      <c r="I1652" s="848" t="s">
        <v>5973</v>
      </c>
      <c r="J1652" s="827" t="s">
        <v>5069</v>
      </c>
      <c r="K1652" s="849" t="s">
        <v>2069</v>
      </c>
      <c r="L1652" s="850" t="s">
        <v>3664</v>
      </c>
      <c r="M1652" s="851" t="s">
        <v>692</v>
      </c>
      <c r="N1652" s="852"/>
    </row>
    <row r="1653" spans="1:14" ht="15" customHeight="1" x14ac:dyDescent="0.2">
      <c r="A1653"/>
      <c r="B1653" s="846" t="s">
        <v>691</v>
      </c>
      <c r="C1653" s="846" t="s">
        <v>691</v>
      </c>
      <c r="D1653" s="846" t="s">
        <v>2818</v>
      </c>
      <c r="E1653" s="846" t="s">
        <v>3116</v>
      </c>
      <c r="F1653" s="846" t="s">
        <v>742</v>
      </c>
      <c r="G1653" s="846" t="s">
        <v>687</v>
      </c>
      <c r="H1653" s="847" t="str">
        <f t="shared" si="25"/>
        <v>3.3.92.32.03.00</v>
      </c>
      <c r="I1653" s="848" t="s">
        <v>5973</v>
      </c>
      <c r="J1653" s="827" t="s">
        <v>5073</v>
      </c>
      <c r="K1653" s="849" t="s">
        <v>2069</v>
      </c>
      <c r="L1653" s="850" t="s">
        <v>3665</v>
      </c>
      <c r="M1653" s="851" t="s">
        <v>692</v>
      </c>
      <c r="N1653" s="852"/>
    </row>
    <row r="1654" spans="1:14" ht="15" customHeight="1" x14ac:dyDescent="0.2">
      <c r="A1654"/>
      <c r="B1654" s="846" t="s">
        <v>691</v>
      </c>
      <c r="C1654" s="846" t="s">
        <v>691</v>
      </c>
      <c r="D1654" s="846" t="s">
        <v>2818</v>
      </c>
      <c r="E1654" s="846" t="s">
        <v>3116</v>
      </c>
      <c r="F1654" s="846" t="s">
        <v>836</v>
      </c>
      <c r="G1654" s="846" t="s">
        <v>687</v>
      </c>
      <c r="H1654" s="847" t="str">
        <f t="shared" si="25"/>
        <v>3.3.92.32.04.00</v>
      </c>
      <c r="I1654" s="848" t="s">
        <v>5973</v>
      </c>
      <c r="J1654" s="827" t="s">
        <v>5074</v>
      </c>
      <c r="K1654" s="849" t="s">
        <v>2069</v>
      </c>
      <c r="L1654" s="850" t="s">
        <v>3666</v>
      </c>
      <c r="M1654" s="851" t="s">
        <v>692</v>
      </c>
      <c r="N1654" s="852"/>
    </row>
    <row r="1655" spans="1:14" ht="15" customHeight="1" x14ac:dyDescent="0.2">
      <c r="A1655"/>
      <c r="B1655" s="846" t="s">
        <v>691</v>
      </c>
      <c r="C1655" s="846" t="s">
        <v>691</v>
      </c>
      <c r="D1655" s="846" t="s">
        <v>2818</v>
      </c>
      <c r="E1655" s="846" t="s">
        <v>3116</v>
      </c>
      <c r="F1655" s="846">
        <v>99</v>
      </c>
      <c r="G1655" s="846" t="s">
        <v>687</v>
      </c>
      <c r="H1655" s="847" t="str">
        <f t="shared" si="25"/>
        <v>3.3.92.32.99.00</v>
      </c>
      <c r="I1655" s="848" t="s">
        <v>5973</v>
      </c>
      <c r="J1655" s="825" t="s">
        <v>6207</v>
      </c>
      <c r="K1655" s="849" t="s">
        <v>690</v>
      </c>
      <c r="L1655" s="850" t="s">
        <v>3669</v>
      </c>
      <c r="M1655" s="851" t="s">
        <v>692</v>
      </c>
      <c r="N1655" s="852"/>
    </row>
    <row r="1656" spans="1:14" ht="15" customHeight="1" x14ac:dyDescent="0.2">
      <c r="A1656"/>
      <c r="B1656" s="846" t="s">
        <v>691</v>
      </c>
      <c r="C1656" s="846" t="s">
        <v>691</v>
      </c>
      <c r="D1656" s="846" t="s">
        <v>2818</v>
      </c>
      <c r="E1656" s="846" t="s">
        <v>3003</v>
      </c>
      <c r="F1656" s="846" t="s">
        <v>687</v>
      </c>
      <c r="G1656" s="846" t="s">
        <v>687</v>
      </c>
      <c r="H1656" s="847" t="str">
        <f t="shared" si="25"/>
        <v>3.3.92.33.00.00</v>
      </c>
      <c r="I1656" s="848" t="s">
        <v>5973</v>
      </c>
      <c r="J1656" s="825" t="s">
        <v>3336</v>
      </c>
      <c r="K1656" s="849" t="s">
        <v>690</v>
      </c>
      <c r="L1656" s="850" t="s">
        <v>3337</v>
      </c>
      <c r="M1656" s="851" t="s">
        <v>692</v>
      </c>
      <c r="N1656" s="852"/>
    </row>
    <row r="1657" spans="1:14" ht="15" customHeight="1" x14ac:dyDescent="0.2">
      <c r="A1657"/>
      <c r="B1657" s="846" t="s">
        <v>691</v>
      </c>
      <c r="C1657" s="846" t="s">
        <v>691</v>
      </c>
      <c r="D1657" s="846" t="s">
        <v>2818</v>
      </c>
      <c r="E1657" s="846" t="s">
        <v>3003</v>
      </c>
      <c r="F1657" s="846" t="s">
        <v>700</v>
      </c>
      <c r="G1657" s="846" t="s">
        <v>687</v>
      </c>
      <c r="H1657" s="847" t="str">
        <f t="shared" si="25"/>
        <v>3.3.92.33.01.00</v>
      </c>
      <c r="I1657" s="848" t="s">
        <v>5973</v>
      </c>
      <c r="J1657" s="827" t="s">
        <v>3670</v>
      </c>
      <c r="K1657" s="849" t="s">
        <v>2069</v>
      </c>
      <c r="L1657" s="850" t="s">
        <v>3671</v>
      </c>
      <c r="M1657" s="851" t="s">
        <v>692</v>
      </c>
      <c r="N1657" s="852"/>
    </row>
    <row r="1658" spans="1:14" ht="15" customHeight="1" x14ac:dyDescent="0.2">
      <c r="A1658"/>
      <c r="B1658" s="846" t="s">
        <v>691</v>
      </c>
      <c r="C1658" s="846" t="s">
        <v>691</v>
      </c>
      <c r="D1658" s="846" t="s">
        <v>2818</v>
      </c>
      <c r="E1658" s="846" t="s">
        <v>3003</v>
      </c>
      <c r="F1658" s="846" t="s">
        <v>751</v>
      </c>
      <c r="G1658" s="846" t="s">
        <v>687</v>
      </c>
      <c r="H1658" s="847" t="str">
        <f t="shared" si="25"/>
        <v>3.3.92.33.02.00</v>
      </c>
      <c r="I1658" s="848" t="s">
        <v>5973</v>
      </c>
      <c r="J1658" s="827" t="s">
        <v>3672</v>
      </c>
      <c r="K1658" s="849" t="s">
        <v>2069</v>
      </c>
      <c r="L1658" s="850" t="s">
        <v>3673</v>
      </c>
      <c r="M1658" s="851" t="s">
        <v>692</v>
      </c>
      <c r="N1658" s="852"/>
    </row>
    <row r="1659" spans="1:14" ht="15" customHeight="1" x14ac:dyDescent="0.2">
      <c r="A1659"/>
      <c r="B1659" s="846" t="s">
        <v>691</v>
      </c>
      <c r="C1659" s="846" t="s">
        <v>691</v>
      </c>
      <c r="D1659" s="846" t="s">
        <v>2818</v>
      </c>
      <c r="E1659" s="846" t="s">
        <v>3003</v>
      </c>
      <c r="F1659" s="846" t="s">
        <v>1153</v>
      </c>
      <c r="G1659" s="846" t="s">
        <v>687</v>
      </c>
      <c r="H1659" s="847" t="str">
        <f t="shared" si="25"/>
        <v>3.3.92.33.05.00</v>
      </c>
      <c r="I1659" s="848" t="s">
        <v>5973</v>
      </c>
      <c r="J1659" s="827" t="s">
        <v>3675</v>
      </c>
      <c r="K1659" s="849" t="s">
        <v>2069</v>
      </c>
      <c r="L1659" s="850" t="s">
        <v>6208</v>
      </c>
      <c r="M1659" s="851" t="s">
        <v>692</v>
      </c>
      <c r="N1659" s="852"/>
    </row>
    <row r="1660" spans="1:14" ht="15" customHeight="1" x14ac:dyDescent="0.2">
      <c r="A1660"/>
      <c r="B1660" s="846" t="s">
        <v>691</v>
      </c>
      <c r="C1660" s="846" t="s">
        <v>691</v>
      </c>
      <c r="D1660" s="846" t="s">
        <v>2818</v>
      </c>
      <c r="E1660" s="846" t="s">
        <v>3003</v>
      </c>
      <c r="F1660" s="846" t="s">
        <v>1157</v>
      </c>
      <c r="G1660" s="846" t="s">
        <v>687</v>
      </c>
      <c r="H1660" s="847" t="str">
        <f t="shared" si="25"/>
        <v>3.3.92.33.06.00</v>
      </c>
      <c r="I1660" s="848" t="s">
        <v>5973</v>
      </c>
      <c r="J1660" s="827" t="s">
        <v>3676</v>
      </c>
      <c r="K1660" s="849" t="s">
        <v>2069</v>
      </c>
      <c r="L1660" s="850" t="s">
        <v>3677</v>
      </c>
      <c r="M1660" s="851" t="s">
        <v>692</v>
      </c>
      <c r="N1660" s="852"/>
    </row>
    <row r="1661" spans="1:14" ht="15" customHeight="1" x14ac:dyDescent="0.2">
      <c r="A1661"/>
      <c r="B1661" s="846" t="s">
        <v>691</v>
      </c>
      <c r="C1661" s="846" t="s">
        <v>691</v>
      </c>
      <c r="D1661" s="846" t="s">
        <v>2818</v>
      </c>
      <c r="E1661" s="846" t="s">
        <v>3003</v>
      </c>
      <c r="F1661" s="846" t="s">
        <v>812</v>
      </c>
      <c r="G1661" s="846" t="s">
        <v>687</v>
      </c>
      <c r="H1661" s="847" t="str">
        <f t="shared" si="25"/>
        <v>3.3.92.33.99.00</v>
      </c>
      <c r="I1661" s="848" t="s">
        <v>5973</v>
      </c>
      <c r="J1661" s="825" t="s">
        <v>3678</v>
      </c>
      <c r="K1661" s="849" t="s">
        <v>690</v>
      </c>
      <c r="L1661" s="850" t="s">
        <v>3679</v>
      </c>
      <c r="M1661" s="851" t="s">
        <v>692</v>
      </c>
      <c r="N1661" s="852"/>
    </row>
    <row r="1662" spans="1:14" ht="15" customHeight="1" x14ac:dyDescent="0.2">
      <c r="A1662"/>
      <c r="B1662" s="846" t="s">
        <v>691</v>
      </c>
      <c r="C1662" s="846" t="s">
        <v>691</v>
      </c>
      <c r="D1662" s="846" t="s">
        <v>2818</v>
      </c>
      <c r="E1662" s="846" t="s">
        <v>3119</v>
      </c>
      <c r="F1662" s="846" t="s">
        <v>687</v>
      </c>
      <c r="G1662" s="846" t="s">
        <v>687</v>
      </c>
      <c r="H1662" s="847" t="str">
        <f t="shared" si="25"/>
        <v>3.3.92.34.00.00</v>
      </c>
      <c r="I1662" s="848" t="s">
        <v>5973</v>
      </c>
      <c r="J1662" s="827" t="s">
        <v>3405</v>
      </c>
      <c r="K1662" s="849" t="s">
        <v>2069</v>
      </c>
      <c r="L1662" s="850" t="s">
        <v>3406</v>
      </c>
      <c r="M1662" s="851" t="s">
        <v>692</v>
      </c>
      <c r="N1662" s="852"/>
    </row>
    <row r="1663" spans="1:14" ht="15" customHeight="1" x14ac:dyDescent="0.2">
      <c r="A1663"/>
      <c r="B1663" s="846" t="s">
        <v>691</v>
      </c>
      <c r="C1663" s="846" t="s">
        <v>691</v>
      </c>
      <c r="D1663" s="846" t="s">
        <v>2818</v>
      </c>
      <c r="E1663" s="846" t="s">
        <v>2832</v>
      </c>
      <c r="F1663" s="846" t="s">
        <v>687</v>
      </c>
      <c r="G1663" s="846" t="s">
        <v>687</v>
      </c>
      <c r="H1663" s="847" t="str">
        <f t="shared" si="25"/>
        <v>3.3.92.35.00.00</v>
      </c>
      <c r="I1663" s="848" t="s">
        <v>5973</v>
      </c>
      <c r="J1663" s="825" t="s">
        <v>3338</v>
      </c>
      <c r="K1663" s="849" t="s">
        <v>690</v>
      </c>
      <c r="L1663" s="850" t="s">
        <v>3339</v>
      </c>
      <c r="M1663" s="851" t="s">
        <v>692</v>
      </c>
      <c r="N1663" s="852"/>
    </row>
    <row r="1664" spans="1:14" ht="15" customHeight="1" x14ac:dyDescent="0.2">
      <c r="A1664"/>
      <c r="B1664" s="846" t="s">
        <v>691</v>
      </c>
      <c r="C1664" s="846" t="s">
        <v>691</v>
      </c>
      <c r="D1664" s="846" t="s">
        <v>2818</v>
      </c>
      <c r="E1664" s="846" t="s">
        <v>3122</v>
      </c>
      <c r="F1664" s="846" t="s">
        <v>687</v>
      </c>
      <c r="G1664" s="846" t="s">
        <v>687</v>
      </c>
      <c r="H1664" s="847" t="str">
        <f t="shared" si="25"/>
        <v>3.3.92.36.00.00</v>
      </c>
      <c r="I1664" s="848" t="s">
        <v>5973</v>
      </c>
      <c r="J1664" s="825" t="s">
        <v>3340</v>
      </c>
      <c r="K1664" s="849" t="s">
        <v>690</v>
      </c>
      <c r="L1664" s="850" t="s">
        <v>3341</v>
      </c>
      <c r="M1664" s="851" t="s">
        <v>692</v>
      </c>
      <c r="N1664" s="852"/>
    </row>
    <row r="1665" spans="1:14" ht="15" customHeight="1" x14ac:dyDescent="0.2">
      <c r="A1665"/>
      <c r="B1665" s="846" t="s">
        <v>691</v>
      </c>
      <c r="C1665" s="846" t="s">
        <v>691</v>
      </c>
      <c r="D1665" s="846" t="s">
        <v>2818</v>
      </c>
      <c r="E1665" s="846" t="s">
        <v>3006</v>
      </c>
      <c r="F1665" s="846" t="s">
        <v>687</v>
      </c>
      <c r="G1665" s="846" t="s">
        <v>687</v>
      </c>
      <c r="H1665" s="847" t="str">
        <f t="shared" si="25"/>
        <v>3.3.92.37.00.00</v>
      </c>
      <c r="I1665" s="848" t="s">
        <v>5973</v>
      </c>
      <c r="J1665" s="825" t="s">
        <v>3419</v>
      </c>
      <c r="K1665" s="849" t="s">
        <v>690</v>
      </c>
      <c r="L1665" s="850" t="s">
        <v>3420</v>
      </c>
      <c r="M1665" s="851" t="s">
        <v>692</v>
      </c>
      <c r="N1665" s="852"/>
    </row>
    <row r="1666" spans="1:14" ht="15" customHeight="1" x14ac:dyDescent="0.2">
      <c r="A1666"/>
      <c r="B1666" s="846" t="s">
        <v>691</v>
      </c>
      <c r="C1666" s="846" t="s">
        <v>691</v>
      </c>
      <c r="D1666" s="846" t="s">
        <v>2818</v>
      </c>
      <c r="E1666" s="846" t="s">
        <v>3421</v>
      </c>
      <c r="F1666" s="846" t="s">
        <v>687</v>
      </c>
      <c r="G1666" s="846" t="s">
        <v>687</v>
      </c>
      <c r="H1666" s="847" t="str">
        <f t="shared" si="25"/>
        <v>3.3.92.38.00.00</v>
      </c>
      <c r="I1666" s="848" t="s">
        <v>5973</v>
      </c>
      <c r="J1666" s="825" t="s">
        <v>3422</v>
      </c>
      <c r="K1666" s="849" t="s">
        <v>690</v>
      </c>
      <c r="L1666" s="850" t="s">
        <v>3423</v>
      </c>
      <c r="M1666" s="851" t="s">
        <v>692</v>
      </c>
      <c r="N1666" s="852"/>
    </row>
    <row r="1667" spans="1:14" ht="15" customHeight="1" x14ac:dyDescent="0.2">
      <c r="A1667"/>
      <c r="B1667" s="846" t="s">
        <v>691</v>
      </c>
      <c r="C1667" s="846" t="s">
        <v>691</v>
      </c>
      <c r="D1667" s="846" t="s">
        <v>2818</v>
      </c>
      <c r="E1667" s="846" t="s">
        <v>3342</v>
      </c>
      <c r="F1667" s="846" t="s">
        <v>687</v>
      </c>
      <c r="G1667" s="846" t="s">
        <v>687</v>
      </c>
      <c r="H1667" s="847" t="str">
        <f t="shared" si="25"/>
        <v>3.3.92.39.00.00</v>
      </c>
      <c r="I1667" s="848" t="s">
        <v>5973</v>
      </c>
      <c r="J1667" s="825" t="s">
        <v>3343</v>
      </c>
      <c r="K1667" s="849" t="s">
        <v>690</v>
      </c>
      <c r="L1667" s="850" t="s">
        <v>3344</v>
      </c>
      <c r="M1667" s="851" t="s">
        <v>692</v>
      </c>
      <c r="N1667" s="852"/>
    </row>
    <row r="1668" spans="1:14" ht="15" customHeight="1" x14ac:dyDescent="0.2">
      <c r="A1668"/>
      <c r="B1668" s="846" t="s">
        <v>691</v>
      </c>
      <c r="C1668" s="846" t="s">
        <v>691</v>
      </c>
      <c r="D1668" s="846" t="s">
        <v>2818</v>
      </c>
      <c r="E1668" s="846" t="s">
        <v>2824</v>
      </c>
      <c r="F1668" s="846" t="s">
        <v>687</v>
      </c>
      <c r="G1668" s="846" t="s">
        <v>687</v>
      </c>
      <c r="H1668" s="847" t="str">
        <f t="shared" si="25"/>
        <v>3.3.92.40.00.00</v>
      </c>
      <c r="I1668" s="848" t="s">
        <v>5973</v>
      </c>
      <c r="J1668" s="825" t="s">
        <v>3345</v>
      </c>
      <c r="K1668" s="849" t="s">
        <v>690</v>
      </c>
      <c r="L1668" s="850" t="s">
        <v>3346</v>
      </c>
      <c r="M1668" s="851" t="s">
        <v>692</v>
      </c>
      <c r="N1668" s="852"/>
    </row>
    <row r="1669" spans="1:14" ht="15" customHeight="1" x14ac:dyDescent="0.2">
      <c r="A1669"/>
      <c r="B1669" s="846" t="s">
        <v>691</v>
      </c>
      <c r="C1669" s="846" t="s">
        <v>691</v>
      </c>
      <c r="D1669" s="846" t="s">
        <v>2818</v>
      </c>
      <c r="E1669" s="846" t="s">
        <v>2877</v>
      </c>
      <c r="F1669" s="846" t="s">
        <v>687</v>
      </c>
      <c r="G1669" s="846" t="s">
        <v>687</v>
      </c>
      <c r="H1669" s="847" t="str">
        <f t="shared" si="25"/>
        <v>3.3.92.46.00.00</v>
      </c>
      <c r="I1669" s="848" t="s">
        <v>5973</v>
      </c>
      <c r="J1669" s="827" t="s">
        <v>2878</v>
      </c>
      <c r="K1669" s="849" t="s">
        <v>2069</v>
      </c>
      <c r="L1669" s="850" t="s">
        <v>3998</v>
      </c>
      <c r="M1669" s="851" t="s">
        <v>692</v>
      </c>
      <c r="N1669" s="852"/>
    </row>
    <row r="1670" spans="1:14" ht="15" customHeight="1" x14ac:dyDescent="0.2">
      <c r="A1670"/>
      <c r="B1670" s="846" t="s">
        <v>691</v>
      </c>
      <c r="C1670" s="846" t="s">
        <v>691</v>
      </c>
      <c r="D1670" s="846" t="s">
        <v>2818</v>
      </c>
      <c r="E1670" s="846" t="s">
        <v>3056</v>
      </c>
      <c r="F1670" s="846" t="s">
        <v>687</v>
      </c>
      <c r="G1670" s="846" t="s">
        <v>687</v>
      </c>
      <c r="H1670" s="847" t="str">
        <f t="shared" si="25"/>
        <v>3.3.92.47.00.00</v>
      </c>
      <c r="I1670" s="848" t="s">
        <v>5973</v>
      </c>
      <c r="J1670" s="825" t="s">
        <v>3362</v>
      </c>
      <c r="K1670" s="849" t="s">
        <v>690</v>
      </c>
      <c r="L1670" s="850" t="s">
        <v>3363</v>
      </c>
      <c r="M1670" s="851" t="s">
        <v>692</v>
      </c>
      <c r="N1670" s="852"/>
    </row>
    <row r="1671" spans="1:14" ht="15" customHeight="1" x14ac:dyDescent="0.2">
      <c r="B1671" s="846" t="s">
        <v>691</v>
      </c>
      <c r="C1671" s="846" t="s">
        <v>691</v>
      </c>
      <c r="D1671" s="846" t="s">
        <v>2818</v>
      </c>
      <c r="E1671" s="846" t="s">
        <v>3428</v>
      </c>
      <c r="F1671" s="846" t="s">
        <v>687</v>
      </c>
      <c r="G1671" s="846" t="s">
        <v>687</v>
      </c>
      <c r="H1671" s="847" t="str">
        <f t="shared" si="25"/>
        <v>3.3.92.48.00.00</v>
      </c>
      <c r="I1671" s="848" t="s">
        <v>5973</v>
      </c>
      <c r="J1671" s="825" t="s">
        <v>3429</v>
      </c>
      <c r="K1671" s="849" t="s">
        <v>690</v>
      </c>
      <c r="L1671" s="850" t="s">
        <v>3430</v>
      </c>
      <c r="M1671" s="851" t="s">
        <v>692</v>
      </c>
      <c r="N1671" s="852"/>
    </row>
    <row r="1672" spans="1:14" ht="15" customHeight="1" x14ac:dyDescent="0.2">
      <c r="A1672"/>
      <c r="B1672" s="846" t="s">
        <v>691</v>
      </c>
      <c r="C1672" s="846" t="s">
        <v>691</v>
      </c>
      <c r="D1672" s="846" t="s">
        <v>2818</v>
      </c>
      <c r="E1672" s="846" t="s">
        <v>1726</v>
      </c>
      <c r="F1672" s="846" t="s">
        <v>687</v>
      </c>
      <c r="G1672" s="846" t="s">
        <v>687</v>
      </c>
      <c r="H1672" s="847" t="str">
        <f t="shared" ref="H1672:H1735" si="26">B1672&amp;"."&amp;C1672&amp;"."&amp;D1672&amp;"."&amp;E1672&amp;"."&amp;F1672&amp;"."&amp;G1672</f>
        <v>3.3.92.59.00.00</v>
      </c>
      <c r="I1672" s="848" t="s">
        <v>5973</v>
      </c>
      <c r="J1672" s="825" t="s">
        <v>4016</v>
      </c>
      <c r="K1672" s="849" t="s">
        <v>690</v>
      </c>
      <c r="L1672" s="850" t="s">
        <v>4017</v>
      </c>
      <c r="M1672" s="851" t="s">
        <v>692</v>
      </c>
      <c r="N1672" s="852"/>
    </row>
    <row r="1673" spans="1:14" ht="15" customHeight="1" x14ac:dyDescent="0.2">
      <c r="A1673"/>
      <c r="B1673" s="846" t="s">
        <v>691</v>
      </c>
      <c r="C1673" s="846" t="s">
        <v>691</v>
      </c>
      <c r="D1673" s="846" t="s">
        <v>2818</v>
      </c>
      <c r="E1673" s="846" t="s">
        <v>2857</v>
      </c>
      <c r="F1673" s="846" t="s">
        <v>687</v>
      </c>
      <c r="G1673" s="846" t="s">
        <v>687</v>
      </c>
      <c r="H1673" s="847" t="str">
        <f t="shared" si="26"/>
        <v>3.3.92.67.00.00</v>
      </c>
      <c r="I1673" s="848" t="s">
        <v>5973</v>
      </c>
      <c r="J1673" s="825" t="s">
        <v>2881</v>
      </c>
      <c r="K1673" s="849" t="s">
        <v>690</v>
      </c>
      <c r="L1673" s="850" t="s">
        <v>4361</v>
      </c>
      <c r="M1673" s="851" t="s">
        <v>692</v>
      </c>
      <c r="N1673" s="856"/>
    </row>
    <row r="1674" spans="1:14" ht="15" customHeight="1" x14ac:dyDescent="0.2">
      <c r="A1674"/>
      <c r="B1674" s="846" t="s">
        <v>691</v>
      </c>
      <c r="C1674" s="846" t="s">
        <v>691</v>
      </c>
      <c r="D1674" s="846" t="s">
        <v>2818</v>
      </c>
      <c r="E1674" s="846" t="s">
        <v>3347</v>
      </c>
      <c r="F1674" s="846" t="s">
        <v>687</v>
      </c>
      <c r="G1674" s="846" t="s">
        <v>687</v>
      </c>
      <c r="H1674" s="847" t="str">
        <f t="shared" si="26"/>
        <v>3.3.92.81.00.00</v>
      </c>
      <c r="I1674" s="848" t="s">
        <v>5973</v>
      </c>
      <c r="J1674" s="825" t="s">
        <v>3348</v>
      </c>
      <c r="K1674" s="849" t="s">
        <v>690</v>
      </c>
      <c r="L1674" s="850" t="s">
        <v>4019</v>
      </c>
      <c r="M1674" s="851" t="s">
        <v>692</v>
      </c>
      <c r="N1674" s="852"/>
    </row>
    <row r="1675" spans="1:14" ht="15" customHeight="1" x14ac:dyDescent="0.2">
      <c r="A1675"/>
      <c r="B1675" s="846" t="s">
        <v>691</v>
      </c>
      <c r="C1675" s="846" t="s">
        <v>691</v>
      </c>
      <c r="D1675" s="846" t="s">
        <v>2818</v>
      </c>
      <c r="E1675" s="846" t="s">
        <v>2883</v>
      </c>
      <c r="F1675" s="846" t="s">
        <v>687</v>
      </c>
      <c r="G1675" s="846" t="s">
        <v>687</v>
      </c>
      <c r="H1675" s="847" t="str">
        <f t="shared" si="26"/>
        <v>3.3.92.91.00.00</v>
      </c>
      <c r="I1675" s="848" t="s">
        <v>5973</v>
      </c>
      <c r="J1675" s="825" t="s">
        <v>2884</v>
      </c>
      <c r="K1675" s="849" t="s">
        <v>690</v>
      </c>
      <c r="L1675" s="850" t="s">
        <v>4941</v>
      </c>
      <c r="M1675" s="851" t="s">
        <v>692</v>
      </c>
      <c r="N1675" s="852"/>
    </row>
    <row r="1676" spans="1:14" ht="15" customHeight="1" x14ac:dyDescent="0.2">
      <c r="A1676"/>
      <c r="B1676" s="846" t="s">
        <v>691</v>
      </c>
      <c r="C1676" s="846" t="s">
        <v>691</v>
      </c>
      <c r="D1676" s="846" t="s">
        <v>2818</v>
      </c>
      <c r="E1676" s="846" t="s">
        <v>2818</v>
      </c>
      <c r="F1676" s="846" t="s">
        <v>687</v>
      </c>
      <c r="G1676" s="846" t="s">
        <v>687</v>
      </c>
      <c r="H1676" s="847" t="str">
        <f t="shared" si="26"/>
        <v>3.3.92.92.00.00</v>
      </c>
      <c r="I1676" s="848" t="s">
        <v>5973</v>
      </c>
      <c r="J1676" s="825" t="s">
        <v>2819</v>
      </c>
      <c r="K1676" s="849" t="s">
        <v>690</v>
      </c>
      <c r="L1676" s="850" t="s">
        <v>2820</v>
      </c>
      <c r="M1676" s="851" t="s">
        <v>692</v>
      </c>
      <c r="N1676" s="852"/>
    </row>
    <row r="1677" spans="1:14" ht="15" customHeight="1" x14ac:dyDescent="0.2">
      <c r="A1677"/>
      <c r="B1677" s="845" t="s">
        <v>691</v>
      </c>
      <c r="C1677" s="845" t="s">
        <v>691</v>
      </c>
      <c r="D1677" s="845" t="s">
        <v>2818</v>
      </c>
      <c r="E1677" s="845" t="s">
        <v>3246</v>
      </c>
      <c r="F1677" s="845" t="s">
        <v>687</v>
      </c>
      <c r="G1677" s="845" t="s">
        <v>687</v>
      </c>
      <c r="H1677" s="847" t="str">
        <f t="shared" si="26"/>
        <v>3.3.92.93.00.00</v>
      </c>
      <c r="I1677" s="848" t="s">
        <v>5973</v>
      </c>
      <c r="J1677" s="825" t="s">
        <v>3290</v>
      </c>
      <c r="K1677" s="849" t="s">
        <v>690</v>
      </c>
      <c r="L1677" s="850" t="s">
        <v>4336</v>
      </c>
      <c r="M1677" s="851" t="s">
        <v>692</v>
      </c>
      <c r="N1677" s="852"/>
    </row>
    <row r="1678" spans="1:14" ht="15" customHeight="1" x14ac:dyDescent="0.2">
      <c r="A1678"/>
      <c r="B1678" s="845" t="s">
        <v>691</v>
      </c>
      <c r="C1678" s="845" t="s">
        <v>691</v>
      </c>
      <c r="D1678" s="845" t="s">
        <v>2818</v>
      </c>
      <c r="E1678" s="845" t="s">
        <v>3246</v>
      </c>
      <c r="F1678" s="845" t="s">
        <v>700</v>
      </c>
      <c r="G1678" s="845" t="s">
        <v>687</v>
      </c>
      <c r="H1678" s="847" t="str">
        <f t="shared" si="26"/>
        <v>3.3.92.93.01.00</v>
      </c>
      <c r="I1678" s="848" t="s">
        <v>5973</v>
      </c>
      <c r="J1678" s="827" t="s">
        <v>4093</v>
      </c>
      <c r="K1678" s="849" t="s">
        <v>2069</v>
      </c>
      <c r="L1678" s="850" t="s">
        <v>4062</v>
      </c>
      <c r="M1678" s="851" t="s">
        <v>692</v>
      </c>
      <c r="N1678" s="852"/>
    </row>
    <row r="1679" spans="1:14" ht="15" customHeight="1" x14ac:dyDescent="0.2">
      <c r="A1679"/>
      <c r="B1679" s="845" t="s">
        <v>691</v>
      </c>
      <c r="C1679" s="845" t="s">
        <v>691</v>
      </c>
      <c r="D1679" s="845" t="s">
        <v>2818</v>
      </c>
      <c r="E1679" s="845" t="s">
        <v>3246</v>
      </c>
      <c r="F1679" s="845" t="s">
        <v>751</v>
      </c>
      <c r="G1679" s="845" t="s">
        <v>687</v>
      </c>
      <c r="H1679" s="847" t="str">
        <f t="shared" si="26"/>
        <v>3.3.92.93.02.00</v>
      </c>
      <c r="I1679" s="848" t="s">
        <v>5973</v>
      </c>
      <c r="J1679" s="827" t="s">
        <v>4094</v>
      </c>
      <c r="K1679" s="849" t="s">
        <v>2069</v>
      </c>
      <c r="L1679" s="850" t="s">
        <v>4070</v>
      </c>
      <c r="M1679" s="851" t="s">
        <v>692</v>
      </c>
      <c r="N1679" s="852"/>
    </row>
    <row r="1680" spans="1:14" ht="15" customHeight="1" x14ac:dyDescent="0.2">
      <c r="A1680"/>
      <c r="B1680" s="845" t="s">
        <v>691</v>
      </c>
      <c r="C1680" s="845" t="s">
        <v>691</v>
      </c>
      <c r="D1680" s="845" t="s">
        <v>2818</v>
      </c>
      <c r="E1680" s="845" t="s">
        <v>3246</v>
      </c>
      <c r="F1680" s="845" t="s">
        <v>742</v>
      </c>
      <c r="G1680" s="845" t="s">
        <v>687</v>
      </c>
      <c r="H1680" s="847" t="str">
        <f t="shared" si="26"/>
        <v>3.3.92.93.03.00</v>
      </c>
      <c r="I1680" s="848" t="s">
        <v>5973</v>
      </c>
      <c r="J1680" s="827" t="s">
        <v>4071</v>
      </c>
      <c r="K1680" s="849" t="s">
        <v>2069</v>
      </c>
      <c r="L1680" s="850" t="s">
        <v>6267</v>
      </c>
      <c r="M1680" s="851" t="s">
        <v>692</v>
      </c>
      <c r="N1680" s="852"/>
    </row>
    <row r="1681" spans="1:14" ht="15" customHeight="1" x14ac:dyDescent="0.2">
      <c r="A1681"/>
      <c r="B1681" s="845" t="s">
        <v>691</v>
      </c>
      <c r="C1681" s="845" t="s">
        <v>691</v>
      </c>
      <c r="D1681" s="845" t="s">
        <v>2818</v>
      </c>
      <c r="E1681" s="845" t="s">
        <v>3246</v>
      </c>
      <c r="F1681" s="845" t="s">
        <v>812</v>
      </c>
      <c r="G1681" s="845" t="s">
        <v>687</v>
      </c>
      <c r="H1681" s="847" t="str">
        <f t="shared" si="26"/>
        <v>3.3.92.93.99.00</v>
      </c>
      <c r="I1681" s="848" t="s">
        <v>5973</v>
      </c>
      <c r="J1681" s="827" t="s">
        <v>6270</v>
      </c>
      <c r="K1681" s="849" t="s">
        <v>2069</v>
      </c>
      <c r="L1681" s="850" t="s">
        <v>5012</v>
      </c>
      <c r="M1681" s="851" t="s">
        <v>692</v>
      </c>
      <c r="N1681" s="852"/>
    </row>
    <row r="1682" spans="1:14" ht="15" customHeight="1" x14ac:dyDescent="0.2">
      <c r="A1682"/>
      <c r="B1682" s="845" t="s">
        <v>691</v>
      </c>
      <c r="C1682" s="845" t="s">
        <v>691</v>
      </c>
      <c r="D1682" s="845" t="s">
        <v>2818</v>
      </c>
      <c r="E1682" s="845" t="s">
        <v>3249</v>
      </c>
      <c r="F1682" s="845" t="s">
        <v>687</v>
      </c>
      <c r="G1682" s="845" t="s">
        <v>687</v>
      </c>
      <c r="H1682" s="847" t="str">
        <f t="shared" si="26"/>
        <v>3.3.92.95.00.00</v>
      </c>
      <c r="I1682" s="848" t="s">
        <v>5973</v>
      </c>
      <c r="J1682" s="827" t="s">
        <v>3431</v>
      </c>
      <c r="K1682" s="849" t="s">
        <v>2069</v>
      </c>
      <c r="L1682" s="850" t="s">
        <v>3432</v>
      </c>
      <c r="M1682" s="851" t="s">
        <v>692</v>
      </c>
      <c r="N1682" s="852"/>
    </row>
    <row r="1683" spans="1:14" ht="15" customHeight="1" x14ac:dyDescent="0.2">
      <c r="B1683" s="845" t="s">
        <v>691</v>
      </c>
      <c r="C1683" s="845" t="s">
        <v>691</v>
      </c>
      <c r="D1683" s="845" t="s">
        <v>2818</v>
      </c>
      <c r="E1683" s="845" t="s">
        <v>2888</v>
      </c>
      <c r="F1683" s="845" t="s">
        <v>687</v>
      </c>
      <c r="G1683" s="845" t="s">
        <v>687</v>
      </c>
      <c r="H1683" s="847" t="str">
        <f t="shared" si="26"/>
        <v>3.3.92.96.00.00</v>
      </c>
      <c r="I1683" s="848" t="s">
        <v>5973</v>
      </c>
      <c r="J1683" s="825" t="s">
        <v>2889</v>
      </c>
      <c r="K1683" s="849" t="s">
        <v>690</v>
      </c>
      <c r="L1683" s="850" t="s">
        <v>5067</v>
      </c>
      <c r="M1683" s="851" t="s">
        <v>692</v>
      </c>
      <c r="N1683" s="852"/>
    </row>
    <row r="1684" spans="1:14" ht="15" customHeight="1" x14ac:dyDescent="0.2">
      <c r="A1684"/>
      <c r="B1684" s="845" t="s">
        <v>691</v>
      </c>
      <c r="C1684" s="845" t="s">
        <v>691</v>
      </c>
      <c r="D1684" s="845" t="s">
        <v>2818</v>
      </c>
      <c r="E1684" s="845" t="s">
        <v>1616</v>
      </c>
      <c r="F1684" s="845" t="s">
        <v>687</v>
      </c>
      <c r="G1684" s="845" t="s">
        <v>687</v>
      </c>
      <c r="H1684" s="847" t="str">
        <f t="shared" si="26"/>
        <v>3.3.92.98.00.00</v>
      </c>
      <c r="I1684" s="848" t="s">
        <v>5973</v>
      </c>
      <c r="J1684" s="825" t="s">
        <v>4078</v>
      </c>
      <c r="K1684" s="849" t="s">
        <v>690</v>
      </c>
      <c r="L1684" s="850" t="s">
        <v>4079</v>
      </c>
      <c r="M1684" s="851" t="s">
        <v>692</v>
      </c>
      <c r="N1684" s="852"/>
    </row>
    <row r="1685" spans="1:14" ht="15" customHeight="1" x14ac:dyDescent="0.2">
      <c r="A1685"/>
      <c r="B1685" s="845" t="s">
        <v>691</v>
      </c>
      <c r="C1685" s="845" t="s">
        <v>691</v>
      </c>
      <c r="D1685" s="845" t="s">
        <v>3246</v>
      </c>
      <c r="E1685" s="845" t="s">
        <v>687</v>
      </c>
      <c r="F1685" s="846" t="s">
        <v>687</v>
      </c>
      <c r="G1685" s="846" t="s">
        <v>687</v>
      </c>
      <c r="H1685" s="847" t="str">
        <f t="shared" si="26"/>
        <v>3.3.93.00.00.00</v>
      </c>
      <c r="I1685" s="848" t="s">
        <v>5973</v>
      </c>
      <c r="J1685" s="825" t="s">
        <v>4098</v>
      </c>
      <c r="K1685" s="849" t="s">
        <v>690</v>
      </c>
      <c r="L1685" s="850" t="s">
        <v>4099</v>
      </c>
      <c r="M1685" s="851" t="s">
        <v>692</v>
      </c>
      <c r="N1685" s="852"/>
    </row>
    <row r="1686" spans="1:14" ht="15" customHeight="1" x14ac:dyDescent="0.2">
      <c r="A1686"/>
      <c r="B1686" s="845" t="s">
        <v>691</v>
      </c>
      <c r="C1686" s="845" t="s">
        <v>691</v>
      </c>
      <c r="D1686" s="845" t="s">
        <v>3246</v>
      </c>
      <c r="E1686" s="845" t="s">
        <v>2821</v>
      </c>
      <c r="F1686" s="846" t="s">
        <v>687</v>
      </c>
      <c r="G1686" s="846" t="s">
        <v>687</v>
      </c>
      <c r="H1686" s="847" t="str">
        <f t="shared" si="26"/>
        <v>3.3.93.30.00.00</v>
      </c>
      <c r="I1686" s="848" t="s">
        <v>5973</v>
      </c>
      <c r="J1686" s="827" t="s">
        <v>3334</v>
      </c>
      <c r="K1686" s="849" t="s">
        <v>2069</v>
      </c>
      <c r="L1686" s="850" t="s">
        <v>4080</v>
      </c>
      <c r="M1686" s="851" t="s">
        <v>692</v>
      </c>
      <c r="N1686" s="852"/>
    </row>
    <row r="1687" spans="1:14" ht="15" customHeight="1" x14ac:dyDescent="0.2">
      <c r="A1687"/>
      <c r="B1687" s="846" t="s">
        <v>691</v>
      </c>
      <c r="C1687" s="846" t="s">
        <v>691</v>
      </c>
      <c r="D1687" s="846" t="s">
        <v>3246</v>
      </c>
      <c r="E1687" s="846" t="s">
        <v>3116</v>
      </c>
      <c r="F1687" s="846" t="s">
        <v>687</v>
      </c>
      <c r="G1687" s="846" t="s">
        <v>687</v>
      </c>
      <c r="H1687" s="847" t="str">
        <f t="shared" si="26"/>
        <v>3.3.93.32.00.00</v>
      </c>
      <c r="I1687" s="848" t="s">
        <v>5973</v>
      </c>
      <c r="J1687" s="825" t="s">
        <v>4081</v>
      </c>
      <c r="K1687" s="849" t="s">
        <v>690</v>
      </c>
      <c r="L1687" s="850" t="s">
        <v>3417</v>
      </c>
      <c r="M1687" s="851" t="s">
        <v>692</v>
      </c>
      <c r="N1687" s="852"/>
    </row>
    <row r="1688" spans="1:14" ht="15" customHeight="1" x14ac:dyDescent="0.2">
      <c r="A1688"/>
      <c r="B1688" s="846" t="s">
        <v>691</v>
      </c>
      <c r="C1688" s="846" t="s">
        <v>691</v>
      </c>
      <c r="D1688" s="846" t="s">
        <v>3246</v>
      </c>
      <c r="E1688" s="846" t="s">
        <v>3116</v>
      </c>
      <c r="F1688" s="846" t="s">
        <v>751</v>
      </c>
      <c r="G1688" s="846" t="s">
        <v>687</v>
      </c>
      <c r="H1688" s="847" t="str">
        <f t="shared" si="26"/>
        <v>3.3.93.32.02.00</v>
      </c>
      <c r="I1688" s="848" t="s">
        <v>5973</v>
      </c>
      <c r="J1688" s="827" t="s">
        <v>4423</v>
      </c>
      <c r="K1688" s="849" t="s">
        <v>2069</v>
      </c>
      <c r="L1688" s="850" t="s">
        <v>3664</v>
      </c>
      <c r="M1688" s="851" t="s">
        <v>692</v>
      </c>
      <c r="N1688" s="852"/>
    </row>
    <row r="1689" spans="1:14" ht="15" customHeight="1" x14ac:dyDescent="0.2">
      <c r="A1689"/>
      <c r="B1689" s="846" t="s">
        <v>691</v>
      </c>
      <c r="C1689" s="846" t="s">
        <v>691</v>
      </c>
      <c r="D1689" s="846" t="s">
        <v>3246</v>
      </c>
      <c r="E1689" s="846" t="s">
        <v>3116</v>
      </c>
      <c r="F1689" s="846" t="s">
        <v>742</v>
      </c>
      <c r="G1689" s="846" t="s">
        <v>687</v>
      </c>
      <c r="H1689" s="847" t="str">
        <f t="shared" si="26"/>
        <v>3.3.93.32.03.00</v>
      </c>
      <c r="I1689" s="848" t="s">
        <v>5973</v>
      </c>
      <c r="J1689" s="827" t="s">
        <v>5073</v>
      </c>
      <c r="K1689" s="849" t="s">
        <v>2069</v>
      </c>
      <c r="L1689" s="850" t="s">
        <v>3665</v>
      </c>
      <c r="M1689" s="851" t="s">
        <v>692</v>
      </c>
      <c r="N1689" s="852"/>
    </row>
    <row r="1690" spans="1:14" ht="15" customHeight="1" x14ac:dyDescent="0.2">
      <c r="A1690"/>
      <c r="B1690" s="846" t="s">
        <v>691</v>
      </c>
      <c r="C1690" s="846" t="s">
        <v>691</v>
      </c>
      <c r="D1690" s="846" t="s">
        <v>3246</v>
      </c>
      <c r="E1690" s="846" t="s">
        <v>3116</v>
      </c>
      <c r="F1690" s="846" t="s">
        <v>836</v>
      </c>
      <c r="G1690" s="846" t="s">
        <v>687</v>
      </c>
      <c r="H1690" s="847" t="str">
        <f t="shared" si="26"/>
        <v>3.3.93.32.04.00</v>
      </c>
      <c r="I1690" s="848" t="s">
        <v>5973</v>
      </c>
      <c r="J1690" s="827" t="s">
        <v>5074</v>
      </c>
      <c r="K1690" s="849" t="s">
        <v>2069</v>
      </c>
      <c r="L1690" s="850" t="s">
        <v>3666</v>
      </c>
      <c r="M1690" s="851" t="s">
        <v>692</v>
      </c>
      <c r="N1690" s="852"/>
    </row>
    <row r="1691" spans="1:14" ht="15" customHeight="1" x14ac:dyDescent="0.2">
      <c r="A1691"/>
      <c r="B1691" s="846" t="s">
        <v>691</v>
      </c>
      <c r="C1691" s="846" t="s">
        <v>691</v>
      </c>
      <c r="D1691" s="846" t="s">
        <v>3246</v>
      </c>
      <c r="E1691" s="846" t="s">
        <v>3116</v>
      </c>
      <c r="F1691" s="846" t="s">
        <v>812</v>
      </c>
      <c r="G1691" s="846" t="s">
        <v>687</v>
      </c>
      <c r="H1691" s="847" t="str">
        <f t="shared" si="26"/>
        <v>3.3.93.32.99.00</v>
      </c>
      <c r="I1691" s="848" t="s">
        <v>5973</v>
      </c>
      <c r="J1691" s="825" t="s">
        <v>6207</v>
      </c>
      <c r="K1691" s="849" t="s">
        <v>690</v>
      </c>
      <c r="L1691" s="850" t="s">
        <v>3669</v>
      </c>
      <c r="M1691" s="851" t="s">
        <v>692</v>
      </c>
      <c r="N1691" s="852"/>
    </row>
    <row r="1692" spans="1:14" ht="15" customHeight="1" x14ac:dyDescent="0.2">
      <c r="A1692"/>
      <c r="B1692" s="846" t="s">
        <v>691</v>
      </c>
      <c r="C1692" s="846" t="s">
        <v>691</v>
      </c>
      <c r="D1692" s="846" t="s">
        <v>3246</v>
      </c>
      <c r="E1692" s="846" t="s">
        <v>3122</v>
      </c>
      <c r="F1692" s="846" t="s">
        <v>687</v>
      </c>
      <c r="G1692" s="846" t="s">
        <v>687</v>
      </c>
      <c r="H1692" s="847" t="str">
        <f t="shared" si="26"/>
        <v>3.3.93.36.00.00</v>
      </c>
      <c r="I1692" s="848" t="s">
        <v>5973</v>
      </c>
      <c r="J1692" s="827" t="s">
        <v>3340</v>
      </c>
      <c r="K1692" s="849" t="s">
        <v>2069</v>
      </c>
      <c r="L1692" s="850" t="s">
        <v>3341</v>
      </c>
      <c r="M1692" s="851" t="s">
        <v>692</v>
      </c>
      <c r="N1692" s="852"/>
    </row>
    <row r="1693" spans="1:14" ht="15" customHeight="1" x14ac:dyDescent="0.2">
      <c r="A1693"/>
      <c r="B1693" s="846" t="s">
        <v>691</v>
      </c>
      <c r="C1693" s="846" t="s">
        <v>691</v>
      </c>
      <c r="D1693" s="846" t="s">
        <v>3246</v>
      </c>
      <c r="E1693" s="846" t="s">
        <v>3342</v>
      </c>
      <c r="F1693" s="846" t="s">
        <v>687</v>
      </c>
      <c r="G1693" s="846" t="s">
        <v>687</v>
      </c>
      <c r="H1693" s="847" t="str">
        <f t="shared" si="26"/>
        <v>3.3.93.39.00.00</v>
      </c>
      <c r="I1693" s="848" t="s">
        <v>5973</v>
      </c>
      <c r="J1693" s="827" t="s">
        <v>3343</v>
      </c>
      <c r="K1693" s="849" t="s">
        <v>2069</v>
      </c>
      <c r="L1693" s="850" t="s">
        <v>3344</v>
      </c>
      <c r="M1693" s="851" t="s">
        <v>692</v>
      </c>
      <c r="N1693" s="852"/>
    </row>
    <row r="1694" spans="1:14" ht="15" customHeight="1" x14ac:dyDescent="0.2">
      <c r="A1694"/>
      <c r="B1694" s="846" t="s">
        <v>691</v>
      </c>
      <c r="C1694" s="846" t="s">
        <v>691</v>
      </c>
      <c r="D1694" s="846" t="s">
        <v>3246</v>
      </c>
      <c r="E1694" s="846" t="s">
        <v>2824</v>
      </c>
      <c r="F1694" s="846" t="s">
        <v>687</v>
      </c>
      <c r="G1694" s="846" t="s">
        <v>687</v>
      </c>
      <c r="H1694" s="847" t="str">
        <f t="shared" si="26"/>
        <v>3.3.93.40.00.00</v>
      </c>
      <c r="I1694" s="848" t="s">
        <v>5973</v>
      </c>
      <c r="J1694" s="825" t="s">
        <v>3345</v>
      </c>
      <c r="K1694" s="849" t="s">
        <v>690</v>
      </c>
      <c r="L1694" s="850" t="s">
        <v>3346</v>
      </c>
      <c r="M1694" s="851" t="s">
        <v>692</v>
      </c>
      <c r="N1694" s="852"/>
    </row>
    <row r="1695" spans="1:14" ht="15" customHeight="1" x14ac:dyDescent="0.2">
      <c r="A1695"/>
      <c r="B1695" s="846" t="s">
        <v>691</v>
      </c>
      <c r="C1695" s="846" t="s">
        <v>691</v>
      </c>
      <c r="D1695" s="846" t="s">
        <v>3246</v>
      </c>
      <c r="E1695" s="846" t="s">
        <v>2818</v>
      </c>
      <c r="F1695" s="846" t="s">
        <v>687</v>
      </c>
      <c r="G1695" s="846" t="s">
        <v>687</v>
      </c>
      <c r="H1695" s="847" t="str">
        <f t="shared" si="26"/>
        <v>3.3.93.92.00.00</v>
      </c>
      <c r="I1695" s="848" t="s">
        <v>5973</v>
      </c>
      <c r="J1695" s="825" t="s">
        <v>2819</v>
      </c>
      <c r="K1695" s="849" t="s">
        <v>690</v>
      </c>
      <c r="L1695" s="850" t="s">
        <v>2820</v>
      </c>
      <c r="M1695" s="851" t="s">
        <v>692</v>
      </c>
      <c r="N1695" s="852"/>
    </row>
    <row r="1696" spans="1:14" ht="15" customHeight="1" x14ac:dyDescent="0.2">
      <c r="A1696"/>
      <c r="B1696" s="845" t="s">
        <v>691</v>
      </c>
      <c r="C1696" s="845" t="s">
        <v>691</v>
      </c>
      <c r="D1696" s="845" t="s">
        <v>2885</v>
      </c>
      <c r="E1696" s="845" t="s">
        <v>687</v>
      </c>
      <c r="F1696" s="846" t="s">
        <v>687</v>
      </c>
      <c r="G1696" s="846" t="s">
        <v>687</v>
      </c>
      <c r="H1696" s="847" t="str">
        <f t="shared" si="26"/>
        <v>3.3.94.00.00.00</v>
      </c>
      <c r="I1696" s="848" t="s">
        <v>5973</v>
      </c>
      <c r="J1696" s="825" t="s">
        <v>4100</v>
      </c>
      <c r="K1696" s="849" t="s">
        <v>690</v>
      </c>
      <c r="L1696" s="850" t="s">
        <v>4101</v>
      </c>
      <c r="M1696" s="851" t="s">
        <v>692</v>
      </c>
      <c r="N1696" s="852"/>
    </row>
    <row r="1697" spans="1:14" ht="15" customHeight="1" x14ac:dyDescent="0.2">
      <c r="A1697"/>
      <c r="B1697" s="845" t="s">
        <v>691</v>
      </c>
      <c r="C1697" s="845" t="s">
        <v>691</v>
      </c>
      <c r="D1697" s="845" t="s">
        <v>2885</v>
      </c>
      <c r="E1697" s="845" t="s">
        <v>2821</v>
      </c>
      <c r="F1697" s="846" t="s">
        <v>687</v>
      </c>
      <c r="G1697" s="846" t="s">
        <v>687</v>
      </c>
      <c r="H1697" s="847" t="str">
        <f t="shared" si="26"/>
        <v>3.3.94.30.00.00</v>
      </c>
      <c r="I1697" s="848" t="s">
        <v>5973</v>
      </c>
      <c r="J1697" s="827" t="s">
        <v>3334</v>
      </c>
      <c r="K1697" s="849" t="s">
        <v>2069</v>
      </c>
      <c r="L1697" s="850" t="s">
        <v>4080</v>
      </c>
      <c r="M1697" s="851" t="s">
        <v>692</v>
      </c>
      <c r="N1697" s="852"/>
    </row>
    <row r="1698" spans="1:14" ht="15" customHeight="1" x14ac:dyDescent="0.2">
      <c r="A1698"/>
      <c r="B1698" s="846" t="s">
        <v>691</v>
      </c>
      <c r="C1698" s="846" t="s">
        <v>691</v>
      </c>
      <c r="D1698" s="846" t="s">
        <v>2885</v>
      </c>
      <c r="E1698" s="846" t="s">
        <v>3116</v>
      </c>
      <c r="F1698" s="846" t="s">
        <v>687</v>
      </c>
      <c r="G1698" s="846" t="s">
        <v>687</v>
      </c>
      <c r="H1698" s="847" t="str">
        <f t="shared" si="26"/>
        <v>3.3.94.32.00.00</v>
      </c>
      <c r="I1698" s="848" t="s">
        <v>5973</v>
      </c>
      <c r="J1698" s="825" t="s">
        <v>4081</v>
      </c>
      <c r="K1698" s="849" t="s">
        <v>690</v>
      </c>
      <c r="L1698" s="850" t="s">
        <v>3417</v>
      </c>
      <c r="M1698" s="851" t="s">
        <v>692</v>
      </c>
      <c r="N1698" s="852"/>
    </row>
    <row r="1699" spans="1:14" ht="15" customHeight="1" x14ac:dyDescent="0.2">
      <c r="A1699"/>
      <c r="B1699" s="846" t="s">
        <v>691</v>
      </c>
      <c r="C1699" s="846" t="s">
        <v>691</v>
      </c>
      <c r="D1699" s="846" t="s">
        <v>2885</v>
      </c>
      <c r="E1699" s="846" t="s">
        <v>3116</v>
      </c>
      <c r="F1699" s="846" t="s">
        <v>751</v>
      </c>
      <c r="G1699" s="846" t="s">
        <v>687</v>
      </c>
      <c r="H1699" s="847" t="str">
        <f t="shared" si="26"/>
        <v>3.3.94.32.02.00</v>
      </c>
      <c r="I1699" s="848" t="s">
        <v>5973</v>
      </c>
      <c r="J1699" s="827" t="s">
        <v>4423</v>
      </c>
      <c r="K1699" s="849" t="s">
        <v>2069</v>
      </c>
      <c r="L1699" s="850" t="s">
        <v>3664</v>
      </c>
      <c r="M1699" s="851" t="s">
        <v>692</v>
      </c>
      <c r="N1699" s="852"/>
    </row>
    <row r="1700" spans="1:14" ht="15" customHeight="1" x14ac:dyDescent="0.2">
      <c r="A1700"/>
      <c r="B1700" s="846" t="s">
        <v>691</v>
      </c>
      <c r="C1700" s="846" t="s">
        <v>691</v>
      </c>
      <c r="D1700" s="846" t="s">
        <v>2885</v>
      </c>
      <c r="E1700" s="846" t="s">
        <v>3116</v>
      </c>
      <c r="F1700" s="846" t="s">
        <v>742</v>
      </c>
      <c r="G1700" s="846" t="s">
        <v>687</v>
      </c>
      <c r="H1700" s="847" t="str">
        <f t="shared" si="26"/>
        <v>3.3.94.32.03.00</v>
      </c>
      <c r="I1700" s="848" t="s">
        <v>5973</v>
      </c>
      <c r="J1700" s="827" t="s">
        <v>5073</v>
      </c>
      <c r="K1700" s="849" t="s">
        <v>2069</v>
      </c>
      <c r="L1700" s="850" t="s">
        <v>3665</v>
      </c>
      <c r="M1700" s="851" t="s">
        <v>692</v>
      </c>
      <c r="N1700" s="852"/>
    </row>
    <row r="1701" spans="1:14" ht="15" customHeight="1" x14ac:dyDescent="0.2">
      <c r="A1701"/>
      <c r="B1701" s="846" t="s">
        <v>691</v>
      </c>
      <c r="C1701" s="846" t="s">
        <v>691</v>
      </c>
      <c r="D1701" s="846" t="s">
        <v>2885</v>
      </c>
      <c r="E1701" s="846" t="s">
        <v>3116</v>
      </c>
      <c r="F1701" s="846" t="s">
        <v>836</v>
      </c>
      <c r="G1701" s="846" t="s">
        <v>687</v>
      </c>
      <c r="H1701" s="847" t="str">
        <f t="shared" si="26"/>
        <v>3.3.94.32.04.00</v>
      </c>
      <c r="I1701" s="848" t="s">
        <v>5973</v>
      </c>
      <c r="J1701" s="827" t="s">
        <v>5074</v>
      </c>
      <c r="K1701" s="849" t="s">
        <v>2069</v>
      </c>
      <c r="L1701" s="850" t="s">
        <v>3666</v>
      </c>
      <c r="M1701" s="851" t="s">
        <v>692</v>
      </c>
      <c r="N1701" s="852"/>
    </row>
    <row r="1702" spans="1:14" ht="15" customHeight="1" x14ac:dyDescent="0.2">
      <c r="A1702"/>
      <c r="B1702" s="846" t="s">
        <v>691</v>
      </c>
      <c r="C1702" s="846" t="s">
        <v>691</v>
      </c>
      <c r="D1702" s="846" t="s">
        <v>2885</v>
      </c>
      <c r="E1702" s="846" t="s">
        <v>3116</v>
      </c>
      <c r="F1702" s="846" t="s">
        <v>812</v>
      </c>
      <c r="G1702" s="846" t="s">
        <v>687</v>
      </c>
      <c r="H1702" s="847" t="str">
        <f t="shared" si="26"/>
        <v>3.3.94.32.99.00</v>
      </c>
      <c r="I1702" s="848" t="s">
        <v>5973</v>
      </c>
      <c r="J1702" s="825" t="s">
        <v>6207</v>
      </c>
      <c r="K1702" s="849" t="s">
        <v>690</v>
      </c>
      <c r="L1702" s="850" t="s">
        <v>3669</v>
      </c>
      <c r="M1702" s="851" t="s">
        <v>692</v>
      </c>
      <c r="N1702" s="852"/>
    </row>
    <row r="1703" spans="1:14" ht="15" customHeight="1" x14ac:dyDescent="0.2">
      <c r="A1703"/>
      <c r="B1703" s="846" t="s">
        <v>691</v>
      </c>
      <c r="C1703" s="846" t="s">
        <v>691</v>
      </c>
      <c r="D1703" s="846" t="s">
        <v>2885</v>
      </c>
      <c r="E1703" s="846" t="s">
        <v>3119</v>
      </c>
      <c r="F1703" s="846" t="s">
        <v>687</v>
      </c>
      <c r="G1703" s="846" t="s">
        <v>687</v>
      </c>
      <c r="H1703" s="847" t="str">
        <f t="shared" si="26"/>
        <v>3.3.94.34.00.00</v>
      </c>
      <c r="I1703" s="848" t="s">
        <v>5973</v>
      </c>
      <c r="J1703" s="827" t="s">
        <v>3405</v>
      </c>
      <c r="K1703" s="849" t="s">
        <v>2069</v>
      </c>
      <c r="L1703" s="850" t="s">
        <v>3406</v>
      </c>
      <c r="M1703" s="851" t="s">
        <v>692</v>
      </c>
      <c r="N1703" s="852"/>
    </row>
    <row r="1704" spans="1:14" ht="15" customHeight="1" x14ac:dyDescent="0.2">
      <c r="A1704"/>
      <c r="B1704" s="846" t="s">
        <v>691</v>
      </c>
      <c r="C1704" s="846" t="s">
        <v>691</v>
      </c>
      <c r="D1704" s="846" t="s">
        <v>2885</v>
      </c>
      <c r="E1704" s="846" t="s">
        <v>3122</v>
      </c>
      <c r="F1704" s="846" t="s">
        <v>687</v>
      </c>
      <c r="G1704" s="846" t="s">
        <v>687</v>
      </c>
      <c r="H1704" s="847" t="str">
        <f t="shared" si="26"/>
        <v>3.3.94.36.00.00</v>
      </c>
      <c r="I1704" s="848" t="s">
        <v>5973</v>
      </c>
      <c r="J1704" s="827" t="s">
        <v>3340</v>
      </c>
      <c r="K1704" s="849" t="s">
        <v>2069</v>
      </c>
      <c r="L1704" s="850" t="s">
        <v>3341</v>
      </c>
      <c r="M1704" s="851" t="s">
        <v>692</v>
      </c>
      <c r="N1704" s="852"/>
    </row>
    <row r="1705" spans="1:14" ht="15" customHeight="1" x14ac:dyDescent="0.2">
      <c r="A1705"/>
      <c r="B1705" s="846" t="s">
        <v>691</v>
      </c>
      <c r="C1705" s="846" t="s">
        <v>691</v>
      </c>
      <c r="D1705" s="846" t="s">
        <v>2885</v>
      </c>
      <c r="E1705" s="846" t="s">
        <v>3342</v>
      </c>
      <c r="F1705" s="846" t="s">
        <v>687</v>
      </c>
      <c r="G1705" s="846" t="s">
        <v>687</v>
      </c>
      <c r="H1705" s="847" t="str">
        <f t="shared" si="26"/>
        <v>3.3.94.39.00.00</v>
      </c>
      <c r="I1705" s="848" t="s">
        <v>5973</v>
      </c>
      <c r="J1705" s="827" t="s">
        <v>3343</v>
      </c>
      <c r="K1705" s="849" t="s">
        <v>2069</v>
      </c>
      <c r="L1705" s="850" t="s">
        <v>3344</v>
      </c>
      <c r="M1705" s="851" t="s">
        <v>692</v>
      </c>
      <c r="N1705" s="852"/>
    </row>
    <row r="1706" spans="1:14" ht="15" customHeight="1" x14ac:dyDescent="0.2">
      <c r="A1706"/>
      <c r="B1706" s="846" t="s">
        <v>691</v>
      </c>
      <c r="C1706" s="846" t="s">
        <v>691</v>
      </c>
      <c r="D1706" s="846" t="s">
        <v>2885</v>
      </c>
      <c r="E1706" s="846" t="s">
        <v>2824</v>
      </c>
      <c r="F1706" s="846" t="s">
        <v>687</v>
      </c>
      <c r="G1706" s="846" t="s">
        <v>687</v>
      </c>
      <c r="H1706" s="847" t="str">
        <f t="shared" si="26"/>
        <v>3.3.94.40.00.00</v>
      </c>
      <c r="I1706" s="848" t="s">
        <v>5973</v>
      </c>
      <c r="J1706" s="825" t="s">
        <v>3345</v>
      </c>
      <c r="K1706" s="849" t="s">
        <v>690</v>
      </c>
      <c r="L1706" s="850" t="s">
        <v>3346</v>
      </c>
      <c r="M1706" s="851" t="s">
        <v>692</v>
      </c>
      <c r="N1706" s="852"/>
    </row>
    <row r="1707" spans="1:14" ht="15" customHeight="1" x14ac:dyDescent="0.2">
      <c r="A1707"/>
      <c r="B1707" s="846" t="s">
        <v>691</v>
      </c>
      <c r="C1707" s="846" t="s">
        <v>691</v>
      </c>
      <c r="D1707" s="846" t="s">
        <v>2885</v>
      </c>
      <c r="E1707" s="846" t="s">
        <v>2818</v>
      </c>
      <c r="F1707" s="846" t="s">
        <v>687</v>
      </c>
      <c r="G1707" s="846" t="s">
        <v>687</v>
      </c>
      <c r="H1707" s="847" t="str">
        <f t="shared" si="26"/>
        <v>3.3.94.92.00.00</v>
      </c>
      <c r="I1707" s="848" t="s">
        <v>5973</v>
      </c>
      <c r="J1707" s="825" t="s">
        <v>2819</v>
      </c>
      <c r="K1707" s="849" t="s">
        <v>690</v>
      </c>
      <c r="L1707" s="850" t="s">
        <v>2820</v>
      </c>
      <c r="M1707" s="851" t="s">
        <v>692</v>
      </c>
      <c r="N1707" s="852"/>
    </row>
    <row r="1708" spans="1:14" ht="15" customHeight="1" x14ac:dyDescent="0.2">
      <c r="A1708"/>
      <c r="B1708" s="845" t="s">
        <v>691</v>
      </c>
      <c r="C1708" s="845" t="s">
        <v>691</v>
      </c>
      <c r="D1708" s="845" t="s">
        <v>3249</v>
      </c>
      <c r="E1708" s="845" t="s">
        <v>687</v>
      </c>
      <c r="F1708" s="846" t="s">
        <v>687</v>
      </c>
      <c r="G1708" s="846" t="s">
        <v>687</v>
      </c>
      <c r="H1708" s="847" t="str">
        <f t="shared" si="26"/>
        <v>3.3.95.00.00.00</v>
      </c>
      <c r="I1708" s="848" t="s">
        <v>5973</v>
      </c>
      <c r="J1708" s="825" t="s">
        <v>3250</v>
      </c>
      <c r="K1708" s="849" t="s">
        <v>690</v>
      </c>
      <c r="L1708" s="850" t="s">
        <v>3327</v>
      </c>
      <c r="M1708" s="851" t="s">
        <v>692</v>
      </c>
      <c r="N1708" s="852"/>
    </row>
    <row r="1709" spans="1:14" ht="15" customHeight="1" x14ac:dyDescent="0.2">
      <c r="A1709"/>
      <c r="B1709" s="845" t="s">
        <v>691</v>
      </c>
      <c r="C1709" s="845" t="s">
        <v>691</v>
      </c>
      <c r="D1709" s="845" t="s">
        <v>3249</v>
      </c>
      <c r="E1709" s="845" t="s">
        <v>1943</v>
      </c>
      <c r="F1709" s="846" t="s">
        <v>687</v>
      </c>
      <c r="G1709" s="846" t="s">
        <v>687</v>
      </c>
      <c r="H1709" s="847" t="str">
        <f t="shared" si="26"/>
        <v>3.3.95.08.00.00</v>
      </c>
      <c r="I1709" s="848" t="s">
        <v>5973</v>
      </c>
      <c r="J1709" s="825" t="s">
        <v>3455</v>
      </c>
      <c r="K1709" s="849" t="s">
        <v>690</v>
      </c>
      <c r="L1709" s="850" t="s">
        <v>3456</v>
      </c>
      <c r="M1709" s="851" t="s">
        <v>692</v>
      </c>
      <c r="N1709" s="852"/>
    </row>
    <row r="1710" spans="1:14" ht="15" customHeight="1" x14ac:dyDescent="0.2">
      <c r="A1710"/>
      <c r="B1710" s="845" t="s">
        <v>691</v>
      </c>
      <c r="C1710" s="845" t="s">
        <v>691</v>
      </c>
      <c r="D1710" s="845" t="s">
        <v>3249</v>
      </c>
      <c r="E1710" s="845" t="s">
        <v>1943</v>
      </c>
      <c r="F1710" s="846" t="s">
        <v>700</v>
      </c>
      <c r="G1710" s="846" t="s">
        <v>687</v>
      </c>
      <c r="H1710" s="847" t="str">
        <f t="shared" si="26"/>
        <v>3.3.95.08.01.00</v>
      </c>
      <c r="I1710" s="848" t="s">
        <v>5973</v>
      </c>
      <c r="J1710" s="827" t="s">
        <v>3457</v>
      </c>
      <c r="K1710" s="860" t="s">
        <v>2069</v>
      </c>
      <c r="L1710" s="850" t="s">
        <v>3458</v>
      </c>
      <c r="M1710" s="851" t="s">
        <v>692</v>
      </c>
      <c r="N1710" s="852"/>
    </row>
    <row r="1711" spans="1:14" ht="15" customHeight="1" x14ac:dyDescent="0.2">
      <c r="A1711"/>
      <c r="B1711" s="845" t="s">
        <v>691</v>
      </c>
      <c r="C1711" s="845" t="s">
        <v>691</v>
      </c>
      <c r="D1711" s="845" t="s">
        <v>3249</v>
      </c>
      <c r="E1711" s="845" t="s">
        <v>1943</v>
      </c>
      <c r="F1711" s="846" t="s">
        <v>1153</v>
      </c>
      <c r="G1711" s="846" t="s">
        <v>687</v>
      </c>
      <c r="H1711" s="847" t="str">
        <f t="shared" si="26"/>
        <v>3.3.95.08.05.00</v>
      </c>
      <c r="I1711" s="848" t="s">
        <v>5973</v>
      </c>
      <c r="J1711" s="827" t="s">
        <v>3459</v>
      </c>
      <c r="K1711" s="860" t="s">
        <v>2069</v>
      </c>
      <c r="L1711" s="850" t="s">
        <v>3460</v>
      </c>
      <c r="M1711" s="851" t="s">
        <v>692</v>
      </c>
      <c r="N1711" s="852"/>
    </row>
    <row r="1712" spans="1:14" ht="15" customHeight="1" x14ac:dyDescent="0.2">
      <c r="A1712"/>
      <c r="B1712" s="845" t="s">
        <v>691</v>
      </c>
      <c r="C1712" s="845" t="s">
        <v>691</v>
      </c>
      <c r="D1712" s="845" t="s">
        <v>3249</v>
      </c>
      <c r="E1712" s="845" t="s">
        <v>1943</v>
      </c>
      <c r="F1712" s="846" t="s">
        <v>1954</v>
      </c>
      <c r="G1712" s="846" t="s">
        <v>687</v>
      </c>
      <c r="H1712" s="847" t="str">
        <f t="shared" si="26"/>
        <v>3.3.95.08.09.00</v>
      </c>
      <c r="I1712" s="848" t="s">
        <v>5973</v>
      </c>
      <c r="J1712" s="827" t="s">
        <v>3461</v>
      </c>
      <c r="K1712" s="860" t="s">
        <v>2069</v>
      </c>
      <c r="L1712" s="850" t="s">
        <v>3462</v>
      </c>
      <c r="M1712" s="851" t="s">
        <v>692</v>
      </c>
      <c r="N1712" s="852"/>
    </row>
    <row r="1713" spans="1:14" ht="15" customHeight="1" x14ac:dyDescent="0.2">
      <c r="A1713"/>
      <c r="B1713" s="845" t="s">
        <v>691</v>
      </c>
      <c r="C1713" s="845" t="s">
        <v>691</v>
      </c>
      <c r="D1713" s="845" t="s">
        <v>3249</v>
      </c>
      <c r="E1713" s="845" t="s">
        <v>1943</v>
      </c>
      <c r="F1713" s="846" t="s">
        <v>2213</v>
      </c>
      <c r="G1713" s="846" t="s">
        <v>687</v>
      </c>
      <c r="H1713" s="847" t="str">
        <f t="shared" si="26"/>
        <v>3.3.95.08.11.00</v>
      </c>
      <c r="I1713" s="848" t="s">
        <v>5973</v>
      </c>
      <c r="J1713" s="827" t="s">
        <v>3463</v>
      </c>
      <c r="K1713" s="860" t="s">
        <v>2069</v>
      </c>
      <c r="L1713" s="850" t="s">
        <v>3464</v>
      </c>
      <c r="M1713" s="851" t="s">
        <v>692</v>
      </c>
      <c r="N1713" s="852"/>
    </row>
    <row r="1714" spans="1:14" ht="15" customHeight="1" x14ac:dyDescent="0.2">
      <c r="A1714"/>
      <c r="B1714" s="845" t="s">
        <v>691</v>
      </c>
      <c r="C1714" s="845" t="s">
        <v>691</v>
      </c>
      <c r="D1714" s="845" t="s">
        <v>3249</v>
      </c>
      <c r="E1714" s="845" t="s">
        <v>1943</v>
      </c>
      <c r="F1714" s="846" t="s">
        <v>1976</v>
      </c>
      <c r="G1714" s="846" t="s">
        <v>687</v>
      </c>
      <c r="H1714" s="847" t="str">
        <f t="shared" si="26"/>
        <v>3.3.95.08.13.00</v>
      </c>
      <c r="I1714" s="848" t="s">
        <v>5973</v>
      </c>
      <c r="J1714" s="827" t="s">
        <v>3465</v>
      </c>
      <c r="K1714" s="860" t="s">
        <v>2069</v>
      </c>
      <c r="L1714" s="850" t="s">
        <v>3466</v>
      </c>
      <c r="M1714" s="851" t="s">
        <v>692</v>
      </c>
      <c r="N1714" s="852"/>
    </row>
    <row r="1715" spans="1:14" ht="15" customHeight="1" x14ac:dyDescent="0.2">
      <c r="A1715"/>
      <c r="B1715" s="845" t="s">
        <v>691</v>
      </c>
      <c r="C1715" s="845" t="s">
        <v>691</v>
      </c>
      <c r="D1715" s="845" t="s">
        <v>3249</v>
      </c>
      <c r="E1715" s="845" t="s">
        <v>1943</v>
      </c>
      <c r="F1715" s="846" t="s">
        <v>2961</v>
      </c>
      <c r="G1715" s="846" t="s">
        <v>687</v>
      </c>
      <c r="H1715" s="847" t="str">
        <f t="shared" si="26"/>
        <v>3.3.95.08.14.00</v>
      </c>
      <c r="I1715" s="848" t="s">
        <v>5973</v>
      </c>
      <c r="J1715" s="827" t="s">
        <v>3467</v>
      </c>
      <c r="K1715" s="860" t="s">
        <v>2069</v>
      </c>
      <c r="L1715" s="850" t="s">
        <v>3468</v>
      </c>
      <c r="M1715" s="851" t="s">
        <v>692</v>
      </c>
      <c r="N1715" s="852"/>
    </row>
    <row r="1716" spans="1:14" ht="15" customHeight="1" x14ac:dyDescent="0.2">
      <c r="A1716"/>
      <c r="B1716" s="845" t="s">
        <v>691</v>
      </c>
      <c r="C1716" s="845" t="s">
        <v>691</v>
      </c>
      <c r="D1716" s="845" t="s">
        <v>3249</v>
      </c>
      <c r="E1716" s="845" t="s">
        <v>1943</v>
      </c>
      <c r="F1716" s="846" t="s">
        <v>3142</v>
      </c>
      <c r="G1716" s="846" t="s">
        <v>687</v>
      </c>
      <c r="H1716" s="847" t="str">
        <f t="shared" si="26"/>
        <v>3.3.95.08.15.00</v>
      </c>
      <c r="I1716" s="848" t="s">
        <v>5973</v>
      </c>
      <c r="J1716" s="827" t="s">
        <v>3469</v>
      </c>
      <c r="K1716" s="860" t="s">
        <v>2069</v>
      </c>
      <c r="L1716" s="850" t="s">
        <v>3470</v>
      </c>
      <c r="M1716" s="851" t="s">
        <v>692</v>
      </c>
      <c r="N1716" s="852"/>
    </row>
    <row r="1717" spans="1:14" ht="15" customHeight="1" x14ac:dyDescent="0.2">
      <c r="A1717"/>
      <c r="B1717" s="845" t="s">
        <v>691</v>
      </c>
      <c r="C1717" s="845" t="s">
        <v>691</v>
      </c>
      <c r="D1717" s="845" t="s">
        <v>3249</v>
      </c>
      <c r="E1717" s="845" t="s">
        <v>1943</v>
      </c>
      <c r="F1717" s="846" t="s">
        <v>2877</v>
      </c>
      <c r="G1717" s="846" t="s">
        <v>687</v>
      </c>
      <c r="H1717" s="847" t="str">
        <f t="shared" si="26"/>
        <v>3.3.95.08.46.00</v>
      </c>
      <c r="I1717" s="848" t="s">
        <v>5973</v>
      </c>
      <c r="J1717" s="827" t="s">
        <v>3471</v>
      </c>
      <c r="K1717" s="860" t="s">
        <v>2069</v>
      </c>
      <c r="L1717" s="850" t="s">
        <v>3472</v>
      </c>
      <c r="M1717" s="851" t="s">
        <v>692</v>
      </c>
      <c r="N1717" s="852"/>
    </row>
    <row r="1718" spans="1:14" ht="15" customHeight="1" x14ac:dyDescent="0.2">
      <c r="A1718"/>
      <c r="B1718" s="845" t="s">
        <v>691</v>
      </c>
      <c r="C1718" s="845" t="s">
        <v>691</v>
      </c>
      <c r="D1718" s="845" t="s">
        <v>3249</v>
      </c>
      <c r="E1718" s="845" t="s">
        <v>1943</v>
      </c>
      <c r="F1718" s="846" t="s">
        <v>3056</v>
      </c>
      <c r="G1718" s="846" t="s">
        <v>687</v>
      </c>
      <c r="H1718" s="847" t="str">
        <f t="shared" si="26"/>
        <v>3.3.95.08.47.00</v>
      </c>
      <c r="I1718" s="848" t="s">
        <v>5973</v>
      </c>
      <c r="J1718" s="827" t="s">
        <v>3473</v>
      </c>
      <c r="K1718" s="860" t="s">
        <v>2069</v>
      </c>
      <c r="L1718" s="850" t="s">
        <v>3474</v>
      </c>
      <c r="M1718" s="851" t="s">
        <v>692</v>
      </c>
      <c r="N1718" s="852"/>
    </row>
    <row r="1719" spans="1:14" ht="15" customHeight="1" x14ac:dyDescent="0.2">
      <c r="A1719"/>
      <c r="B1719" s="845" t="s">
        <v>691</v>
      </c>
      <c r="C1719" s="845" t="s">
        <v>691</v>
      </c>
      <c r="D1719" s="845" t="s">
        <v>3249</v>
      </c>
      <c r="E1719" s="845" t="s">
        <v>1943</v>
      </c>
      <c r="F1719" s="846" t="s">
        <v>3428</v>
      </c>
      <c r="G1719" s="846" t="s">
        <v>687</v>
      </c>
      <c r="H1719" s="847" t="str">
        <f t="shared" si="26"/>
        <v>3.3.95.08.48.00</v>
      </c>
      <c r="I1719" s="848" t="s">
        <v>5973</v>
      </c>
      <c r="J1719" s="827" t="s">
        <v>3475</v>
      </c>
      <c r="K1719" s="860" t="s">
        <v>2069</v>
      </c>
      <c r="L1719" s="850" t="s">
        <v>3476</v>
      </c>
      <c r="M1719" s="851" t="s">
        <v>692</v>
      </c>
      <c r="N1719" s="852"/>
    </row>
    <row r="1720" spans="1:14" ht="15" customHeight="1" x14ac:dyDescent="0.2">
      <c r="A1720"/>
      <c r="B1720" s="845" t="s">
        <v>691</v>
      </c>
      <c r="C1720" s="845" t="s">
        <v>691</v>
      </c>
      <c r="D1720" s="845" t="s">
        <v>3249</v>
      </c>
      <c r="E1720" s="845" t="s">
        <v>1943</v>
      </c>
      <c r="F1720" s="846" t="s">
        <v>729</v>
      </c>
      <c r="G1720" s="846" t="s">
        <v>687</v>
      </c>
      <c r="H1720" s="847" t="str">
        <f t="shared" si="26"/>
        <v>3.3.95.08.53.00</v>
      </c>
      <c r="I1720" s="848" t="s">
        <v>5973</v>
      </c>
      <c r="J1720" s="827" t="s">
        <v>5068</v>
      </c>
      <c r="K1720" s="849" t="s">
        <v>2069</v>
      </c>
      <c r="L1720" s="850" t="s">
        <v>3477</v>
      </c>
      <c r="M1720" s="851" t="s">
        <v>692</v>
      </c>
      <c r="N1720" s="852"/>
    </row>
    <row r="1721" spans="1:14" ht="15" customHeight="1" x14ac:dyDescent="0.2">
      <c r="A1721"/>
      <c r="B1721" s="845" t="s">
        <v>691</v>
      </c>
      <c r="C1721" s="845" t="s">
        <v>691</v>
      </c>
      <c r="D1721" s="845" t="s">
        <v>3249</v>
      </c>
      <c r="E1721" s="845" t="s">
        <v>1943</v>
      </c>
      <c r="F1721" s="846" t="s">
        <v>1714</v>
      </c>
      <c r="G1721" s="846" t="s">
        <v>687</v>
      </c>
      <c r="H1721" s="847" t="str">
        <f t="shared" si="26"/>
        <v>3.3.95.08.56.00</v>
      </c>
      <c r="I1721" s="848" t="s">
        <v>5973</v>
      </c>
      <c r="J1721" s="827" t="s">
        <v>3478</v>
      </c>
      <c r="K1721" s="849" t="s">
        <v>2069</v>
      </c>
      <c r="L1721" s="850" t="s">
        <v>3479</v>
      </c>
      <c r="M1721" s="851" t="s">
        <v>692</v>
      </c>
      <c r="N1721" s="852"/>
    </row>
    <row r="1722" spans="1:14" ht="15" customHeight="1" x14ac:dyDescent="0.2">
      <c r="A1722"/>
      <c r="B1722" s="845" t="s">
        <v>691</v>
      </c>
      <c r="C1722" s="845" t="s">
        <v>691</v>
      </c>
      <c r="D1722" s="845" t="s">
        <v>3249</v>
      </c>
      <c r="E1722" s="845" t="s">
        <v>1943</v>
      </c>
      <c r="F1722" s="846" t="s">
        <v>812</v>
      </c>
      <c r="G1722" s="846" t="s">
        <v>687</v>
      </c>
      <c r="H1722" s="847" t="str">
        <f t="shared" si="26"/>
        <v>3.3.95.08.99.00</v>
      </c>
      <c r="I1722" s="848" t="s">
        <v>5973</v>
      </c>
      <c r="J1722" s="825" t="s">
        <v>3408</v>
      </c>
      <c r="K1722" s="849" t="s">
        <v>690</v>
      </c>
      <c r="L1722" s="850" t="s">
        <v>3480</v>
      </c>
      <c r="M1722" s="851" t="s">
        <v>692</v>
      </c>
      <c r="N1722" s="852"/>
    </row>
    <row r="1723" spans="1:14" ht="15" customHeight="1" x14ac:dyDescent="0.2">
      <c r="A1723"/>
      <c r="B1723" s="845" t="s">
        <v>691</v>
      </c>
      <c r="C1723" s="845" t="s">
        <v>691</v>
      </c>
      <c r="D1723" s="845" t="s">
        <v>3249</v>
      </c>
      <c r="E1723" s="845" t="s">
        <v>2961</v>
      </c>
      <c r="F1723" s="846" t="s">
        <v>687</v>
      </c>
      <c r="G1723" s="846" t="s">
        <v>687</v>
      </c>
      <c r="H1723" s="847" t="str">
        <f t="shared" si="26"/>
        <v>3.3.95.14.00.00</v>
      </c>
      <c r="I1723" s="848" t="s">
        <v>5973</v>
      </c>
      <c r="J1723" s="825" t="s">
        <v>3332</v>
      </c>
      <c r="K1723" s="849" t="s">
        <v>690</v>
      </c>
      <c r="L1723" s="850" t="s">
        <v>3333</v>
      </c>
      <c r="M1723" s="851" t="s">
        <v>692</v>
      </c>
      <c r="N1723" s="852"/>
    </row>
    <row r="1724" spans="1:14" ht="15" customHeight="1" x14ac:dyDescent="0.2">
      <c r="A1724"/>
      <c r="B1724" s="845" t="s">
        <v>691</v>
      </c>
      <c r="C1724" s="845" t="s">
        <v>691</v>
      </c>
      <c r="D1724" s="845" t="s">
        <v>3249</v>
      </c>
      <c r="E1724" s="845" t="s">
        <v>2961</v>
      </c>
      <c r="F1724" s="846" t="s">
        <v>2961</v>
      </c>
      <c r="G1724" s="846" t="s">
        <v>687</v>
      </c>
      <c r="H1724" s="847" t="str">
        <f t="shared" si="26"/>
        <v>3.3.95.14.14.00</v>
      </c>
      <c r="I1724" s="848" t="s">
        <v>5973</v>
      </c>
      <c r="J1724" s="825" t="s">
        <v>3411</v>
      </c>
      <c r="K1724" s="849" t="s">
        <v>690</v>
      </c>
      <c r="L1724" s="850" t="s">
        <v>3412</v>
      </c>
      <c r="M1724" s="851" t="s">
        <v>692</v>
      </c>
      <c r="N1724" s="852"/>
    </row>
    <row r="1725" spans="1:14" ht="15" customHeight="1" x14ac:dyDescent="0.2">
      <c r="A1725" s="290"/>
      <c r="B1725" s="845" t="s">
        <v>691</v>
      </c>
      <c r="C1725" s="845" t="s">
        <v>691</v>
      </c>
      <c r="D1725" s="845" t="s">
        <v>3249</v>
      </c>
      <c r="E1725" s="845" t="s">
        <v>2961</v>
      </c>
      <c r="F1725" s="846" t="s">
        <v>2961</v>
      </c>
      <c r="G1725" s="846" t="s">
        <v>700</v>
      </c>
      <c r="H1725" s="847" t="str">
        <f t="shared" si="26"/>
        <v>3.3.95.14.14.01</v>
      </c>
      <c r="I1725" s="848" t="s">
        <v>5973</v>
      </c>
      <c r="J1725" s="827" t="s">
        <v>3489</v>
      </c>
      <c r="K1725" s="849" t="s">
        <v>2069</v>
      </c>
      <c r="L1725" s="850" t="s">
        <v>3412</v>
      </c>
      <c r="M1725" s="851" t="s">
        <v>692</v>
      </c>
      <c r="N1725" s="852"/>
    </row>
    <row r="1726" spans="1:14" ht="15" customHeight="1" x14ac:dyDescent="0.2">
      <c r="A1726" s="290"/>
      <c r="B1726" s="845" t="s">
        <v>691</v>
      </c>
      <c r="C1726" s="845" t="s">
        <v>691</v>
      </c>
      <c r="D1726" s="845" t="s">
        <v>3249</v>
      </c>
      <c r="E1726" s="845" t="s">
        <v>2961</v>
      </c>
      <c r="F1726" s="846" t="s">
        <v>2961</v>
      </c>
      <c r="G1726" s="846" t="s">
        <v>751</v>
      </c>
      <c r="H1726" s="847" t="str">
        <f t="shared" si="26"/>
        <v>3.3.95.14.14.02</v>
      </c>
      <c r="I1726" s="848" t="s">
        <v>5973</v>
      </c>
      <c r="J1726" s="827" t="s">
        <v>3490</v>
      </c>
      <c r="K1726" s="849" t="s">
        <v>2069</v>
      </c>
      <c r="L1726" s="850" t="s">
        <v>3412</v>
      </c>
      <c r="M1726" s="851" t="s">
        <v>692</v>
      </c>
      <c r="N1726" s="852"/>
    </row>
    <row r="1727" spans="1:14" ht="15" customHeight="1" x14ac:dyDescent="0.2">
      <c r="A1727"/>
      <c r="B1727" s="845" t="s">
        <v>691</v>
      </c>
      <c r="C1727" s="845" t="s">
        <v>691</v>
      </c>
      <c r="D1727" s="845" t="s">
        <v>3249</v>
      </c>
      <c r="E1727" s="845" t="s">
        <v>2961</v>
      </c>
      <c r="F1727" s="846" t="s">
        <v>2961</v>
      </c>
      <c r="G1727" s="846" t="s">
        <v>836</v>
      </c>
      <c r="H1727" s="847" t="str">
        <f t="shared" si="26"/>
        <v>3.3.95.14.14.04</v>
      </c>
      <c r="I1727" s="848" t="s">
        <v>5973</v>
      </c>
      <c r="J1727" s="827" t="s">
        <v>3492</v>
      </c>
      <c r="K1727" s="849" t="s">
        <v>2069</v>
      </c>
      <c r="L1727" s="850" t="s">
        <v>3412</v>
      </c>
      <c r="M1727" s="851" t="s">
        <v>692</v>
      </c>
      <c r="N1727" s="852"/>
    </row>
    <row r="1728" spans="1:14" ht="15" customHeight="1" x14ac:dyDescent="0.2">
      <c r="A1728"/>
      <c r="B1728" s="845" t="s">
        <v>691</v>
      </c>
      <c r="C1728" s="845" t="s">
        <v>691</v>
      </c>
      <c r="D1728" s="845" t="s">
        <v>3249</v>
      </c>
      <c r="E1728" s="845" t="s">
        <v>2961</v>
      </c>
      <c r="F1728" s="846" t="s">
        <v>2961</v>
      </c>
      <c r="G1728" s="846" t="s">
        <v>1153</v>
      </c>
      <c r="H1728" s="847" t="str">
        <f t="shared" si="26"/>
        <v>3.3.95.14.14.05</v>
      </c>
      <c r="I1728" s="848" t="s">
        <v>5973</v>
      </c>
      <c r="J1728" s="827" t="s">
        <v>3493</v>
      </c>
      <c r="K1728" s="849" t="s">
        <v>2069</v>
      </c>
      <c r="L1728" s="850" t="s">
        <v>3494</v>
      </c>
      <c r="M1728" s="851" t="s">
        <v>692</v>
      </c>
      <c r="N1728" s="852"/>
    </row>
    <row r="1729" spans="1:14" ht="15" customHeight="1" x14ac:dyDescent="0.2">
      <c r="A1729"/>
      <c r="B1729" s="845" t="s">
        <v>691</v>
      </c>
      <c r="C1729" s="845" t="s">
        <v>691</v>
      </c>
      <c r="D1729" s="845" t="s">
        <v>3249</v>
      </c>
      <c r="E1729" s="845" t="s">
        <v>2961</v>
      </c>
      <c r="F1729" s="846" t="s">
        <v>2961</v>
      </c>
      <c r="G1729" s="846" t="s">
        <v>1157</v>
      </c>
      <c r="H1729" s="847" t="str">
        <f t="shared" si="26"/>
        <v>3.3.95.14.14.06</v>
      </c>
      <c r="I1729" s="848" t="s">
        <v>5973</v>
      </c>
      <c r="J1729" s="827" t="s">
        <v>3495</v>
      </c>
      <c r="K1729" s="849" t="s">
        <v>2069</v>
      </c>
      <c r="L1729" s="850" t="s">
        <v>3496</v>
      </c>
      <c r="M1729" s="851" t="s">
        <v>692</v>
      </c>
      <c r="N1729" s="852"/>
    </row>
    <row r="1730" spans="1:14" ht="15" customHeight="1" x14ac:dyDescent="0.2">
      <c r="A1730"/>
      <c r="B1730" s="845" t="s">
        <v>691</v>
      </c>
      <c r="C1730" s="845" t="s">
        <v>691</v>
      </c>
      <c r="D1730" s="845" t="s">
        <v>3249</v>
      </c>
      <c r="E1730" s="845" t="s">
        <v>2961</v>
      </c>
      <c r="F1730" s="846" t="s">
        <v>2961</v>
      </c>
      <c r="G1730" s="846" t="s">
        <v>1932</v>
      </c>
      <c r="H1730" s="847" t="str">
        <f t="shared" si="26"/>
        <v>3.3.95.14.14.07</v>
      </c>
      <c r="I1730" s="848" t="s">
        <v>5973</v>
      </c>
      <c r="J1730" s="827" t="s">
        <v>3497</v>
      </c>
      <c r="K1730" s="849" t="s">
        <v>2069</v>
      </c>
      <c r="L1730" s="850" t="s">
        <v>3498</v>
      </c>
      <c r="M1730" s="851" t="s">
        <v>692</v>
      </c>
      <c r="N1730" s="852"/>
    </row>
    <row r="1731" spans="1:14" ht="15" customHeight="1" x14ac:dyDescent="0.2">
      <c r="A1731"/>
      <c r="B1731" s="845" t="s">
        <v>691</v>
      </c>
      <c r="C1731" s="845" t="s">
        <v>691</v>
      </c>
      <c r="D1731" s="845" t="s">
        <v>3249</v>
      </c>
      <c r="E1731" s="845" t="s">
        <v>2961</v>
      </c>
      <c r="F1731" s="846" t="s">
        <v>2961</v>
      </c>
      <c r="G1731" s="846" t="s">
        <v>1943</v>
      </c>
      <c r="H1731" s="847" t="str">
        <f t="shared" si="26"/>
        <v>3.3.95.14.14.08</v>
      </c>
      <c r="I1731" s="848" t="s">
        <v>5973</v>
      </c>
      <c r="J1731" s="827" t="s">
        <v>3499</v>
      </c>
      <c r="K1731" s="849" t="s">
        <v>2069</v>
      </c>
      <c r="L1731" s="850" t="s">
        <v>3500</v>
      </c>
      <c r="M1731" s="851" t="s">
        <v>692</v>
      </c>
      <c r="N1731" s="852"/>
    </row>
    <row r="1732" spans="1:14" ht="15" customHeight="1" x14ac:dyDescent="0.2">
      <c r="A1732"/>
      <c r="B1732" s="845" t="s">
        <v>691</v>
      </c>
      <c r="C1732" s="845" t="s">
        <v>691</v>
      </c>
      <c r="D1732" s="845" t="s">
        <v>3249</v>
      </c>
      <c r="E1732" s="845" t="s">
        <v>2961</v>
      </c>
      <c r="F1732" s="846" t="s">
        <v>2231</v>
      </c>
      <c r="G1732" s="846" t="s">
        <v>687</v>
      </c>
      <c r="H1732" s="847" t="str">
        <f t="shared" si="26"/>
        <v>3.3.95.14.16.00</v>
      </c>
      <c r="I1732" s="848" t="s">
        <v>5973</v>
      </c>
      <c r="J1732" s="827" t="s">
        <v>3501</v>
      </c>
      <c r="K1732" s="849" t="s">
        <v>2069</v>
      </c>
      <c r="L1732" s="850" t="s">
        <v>6197</v>
      </c>
      <c r="M1732" s="851" t="s">
        <v>692</v>
      </c>
      <c r="N1732" s="852"/>
    </row>
    <row r="1733" spans="1:14" ht="15" customHeight="1" x14ac:dyDescent="0.2">
      <c r="A1733"/>
      <c r="B1733" s="845" t="s">
        <v>691</v>
      </c>
      <c r="C1733" s="845" t="s">
        <v>691</v>
      </c>
      <c r="D1733" s="845" t="s">
        <v>3249</v>
      </c>
      <c r="E1733" s="845" t="s">
        <v>2961</v>
      </c>
      <c r="F1733" s="846" t="s">
        <v>812</v>
      </c>
      <c r="G1733" s="846" t="s">
        <v>687</v>
      </c>
      <c r="H1733" s="847" t="str">
        <f t="shared" si="26"/>
        <v>3.3.95.14.99.00</v>
      </c>
      <c r="I1733" s="848" t="s">
        <v>5973</v>
      </c>
      <c r="J1733" s="825" t="s">
        <v>3502</v>
      </c>
      <c r="K1733" s="849" t="s">
        <v>690</v>
      </c>
      <c r="L1733" s="850" t="s">
        <v>3412</v>
      </c>
      <c r="M1733" s="851" t="s">
        <v>692</v>
      </c>
      <c r="N1733" s="852"/>
    </row>
    <row r="1734" spans="1:14" ht="15" customHeight="1" x14ac:dyDescent="0.2">
      <c r="A1734"/>
      <c r="B1734" s="845" t="s">
        <v>691</v>
      </c>
      <c r="C1734" s="845" t="s">
        <v>691</v>
      </c>
      <c r="D1734" s="845" t="s">
        <v>3249</v>
      </c>
      <c r="E1734" s="845" t="s">
        <v>2918</v>
      </c>
      <c r="F1734" s="846" t="s">
        <v>687</v>
      </c>
      <c r="G1734" s="846" t="s">
        <v>687</v>
      </c>
      <c r="H1734" s="847" t="str">
        <f t="shared" si="26"/>
        <v>3.3.95.18.00.00</v>
      </c>
      <c r="I1734" s="848" t="s">
        <v>5973</v>
      </c>
      <c r="J1734" s="825" t="s">
        <v>3359</v>
      </c>
      <c r="K1734" s="849" t="s">
        <v>690</v>
      </c>
      <c r="L1734" s="850" t="s">
        <v>5018</v>
      </c>
      <c r="M1734" s="851" t="s">
        <v>692</v>
      </c>
      <c r="N1734" s="852"/>
    </row>
    <row r="1735" spans="1:14" ht="15" customHeight="1" x14ac:dyDescent="0.2">
      <c r="A1735" s="504"/>
      <c r="B1735" s="845" t="s">
        <v>691</v>
      </c>
      <c r="C1735" s="845" t="s">
        <v>691</v>
      </c>
      <c r="D1735" s="845" t="s">
        <v>3249</v>
      </c>
      <c r="E1735" s="846" t="s">
        <v>2918</v>
      </c>
      <c r="F1735" s="846" t="s">
        <v>836</v>
      </c>
      <c r="G1735" s="845" t="s">
        <v>687</v>
      </c>
      <c r="H1735" s="847" t="str">
        <f t="shared" si="26"/>
        <v>3.3.95.18.04.00</v>
      </c>
      <c r="I1735" s="848" t="s">
        <v>5973</v>
      </c>
      <c r="J1735" s="827" t="s">
        <v>3503</v>
      </c>
      <c r="K1735" s="849" t="s">
        <v>2069</v>
      </c>
      <c r="L1735" s="850" t="s">
        <v>6198</v>
      </c>
      <c r="M1735" s="851" t="s">
        <v>692</v>
      </c>
      <c r="N1735" s="852"/>
    </row>
    <row r="1736" spans="1:14" ht="15" customHeight="1" x14ac:dyDescent="0.2">
      <c r="A1736"/>
      <c r="B1736" s="845" t="s">
        <v>691</v>
      </c>
      <c r="C1736" s="845" t="s">
        <v>691</v>
      </c>
      <c r="D1736" s="845" t="s">
        <v>3249</v>
      </c>
      <c r="E1736" s="845" t="s">
        <v>2918</v>
      </c>
      <c r="F1736" s="846" t="s">
        <v>2888</v>
      </c>
      <c r="G1736" s="846" t="s">
        <v>687</v>
      </c>
      <c r="H1736" s="847" t="str">
        <f t="shared" ref="H1736:H1799" si="27">B1736&amp;"."&amp;C1736&amp;"."&amp;D1736&amp;"."&amp;E1736&amp;"."&amp;F1736&amp;"."&amp;G1736</f>
        <v>3.3.95.18.96.00</v>
      </c>
      <c r="I1736" s="848" t="s">
        <v>5973</v>
      </c>
      <c r="J1736" s="827" t="s">
        <v>3506</v>
      </c>
      <c r="K1736" s="849" t="s">
        <v>2069</v>
      </c>
      <c r="L1736" s="850" t="s">
        <v>5037</v>
      </c>
      <c r="M1736" s="851" t="s">
        <v>692</v>
      </c>
      <c r="N1736" s="852"/>
    </row>
    <row r="1737" spans="1:14" ht="15" customHeight="1" x14ac:dyDescent="0.2">
      <c r="A1737"/>
      <c r="B1737" s="845" t="s">
        <v>691</v>
      </c>
      <c r="C1737" s="845" t="s">
        <v>691</v>
      </c>
      <c r="D1737" s="845" t="s">
        <v>3249</v>
      </c>
      <c r="E1737" s="845" t="s">
        <v>2918</v>
      </c>
      <c r="F1737" s="846" t="s">
        <v>812</v>
      </c>
      <c r="G1737" s="846" t="s">
        <v>687</v>
      </c>
      <c r="H1737" s="847" t="str">
        <f t="shared" si="27"/>
        <v>3.3.95.18.99.00</v>
      </c>
      <c r="I1737" s="848" t="s">
        <v>5973</v>
      </c>
      <c r="J1737" s="827" t="s">
        <v>3507</v>
      </c>
      <c r="K1737" s="849" t="s">
        <v>2069</v>
      </c>
      <c r="L1737" s="850" t="s">
        <v>3508</v>
      </c>
      <c r="M1737" s="851" t="s">
        <v>692</v>
      </c>
      <c r="N1737" s="852"/>
    </row>
    <row r="1738" spans="1:14" ht="15" customHeight="1" x14ac:dyDescent="0.2">
      <c r="A1738"/>
      <c r="B1738" s="845" t="s">
        <v>691</v>
      </c>
      <c r="C1738" s="845" t="s">
        <v>691</v>
      </c>
      <c r="D1738" s="845" t="s">
        <v>3249</v>
      </c>
      <c r="E1738" s="845" t="s">
        <v>2812</v>
      </c>
      <c r="F1738" s="846" t="s">
        <v>687</v>
      </c>
      <c r="G1738" s="846" t="s">
        <v>687</v>
      </c>
      <c r="H1738" s="847" t="str">
        <f t="shared" si="27"/>
        <v>3.3.95.20.00.00</v>
      </c>
      <c r="I1738" s="848" t="s">
        <v>5973</v>
      </c>
      <c r="J1738" s="827" t="s">
        <v>3360</v>
      </c>
      <c r="K1738" s="849" t="s">
        <v>2069</v>
      </c>
      <c r="L1738" s="850" t="s">
        <v>3361</v>
      </c>
      <c r="M1738" s="851" t="s">
        <v>692</v>
      </c>
      <c r="N1738" s="852"/>
    </row>
    <row r="1739" spans="1:14" ht="15" customHeight="1" x14ac:dyDescent="0.2">
      <c r="A1739"/>
      <c r="B1739" s="845" t="s">
        <v>691</v>
      </c>
      <c r="C1739" s="845" t="s">
        <v>691</v>
      </c>
      <c r="D1739" s="845" t="s">
        <v>3249</v>
      </c>
      <c r="E1739" s="845" t="s">
        <v>2821</v>
      </c>
      <c r="F1739" s="846" t="s">
        <v>687</v>
      </c>
      <c r="G1739" s="846" t="s">
        <v>687</v>
      </c>
      <c r="H1739" s="847" t="str">
        <f t="shared" si="27"/>
        <v>3.3.95.30.00.00</v>
      </c>
      <c r="I1739" s="848" t="s">
        <v>5973</v>
      </c>
      <c r="J1739" s="825" t="s">
        <v>3334</v>
      </c>
      <c r="K1739" s="849" t="s">
        <v>690</v>
      </c>
      <c r="L1739" s="850" t="s">
        <v>3335</v>
      </c>
      <c r="M1739" s="851" t="s">
        <v>692</v>
      </c>
      <c r="N1739" s="852"/>
    </row>
    <row r="1740" spans="1:14" ht="15" customHeight="1" x14ac:dyDescent="0.2">
      <c r="A1740"/>
      <c r="B1740" s="846" t="s">
        <v>691</v>
      </c>
      <c r="C1740" s="846" t="s">
        <v>691</v>
      </c>
      <c r="D1740" s="846" t="s">
        <v>3249</v>
      </c>
      <c r="E1740" s="846" t="s">
        <v>2821</v>
      </c>
      <c r="F1740" s="846" t="s">
        <v>700</v>
      </c>
      <c r="G1740" s="846" t="s">
        <v>687</v>
      </c>
      <c r="H1740" s="847" t="str">
        <f t="shared" si="27"/>
        <v>3.3.95.30.01.00</v>
      </c>
      <c r="I1740" s="848" t="s">
        <v>5973</v>
      </c>
      <c r="J1740" s="825" t="s">
        <v>3517</v>
      </c>
      <c r="K1740" s="849" t="s">
        <v>690</v>
      </c>
      <c r="L1740" s="850" t="s">
        <v>3518</v>
      </c>
      <c r="M1740" s="851" t="s">
        <v>692</v>
      </c>
      <c r="N1740" s="852"/>
    </row>
    <row r="1741" spans="1:14" ht="15" customHeight="1" x14ac:dyDescent="0.2">
      <c r="A1741" s="186"/>
      <c r="B1741" s="846">
        <v>3</v>
      </c>
      <c r="C1741" s="846">
        <v>3</v>
      </c>
      <c r="D1741" s="846" t="s">
        <v>3249</v>
      </c>
      <c r="E1741" s="846">
        <v>30</v>
      </c>
      <c r="F1741" s="846" t="s">
        <v>700</v>
      </c>
      <c r="G1741" s="846" t="s">
        <v>700</v>
      </c>
      <c r="H1741" s="847" t="str">
        <f t="shared" si="27"/>
        <v>3.3.95.30.01.01</v>
      </c>
      <c r="I1741" s="848" t="s">
        <v>5973</v>
      </c>
      <c r="J1741" s="827" t="s">
        <v>3519</v>
      </c>
      <c r="K1741" s="849" t="s">
        <v>2069</v>
      </c>
      <c r="L1741" s="850" t="s">
        <v>3520</v>
      </c>
      <c r="M1741" s="851" t="s">
        <v>692</v>
      </c>
      <c r="N1741" s="852"/>
    </row>
    <row r="1742" spans="1:14" ht="15" customHeight="1" x14ac:dyDescent="0.2">
      <c r="A1742"/>
      <c r="B1742" s="846">
        <v>3</v>
      </c>
      <c r="C1742" s="846">
        <v>3</v>
      </c>
      <c r="D1742" s="846" t="s">
        <v>3249</v>
      </c>
      <c r="E1742" s="846">
        <v>30</v>
      </c>
      <c r="F1742" s="846" t="s">
        <v>700</v>
      </c>
      <c r="G1742" s="846" t="s">
        <v>751</v>
      </c>
      <c r="H1742" s="847" t="str">
        <f t="shared" si="27"/>
        <v>3.3.95.30.01.02</v>
      </c>
      <c r="I1742" s="848" t="s">
        <v>5973</v>
      </c>
      <c r="J1742" s="827" t="s">
        <v>3521</v>
      </c>
      <c r="K1742" s="849" t="s">
        <v>2069</v>
      </c>
      <c r="L1742" s="850" t="s">
        <v>3522</v>
      </c>
      <c r="M1742" s="851" t="s">
        <v>692</v>
      </c>
      <c r="N1742" s="852"/>
    </row>
    <row r="1743" spans="1:14" ht="15" customHeight="1" x14ac:dyDescent="0.2">
      <c r="A1743"/>
      <c r="B1743" s="846">
        <v>3</v>
      </c>
      <c r="C1743" s="846">
        <v>3</v>
      </c>
      <c r="D1743" s="846" t="s">
        <v>3249</v>
      </c>
      <c r="E1743" s="846">
        <v>30</v>
      </c>
      <c r="F1743" s="846" t="s">
        <v>700</v>
      </c>
      <c r="G1743" s="846" t="s">
        <v>742</v>
      </c>
      <c r="H1743" s="847" t="str">
        <f t="shared" si="27"/>
        <v>3.3.95.30.01.03</v>
      </c>
      <c r="I1743" s="848" t="s">
        <v>5973</v>
      </c>
      <c r="J1743" s="827" t="s">
        <v>3523</v>
      </c>
      <c r="K1743" s="849" t="s">
        <v>2069</v>
      </c>
      <c r="L1743" s="850" t="s">
        <v>3524</v>
      </c>
      <c r="M1743" s="851" t="s">
        <v>692</v>
      </c>
      <c r="N1743" s="852"/>
    </row>
    <row r="1744" spans="1:14" ht="15" customHeight="1" x14ac:dyDescent="0.2">
      <c r="A1744"/>
      <c r="B1744" s="846">
        <v>3</v>
      </c>
      <c r="C1744" s="846">
        <v>3</v>
      </c>
      <c r="D1744" s="846" t="s">
        <v>3249</v>
      </c>
      <c r="E1744" s="846">
        <v>30</v>
      </c>
      <c r="F1744" s="846" t="s">
        <v>700</v>
      </c>
      <c r="G1744" s="846" t="s">
        <v>836</v>
      </c>
      <c r="H1744" s="847" t="str">
        <f t="shared" si="27"/>
        <v>3.3.95.30.01.04</v>
      </c>
      <c r="I1744" s="848" t="s">
        <v>5973</v>
      </c>
      <c r="J1744" s="827" t="s">
        <v>3525</v>
      </c>
      <c r="K1744" s="849" t="s">
        <v>2069</v>
      </c>
      <c r="L1744" s="850" t="s">
        <v>3526</v>
      </c>
      <c r="M1744" s="851" t="s">
        <v>692</v>
      </c>
      <c r="N1744" s="852"/>
    </row>
    <row r="1745" spans="1:14" ht="15" customHeight="1" x14ac:dyDescent="0.2">
      <c r="A1745"/>
      <c r="B1745" s="846">
        <v>3</v>
      </c>
      <c r="C1745" s="846">
        <v>3</v>
      </c>
      <c r="D1745" s="846" t="s">
        <v>3249</v>
      </c>
      <c r="E1745" s="846">
        <v>30</v>
      </c>
      <c r="F1745" s="846" t="s">
        <v>700</v>
      </c>
      <c r="G1745" s="846" t="s">
        <v>1153</v>
      </c>
      <c r="H1745" s="847" t="str">
        <f t="shared" si="27"/>
        <v>3.3.95.30.01.05</v>
      </c>
      <c r="I1745" s="848" t="s">
        <v>5973</v>
      </c>
      <c r="J1745" s="827" t="s">
        <v>3527</v>
      </c>
      <c r="K1745" s="849" t="s">
        <v>2069</v>
      </c>
      <c r="L1745" s="850" t="s">
        <v>3528</v>
      </c>
      <c r="M1745" s="851" t="s">
        <v>692</v>
      </c>
      <c r="N1745" s="852"/>
    </row>
    <row r="1746" spans="1:14" ht="15" customHeight="1" x14ac:dyDescent="0.2">
      <c r="A1746"/>
      <c r="B1746" s="846">
        <v>3</v>
      </c>
      <c r="C1746" s="846">
        <v>3</v>
      </c>
      <c r="D1746" s="846" t="s">
        <v>3249</v>
      </c>
      <c r="E1746" s="846">
        <v>30</v>
      </c>
      <c r="F1746" s="846" t="s">
        <v>700</v>
      </c>
      <c r="G1746" s="846">
        <v>99</v>
      </c>
      <c r="H1746" s="847" t="str">
        <f t="shared" si="27"/>
        <v>3.3.95.30.01.99</v>
      </c>
      <c r="I1746" s="848" t="s">
        <v>5973</v>
      </c>
      <c r="J1746" s="827" t="s">
        <v>3531</v>
      </c>
      <c r="K1746" s="849" t="s">
        <v>2069</v>
      </c>
      <c r="L1746" s="850" t="s">
        <v>3532</v>
      </c>
      <c r="M1746" s="851" t="s">
        <v>692</v>
      </c>
      <c r="N1746" s="852"/>
    </row>
    <row r="1747" spans="1:14" ht="15" customHeight="1" x14ac:dyDescent="0.2">
      <c r="A1747"/>
      <c r="B1747" s="846" t="s">
        <v>691</v>
      </c>
      <c r="C1747" s="846" t="s">
        <v>691</v>
      </c>
      <c r="D1747" s="846" t="s">
        <v>3249</v>
      </c>
      <c r="E1747" s="846" t="s">
        <v>2821</v>
      </c>
      <c r="F1747" s="846" t="s">
        <v>751</v>
      </c>
      <c r="G1747" s="846" t="s">
        <v>687</v>
      </c>
      <c r="H1747" s="847" t="str">
        <f t="shared" si="27"/>
        <v>3.3.95.30.02.00</v>
      </c>
      <c r="I1747" s="848" t="s">
        <v>5973</v>
      </c>
      <c r="J1747" s="827" t="s">
        <v>3533</v>
      </c>
      <c r="K1747" s="849" t="s">
        <v>2069</v>
      </c>
      <c r="L1747" s="850" t="s">
        <v>3534</v>
      </c>
      <c r="M1747" s="851" t="s">
        <v>692</v>
      </c>
      <c r="N1747" s="852"/>
    </row>
    <row r="1748" spans="1:14" ht="15" customHeight="1" x14ac:dyDescent="0.2">
      <c r="A1748"/>
      <c r="B1748" s="846" t="s">
        <v>691</v>
      </c>
      <c r="C1748" s="846" t="s">
        <v>691</v>
      </c>
      <c r="D1748" s="846" t="s">
        <v>3249</v>
      </c>
      <c r="E1748" s="846" t="s">
        <v>2821</v>
      </c>
      <c r="F1748" s="846" t="s">
        <v>742</v>
      </c>
      <c r="G1748" s="846" t="s">
        <v>687</v>
      </c>
      <c r="H1748" s="847" t="str">
        <f t="shared" si="27"/>
        <v>3.3.95.30.03.00</v>
      </c>
      <c r="I1748" s="848" t="s">
        <v>5973</v>
      </c>
      <c r="J1748" s="827" t="s">
        <v>3535</v>
      </c>
      <c r="K1748" s="849" t="s">
        <v>2069</v>
      </c>
      <c r="L1748" s="850" t="s">
        <v>6199</v>
      </c>
      <c r="M1748" s="851" t="s">
        <v>692</v>
      </c>
      <c r="N1748" s="852"/>
    </row>
    <row r="1749" spans="1:14" ht="15" customHeight="1" x14ac:dyDescent="0.2">
      <c r="A1749"/>
      <c r="B1749" s="846" t="s">
        <v>691</v>
      </c>
      <c r="C1749" s="846" t="s">
        <v>691</v>
      </c>
      <c r="D1749" s="846" t="s">
        <v>3249</v>
      </c>
      <c r="E1749" s="846" t="s">
        <v>2821</v>
      </c>
      <c r="F1749" s="846" t="s">
        <v>836</v>
      </c>
      <c r="G1749" s="846" t="s">
        <v>687</v>
      </c>
      <c r="H1749" s="847" t="str">
        <f t="shared" si="27"/>
        <v>3.3.95.30.04.00</v>
      </c>
      <c r="I1749" s="848" t="s">
        <v>5973</v>
      </c>
      <c r="J1749" s="827" t="s">
        <v>3536</v>
      </c>
      <c r="K1749" s="849" t="s">
        <v>2069</v>
      </c>
      <c r="L1749" s="850" t="s">
        <v>3537</v>
      </c>
      <c r="M1749" s="851" t="s">
        <v>692</v>
      </c>
      <c r="N1749" s="852"/>
    </row>
    <row r="1750" spans="1:14" ht="15" customHeight="1" x14ac:dyDescent="0.2">
      <c r="A1750"/>
      <c r="B1750" s="846" t="s">
        <v>691</v>
      </c>
      <c r="C1750" s="846" t="s">
        <v>691</v>
      </c>
      <c r="D1750" s="846" t="s">
        <v>3249</v>
      </c>
      <c r="E1750" s="846" t="s">
        <v>2821</v>
      </c>
      <c r="F1750" s="846" t="s">
        <v>1932</v>
      </c>
      <c r="G1750" s="846" t="s">
        <v>687</v>
      </c>
      <c r="H1750" s="847" t="str">
        <f t="shared" si="27"/>
        <v>3.3.95.30.07.00</v>
      </c>
      <c r="I1750" s="848" t="s">
        <v>5973</v>
      </c>
      <c r="J1750" s="825" t="s">
        <v>3542</v>
      </c>
      <c r="K1750" s="849" t="s">
        <v>690</v>
      </c>
      <c r="L1750" s="850" t="s">
        <v>3543</v>
      </c>
      <c r="M1750" s="851" t="s">
        <v>692</v>
      </c>
      <c r="N1750" s="852"/>
    </row>
    <row r="1751" spans="1:14" ht="15" customHeight="1" x14ac:dyDescent="0.2">
      <c r="A1751"/>
      <c r="B1751" s="846" t="s">
        <v>691</v>
      </c>
      <c r="C1751" s="846" t="s">
        <v>691</v>
      </c>
      <c r="D1751" s="846" t="s">
        <v>3249</v>
      </c>
      <c r="E1751" s="846" t="s">
        <v>2821</v>
      </c>
      <c r="F1751" s="846" t="s">
        <v>1932</v>
      </c>
      <c r="G1751" s="846" t="s">
        <v>2213</v>
      </c>
      <c r="H1751" s="847" t="str">
        <f t="shared" si="27"/>
        <v>3.3.95.30.07.11</v>
      </c>
      <c r="I1751" s="848" t="s">
        <v>5973</v>
      </c>
      <c r="J1751" s="827" t="s">
        <v>3544</v>
      </c>
      <c r="K1751" s="849" t="s">
        <v>2069</v>
      </c>
      <c r="L1751" s="850" t="s">
        <v>3545</v>
      </c>
      <c r="M1751" s="851" t="s">
        <v>692</v>
      </c>
      <c r="N1751" s="852"/>
    </row>
    <row r="1752" spans="1:14" ht="15" customHeight="1" x14ac:dyDescent="0.2">
      <c r="A1752"/>
      <c r="B1752" s="846" t="s">
        <v>691</v>
      </c>
      <c r="C1752" s="846" t="s">
        <v>691</v>
      </c>
      <c r="D1752" s="846" t="s">
        <v>3249</v>
      </c>
      <c r="E1752" s="846" t="s">
        <v>2821</v>
      </c>
      <c r="F1752" s="846" t="s">
        <v>1932</v>
      </c>
      <c r="G1752" s="846" t="s">
        <v>2070</v>
      </c>
      <c r="H1752" s="847" t="str">
        <f t="shared" si="27"/>
        <v>3.3.95.30.07.12</v>
      </c>
      <c r="I1752" s="848" t="s">
        <v>5973</v>
      </c>
      <c r="J1752" s="827" t="s">
        <v>3546</v>
      </c>
      <c r="K1752" s="849" t="s">
        <v>2069</v>
      </c>
      <c r="L1752" s="850" t="s">
        <v>3547</v>
      </c>
      <c r="M1752" s="851" t="s">
        <v>692</v>
      </c>
      <c r="N1752" s="852"/>
    </row>
    <row r="1753" spans="1:14" ht="15" customHeight="1" x14ac:dyDescent="0.2">
      <c r="A1753"/>
      <c r="B1753" s="846" t="s">
        <v>691</v>
      </c>
      <c r="C1753" s="846" t="s">
        <v>691</v>
      </c>
      <c r="D1753" s="846" t="s">
        <v>3249</v>
      </c>
      <c r="E1753" s="846" t="s">
        <v>2821</v>
      </c>
      <c r="F1753" s="846" t="s">
        <v>1932</v>
      </c>
      <c r="G1753" s="846" t="s">
        <v>812</v>
      </c>
      <c r="H1753" s="847" t="str">
        <f t="shared" si="27"/>
        <v>3.3.95.30.07.99</v>
      </c>
      <c r="I1753" s="848" t="s">
        <v>5973</v>
      </c>
      <c r="J1753" s="827" t="s">
        <v>3548</v>
      </c>
      <c r="K1753" s="849" t="s">
        <v>2069</v>
      </c>
      <c r="L1753" s="850" t="s">
        <v>3549</v>
      </c>
      <c r="M1753" s="851" t="s">
        <v>692</v>
      </c>
      <c r="N1753" s="852"/>
    </row>
    <row r="1754" spans="1:14" ht="15" customHeight="1" x14ac:dyDescent="0.2">
      <c r="A1754"/>
      <c r="B1754" s="846" t="s">
        <v>691</v>
      </c>
      <c r="C1754" s="846" t="s">
        <v>691</v>
      </c>
      <c r="D1754" s="846" t="s">
        <v>3249</v>
      </c>
      <c r="E1754" s="846" t="s">
        <v>2821</v>
      </c>
      <c r="F1754" s="846" t="s">
        <v>1954</v>
      </c>
      <c r="G1754" s="846" t="s">
        <v>687</v>
      </c>
      <c r="H1754" s="847" t="str">
        <f t="shared" si="27"/>
        <v>3.3.95.30.09.00</v>
      </c>
      <c r="I1754" s="848" t="s">
        <v>5973</v>
      </c>
      <c r="J1754" s="827" t="s">
        <v>3552</v>
      </c>
      <c r="K1754" s="849" t="s">
        <v>2069</v>
      </c>
      <c r="L1754" s="850" t="s">
        <v>3553</v>
      </c>
      <c r="M1754" s="851" t="s">
        <v>692</v>
      </c>
      <c r="N1754" s="852"/>
    </row>
    <row r="1755" spans="1:14" ht="15" customHeight="1" x14ac:dyDescent="0.2">
      <c r="A1755"/>
      <c r="B1755" s="846" t="s">
        <v>691</v>
      </c>
      <c r="C1755" s="846" t="s">
        <v>691</v>
      </c>
      <c r="D1755" s="846" t="s">
        <v>3249</v>
      </c>
      <c r="E1755" s="846" t="s">
        <v>2821</v>
      </c>
      <c r="F1755" s="846" t="s">
        <v>1965</v>
      </c>
      <c r="G1755" s="846" t="s">
        <v>687</v>
      </c>
      <c r="H1755" s="847" t="str">
        <f t="shared" si="27"/>
        <v>3.3.95.30.10.00</v>
      </c>
      <c r="I1755" s="848" t="s">
        <v>5973</v>
      </c>
      <c r="J1755" s="827" t="s">
        <v>3554</v>
      </c>
      <c r="K1755" s="849" t="s">
        <v>2069</v>
      </c>
      <c r="L1755" s="850" t="s">
        <v>3555</v>
      </c>
      <c r="M1755" s="851" t="s">
        <v>692</v>
      </c>
      <c r="N1755" s="852"/>
    </row>
    <row r="1756" spans="1:14" ht="15" customHeight="1" x14ac:dyDescent="0.2">
      <c r="A1756"/>
      <c r="B1756" s="846" t="s">
        <v>691</v>
      </c>
      <c r="C1756" s="846" t="s">
        <v>691</v>
      </c>
      <c r="D1756" s="846" t="s">
        <v>3249</v>
      </c>
      <c r="E1756" s="846" t="s">
        <v>2821</v>
      </c>
      <c r="F1756" s="846" t="s">
        <v>2213</v>
      </c>
      <c r="G1756" s="846" t="s">
        <v>687</v>
      </c>
      <c r="H1756" s="847" t="str">
        <f t="shared" si="27"/>
        <v>3.3.95.30.11.00</v>
      </c>
      <c r="I1756" s="848" t="s">
        <v>5973</v>
      </c>
      <c r="J1756" s="827" t="s">
        <v>3556</v>
      </c>
      <c r="K1756" s="849" t="s">
        <v>2069</v>
      </c>
      <c r="L1756" s="850" t="s">
        <v>3557</v>
      </c>
      <c r="M1756" s="851" t="s">
        <v>692</v>
      </c>
      <c r="N1756" s="852"/>
    </row>
    <row r="1757" spans="1:14" ht="15" customHeight="1" x14ac:dyDescent="0.2">
      <c r="A1757"/>
      <c r="B1757" s="846" t="s">
        <v>691</v>
      </c>
      <c r="C1757" s="846" t="s">
        <v>691</v>
      </c>
      <c r="D1757" s="846" t="s">
        <v>3249</v>
      </c>
      <c r="E1757" s="846" t="s">
        <v>2821</v>
      </c>
      <c r="F1757" s="846" t="s">
        <v>3142</v>
      </c>
      <c r="G1757" s="846" t="s">
        <v>687</v>
      </c>
      <c r="H1757" s="847" t="str">
        <f t="shared" si="27"/>
        <v>3.3.95.30.15.00</v>
      </c>
      <c r="I1757" s="848" t="s">
        <v>5973</v>
      </c>
      <c r="J1757" s="827" t="s">
        <v>3564</v>
      </c>
      <c r="K1757" s="849" t="s">
        <v>2069</v>
      </c>
      <c r="L1757" s="850" t="s">
        <v>3565</v>
      </c>
      <c r="M1757" s="851" t="s">
        <v>692</v>
      </c>
      <c r="N1757" s="852"/>
    </row>
    <row r="1758" spans="1:14" ht="15" customHeight="1" x14ac:dyDescent="0.2">
      <c r="A1758"/>
      <c r="B1758" s="846" t="s">
        <v>691</v>
      </c>
      <c r="C1758" s="846" t="s">
        <v>691</v>
      </c>
      <c r="D1758" s="846" t="s">
        <v>3249</v>
      </c>
      <c r="E1758" s="846" t="s">
        <v>2821</v>
      </c>
      <c r="F1758" s="846" t="s">
        <v>2231</v>
      </c>
      <c r="G1758" s="846" t="s">
        <v>687</v>
      </c>
      <c r="H1758" s="847" t="str">
        <f t="shared" si="27"/>
        <v>3.3.95.30.16.00</v>
      </c>
      <c r="I1758" s="848" t="s">
        <v>5973</v>
      </c>
      <c r="J1758" s="827" t="s">
        <v>3566</v>
      </c>
      <c r="K1758" s="849" t="s">
        <v>2069</v>
      </c>
      <c r="L1758" s="850" t="s">
        <v>6200</v>
      </c>
      <c r="M1758" s="851" t="s">
        <v>692</v>
      </c>
      <c r="N1758" s="852"/>
    </row>
    <row r="1759" spans="1:14" ht="15" customHeight="1" x14ac:dyDescent="0.2">
      <c r="A1759"/>
      <c r="B1759" s="846" t="s">
        <v>691</v>
      </c>
      <c r="C1759" s="846" t="s">
        <v>691</v>
      </c>
      <c r="D1759" s="846" t="s">
        <v>3249</v>
      </c>
      <c r="E1759" s="846" t="s">
        <v>2821</v>
      </c>
      <c r="F1759" s="846" t="s">
        <v>3215</v>
      </c>
      <c r="G1759" s="846" t="s">
        <v>687</v>
      </c>
      <c r="H1759" s="847" t="str">
        <f t="shared" si="27"/>
        <v>3.3.95.30.17.00</v>
      </c>
      <c r="I1759" s="848" t="s">
        <v>5973</v>
      </c>
      <c r="J1759" s="827" t="s">
        <v>3567</v>
      </c>
      <c r="K1759" s="849" t="s">
        <v>2069</v>
      </c>
      <c r="L1759" s="850" t="s">
        <v>3568</v>
      </c>
      <c r="M1759" s="851" t="s">
        <v>692</v>
      </c>
      <c r="N1759" s="852"/>
    </row>
    <row r="1760" spans="1:14" ht="15" customHeight="1" x14ac:dyDescent="0.2">
      <c r="A1760"/>
      <c r="B1760" s="846" t="s">
        <v>691</v>
      </c>
      <c r="C1760" s="846" t="s">
        <v>691</v>
      </c>
      <c r="D1760" s="846" t="s">
        <v>3249</v>
      </c>
      <c r="E1760" s="846" t="s">
        <v>2821</v>
      </c>
      <c r="F1760" s="846" t="s">
        <v>3413</v>
      </c>
      <c r="G1760" s="846" t="s">
        <v>687</v>
      </c>
      <c r="H1760" s="847" t="str">
        <f t="shared" si="27"/>
        <v>3.3.95.30.19.00</v>
      </c>
      <c r="I1760" s="848" t="s">
        <v>5973</v>
      </c>
      <c r="J1760" s="827" t="s">
        <v>3571</v>
      </c>
      <c r="K1760" s="849" t="s">
        <v>2069</v>
      </c>
      <c r="L1760" s="850" t="s">
        <v>3572</v>
      </c>
      <c r="M1760" s="851" t="s">
        <v>692</v>
      </c>
      <c r="N1760" s="852"/>
    </row>
    <row r="1761" spans="1:14" ht="15" customHeight="1" x14ac:dyDescent="0.2">
      <c r="A1761"/>
      <c r="B1761" s="846" t="s">
        <v>691</v>
      </c>
      <c r="C1761" s="846" t="s">
        <v>691</v>
      </c>
      <c r="D1761" s="846" t="s">
        <v>3249</v>
      </c>
      <c r="E1761" s="846" t="s">
        <v>2821</v>
      </c>
      <c r="F1761" s="846" t="s">
        <v>2812</v>
      </c>
      <c r="G1761" s="846" t="s">
        <v>687</v>
      </c>
      <c r="H1761" s="847" t="str">
        <f t="shared" si="27"/>
        <v>3.3.95.30.20.00</v>
      </c>
      <c r="I1761" s="848" t="s">
        <v>5973</v>
      </c>
      <c r="J1761" s="827" t="s">
        <v>3573</v>
      </c>
      <c r="K1761" s="849" t="s">
        <v>2069</v>
      </c>
      <c r="L1761" s="850" t="s">
        <v>3574</v>
      </c>
      <c r="M1761" s="851" t="s">
        <v>692</v>
      </c>
      <c r="N1761" s="852"/>
    </row>
    <row r="1762" spans="1:14" ht="15" customHeight="1" x14ac:dyDescent="0.2">
      <c r="A1762"/>
      <c r="B1762" s="846" t="s">
        <v>691</v>
      </c>
      <c r="C1762" s="846" t="s">
        <v>691</v>
      </c>
      <c r="D1762" s="846" t="s">
        <v>3249</v>
      </c>
      <c r="E1762" s="846" t="s">
        <v>2821</v>
      </c>
      <c r="F1762" s="846" t="s">
        <v>3218</v>
      </c>
      <c r="G1762" s="846" t="s">
        <v>687</v>
      </c>
      <c r="H1762" s="847" t="str">
        <f t="shared" si="27"/>
        <v>3.3.95.30.21.00</v>
      </c>
      <c r="I1762" s="848" t="s">
        <v>5973</v>
      </c>
      <c r="J1762" s="827" t="s">
        <v>5038</v>
      </c>
      <c r="K1762" s="849" t="s">
        <v>2069</v>
      </c>
      <c r="L1762" s="850" t="s">
        <v>3575</v>
      </c>
      <c r="M1762" s="851" t="s">
        <v>692</v>
      </c>
      <c r="N1762" s="852"/>
    </row>
    <row r="1763" spans="1:14" ht="15" customHeight="1" x14ac:dyDescent="0.2">
      <c r="A1763"/>
      <c r="B1763" s="846" t="s">
        <v>691</v>
      </c>
      <c r="C1763" s="846" t="s">
        <v>691</v>
      </c>
      <c r="D1763" s="846" t="s">
        <v>3249</v>
      </c>
      <c r="E1763" s="846" t="s">
        <v>2821</v>
      </c>
      <c r="F1763" s="846" t="s">
        <v>3150</v>
      </c>
      <c r="G1763" s="846" t="s">
        <v>687</v>
      </c>
      <c r="H1763" s="847" t="str">
        <f t="shared" si="27"/>
        <v>3.3.95.30.23.00</v>
      </c>
      <c r="I1763" s="848" t="s">
        <v>5973</v>
      </c>
      <c r="J1763" s="827" t="s">
        <v>3576</v>
      </c>
      <c r="K1763" s="849" t="s">
        <v>2069</v>
      </c>
      <c r="L1763" s="850" t="s">
        <v>3577</v>
      </c>
      <c r="M1763" s="851" t="s">
        <v>692</v>
      </c>
      <c r="N1763" s="852"/>
    </row>
    <row r="1764" spans="1:14" ht="15" customHeight="1" x14ac:dyDescent="0.2">
      <c r="A1764"/>
      <c r="B1764" s="846" t="s">
        <v>691</v>
      </c>
      <c r="C1764" s="846" t="s">
        <v>691</v>
      </c>
      <c r="D1764" s="846" t="s">
        <v>3249</v>
      </c>
      <c r="E1764" s="846" t="s">
        <v>2821</v>
      </c>
      <c r="F1764" s="846" t="s">
        <v>3313</v>
      </c>
      <c r="G1764" s="846" t="s">
        <v>687</v>
      </c>
      <c r="H1764" s="847" t="str">
        <f t="shared" si="27"/>
        <v>3.3.95.30.24.00</v>
      </c>
      <c r="I1764" s="848" t="s">
        <v>5973</v>
      </c>
      <c r="J1764" s="827" t="s">
        <v>3578</v>
      </c>
      <c r="K1764" s="849" t="s">
        <v>2069</v>
      </c>
      <c r="L1764" s="850" t="s">
        <v>3579</v>
      </c>
      <c r="M1764" s="851" t="s">
        <v>692</v>
      </c>
      <c r="N1764" s="852"/>
    </row>
    <row r="1765" spans="1:14" ht="15" customHeight="1" x14ac:dyDescent="0.2">
      <c r="A1765"/>
      <c r="B1765" s="846" t="s">
        <v>691</v>
      </c>
      <c r="C1765" s="846" t="s">
        <v>691</v>
      </c>
      <c r="D1765" s="846" t="s">
        <v>3249</v>
      </c>
      <c r="E1765" s="846" t="s">
        <v>2821</v>
      </c>
      <c r="F1765" s="846" t="s">
        <v>2831</v>
      </c>
      <c r="G1765" s="846" t="s">
        <v>687</v>
      </c>
      <c r="H1765" s="847" t="str">
        <f t="shared" si="27"/>
        <v>3.3.95.30.25.00</v>
      </c>
      <c r="I1765" s="848" t="s">
        <v>5973</v>
      </c>
      <c r="J1765" s="827" t="s">
        <v>3580</v>
      </c>
      <c r="K1765" s="849" t="s">
        <v>2069</v>
      </c>
      <c r="L1765" s="850" t="s">
        <v>6201</v>
      </c>
      <c r="M1765" s="851" t="s">
        <v>692</v>
      </c>
      <c r="N1765" s="852"/>
    </row>
    <row r="1766" spans="1:14" ht="15" customHeight="1" x14ac:dyDescent="0.2">
      <c r="A1766"/>
      <c r="B1766" s="846" t="s">
        <v>691</v>
      </c>
      <c r="C1766" s="846" t="s">
        <v>691</v>
      </c>
      <c r="D1766" s="846" t="s">
        <v>3249</v>
      </c>
      <c r="E1766" s="846" t="s">
        <v>2821</v>
      </c>
      <c r="F1766" s="846" t="s">
        <v>3156</v>
      </c>
      <c r="G1766" s="846" t="s">
        <v>687</v>
      </c>
      <c r="H1766" s="847" t="str">
        <f t="shared" si="27"/>
        <v>3.3.95.30.26.00</v>
      </c>
      <c r="I1766" s="848" t="s">
        <v>5973</v>
      </c>
      <c r="J1766" s="827" t="s">
        <v>3581</v>
      </c>
      <c r="K1766" s="849" t="s">
        <v>2069</v>
      </c>
      <c r="L1766" s="850" t="s">
        <v>3582</v>
      </c>
      <c r="M1766" s="851" t="s">
        <v>692</v>
      </c>
      <c r="N1766" s="852"/>
    </row>
    <row r="1767" spans="1:14" ht="15" customHeight="1" x14ac:dyDescent="0.2">
      <c r="A1767"/>
      <c r="B1767" s="846" t="s">
        <v>691</v>
      </c>
      <c r="C1767" s="846" t="s">
        <v>691</v>
      </c>
      <c r="D1767" s="846" t="s">
        <v>3249</v>
      </c>
      <c r="E1767" s="846" t="s">
        <v>2821</v>
      </c>
      <c r="F1767" s="846" t="s">
        <v>3158</v>
      </c>
      <c r="G1767" s="846" t="s">
        <v>687</v>
      </c>
      <c r="H1767" s="847" t="str">
        <f t="shared" si="27"/>
        <v>3.3.95.30.28.00</v>
      </c>
      <c r="I1767" s="848" t="s">
        <v>5973</v>
      </c>
      <c r="J1767" s="827" t="s">
        <v>3585</v>
      </c>
      <c r="K1767" s="849" t="s">
        <v>2069</v>
      </c>
      <c r="L1767" s="850" t="s">
        <v>3586</v>
      </c>
      <c r="M1767" s="851" t="s">
        <v>692</v>
      </c>
      <c r="N1767" s="852"/>
    </row>
    <row r="1768" spans="1:14" ht="15" customHeight="1" x14ac:dyDescent="0.2">
      <c r="A1768"/>
      <c r="B1768" s="846" t="s">
        <v>691</v>
      </c>
      <c r="C1768" s="846" t="s">
        <v>691</v>
      </c>
      <c r="D1768" s="846" t="s">
        <v>3249</v>
      </c>
      <c r="E1768" s="846" t="s">
        <v>2821</v>
      </c>
      <c r="F1768" s="846" t="s">
        <v>3514</v>
      </c>
      <c r="G1768" s="846" t="s">
        <v>687</v>
      </c>
      <c r="H1768" s="847" t="str">
        <f t="shared" si="27"/>
        <v>3.3.95.30.29.00</v>
      </c>
      <c r="I1768" s="848" t="s">
        <v>5973</v>
      </c>
      <c r="J1768" s="827" t="s">
        <v>3587</v>
      </c>
      <c r="K1768" s="849" t="s">
        <v>2069</v>
      </c>
      <c r="L1768" s="850" t="s">
        <v>3588</v>
      </c>
      <c r="M1768" s="851" t="s">
        <v>692</v>
      </c>
      <c r="N1768" s="852"/>
    </row>
    <row r="1769" spans="1:14" ht="15" customHeight="1" x14ac:dyDescent="0.2">
      <c r="A1769"/>
      <c r="B1769" s="846" t="s">
        <v>691</v>
      </c>
      <c r="C1769" s="846" t="s">
        <v>691</v>
      </c>
      <c r="D1769" s="846" t="s">
        <v>3249</v>
      </c>
      <c r="E1769" s="846" t="s">
        <v>2821</v>
      </c>
      <c r="F1769" s="846" t="s">
        <v>2821</v>
      </c>
      <c r="G1769" s="846" t="s">
        <v>687</v>
      </c>
      <c r="H1769" s="847" t="str">
        <f t="shared" si="27"/>
        <v>3.3.95.30.30.00</v>
      </c>
      <c r="I1769" s="848" t="s">
        <v>5973</v>
      </c>
      <c r="J1769" s="827" t="s">
        <v>3589</v>
      </c>
      <c r="K1769" s="849" t="s">
        <v>2069</v>
      </c>
      <c r="L1769" s="850" t="s">
        <v>6202</v>
      </c>
      <c r="M1769" s="851" t="s">
        <v>692</v>
      </c>
      <c r="N1769" s="852"/>
    </row>
    <row r="1770" spans="1:14" ht="15" customHeight="1" x14ac:dyDescent="0.2">
      <c r="A1770"/>
      <c r="B1770" s="846" t="s">
        <v>691</v>
      </c>
      <c r="C1770" s="846" t="s">
        <v>691</v>
      </c>
      <c r="D1770" s="846" t="s">
        <v>3249</v>
      </c>
      <c r="E1770" s="846" t="s">
        <v>2821</v>
      </c>
      <c r="F1770" s="846" t="s">
        <v>3003</v>
      </c>
      <c r="G1770" s="846" t="s">
        <v>687</v>
      </c>
      <c r="H1770" s="847" t="str">
        <f t="shared" si="27"/>
        <v>3.3.95.30.33.00</v>
      </c>
      <c r="I1770" s="848" t="s">
        <v>5973</v>
      </c>
      <c r="J1770" s="827" t="s">
        <v>3594</v>
      </c>
      <c r="K1770" s="849" t="s">
        <v>2069</v>
      </c>
      <c r="L1770" s="850" t="s">
        <v>3595</v>
      </c>
      <c r="M1770" s="851" t="s">
        <v>692</v>
      </c>
      <c r="N1770" s="852"/>
    </row>
    <row r="1771" spans="1:14" ht="15" customHeight="1" x14ac:dyDescent="0.2">
      <c r="A1771"/>
      <c r="B1771" s="846" t="s">
        <v>691</v>
      </c>
      <c r="C1771" s="846" t="s">
        <v>691</v>
      </c>
      <c r="D1771" s="846" t="s">
        <v>3249</v>
      </c>
      <c r="E1771" s="846" t="s">
        <v>2821</v>
      </c>
      <c r="F1771" s="846" t="s">
        <v>2832</v>
      </c>
      <c r="G1771" s="846" t="s">
        <v>687</v>
      </c>
      <c r="H1771" s="847" t="str">
        <f t="shared" si="27"/>
        <v>3.3.95.30.35.00</v>
      </c>
      <c r="I1771" s="848" t="s">
        <v>5973</v>
      </c>
      <c r="J1771" s="827" t="s">
        <v>3598</v>
      </c>
      <c r="K1771" s="849" t="s">
        <v>2069</v>
      </c>
      <c r="L1771" s="850" t="s">
        <v>3599</v>
      </c>
      <c r="M1771" s="851" t="s">
        <v>692</v>
      </c>
      <c r="N1771" s="852"/>
    </row>
    <row r="1772" spans="1:14" ht="15" customHeight="1" x14ac:dyDescent="0.2">
      <c r="A1772"/>
      <c r="B1772" s="846" t="s">
        <v>691</v>
      </c>
      <c r="C1772" s="846" t="s">
        <v>691</v>
      </c>
      <c r="D1772" s="846" t="s">
        <v>3249</v>
      </c>
      <c r="E1772" s="846" t="s">
        <v>2821</v>
      </c>
      <c r="F1772" s="846" t="s">
        <v>3122</v>
      </c>
      <c r="G1772" s="846" t="s">
        <v>687</v>
      </c>
      <c r="H1772" s="847" t="str">
        <f t="shared" si="27"/>
        <v>3.3.95.30.36.00</v>
      </c>
      <c r="I1772" s="848" t="s">
        <v>5973</v>
      </c>
      <c r="J1772" s="827" t="s">
        <v>3600</v>
      </c>
      <c r="K1772" s="849" t="s">
        <v>2069</v>
      </c>
      <c r="L1772" s="850" t="s">
        <v>3601</v>
      </c>
      <c r="M1772" s="851" t="s">
        <v>692</v>
      </c>
      <c r="N1772" s="852"/>
    </row>
    <row r="1773" spans="1:14" ht="15" customHeight="1" x14ac:dyDescent="0.2">
      <c r="A1773"/>
      <c r="B1773" s="846" t="s">
        <v>691</v>
      </c>
      <c r="C1773" s="846" t="s">
        <v>691</v>
      </c>
      <c r="D1773" s="846" t="s">
        <v>3249</v>
      </c>
      <c r="E1773" s="846" t="s">
        <v>2821</v>
      </c>
      <c r="F1773" s="846" t="s">
        <v>3342</v>
      </c>
      <c r="G1773" s="846" t="s">
        <v>687</v>
      </c>
      <c r="H1773" s="847" t="str">
        <f t="shared" si="27"/>
        <v>3.3.95.30.39.00</v>
      </c>
      <c r="I1773" s="848" t="s">
        <v>5973</v>
      </c>
      <c r="J1773" s="825" t="s">
        <v>3606</v>
      </c>
      <c r="K1773" s="849" t="s">
        <v>690</v>
      </c>
      <c r="L1773" s="850" t="s">
        <v>3607</v>
      </c>
      <c r="M1773" s="851" t="s">
        <v>692</v>
      </c>
      <c r="N1773" s="852"/>
    </row>
    <row r="1774" spans="1:14" ht="15" customHeight="1" x14ac:dyDescent="0.2">
      <c r="A1774"/>
      <c r="B1774" s="846" t="s">
        <v>691</v>
      </c>
      <c r="C1774" s="846" t="s">
        <v>691</v>
      </c>
      <c r="D1774" s="846" t="s">
        <v>3249</v>
      </c>
      <c r="E1774" s="846" t="s">
        <v>2821</v>
      </c>
      <c r="F1774" s="846" t="s">
        <v>3342</v>
      </c>
      <c r="G1774" s="846" t="s">
        <v>700</v>
      </c>
      <c r="H1774" s="847" t="str">
        <f t="shared" si="27"/>
        <v>3.3.95.30.39.01</v>
      </c>
      <c r="I1774" s="848" t="s">
        <v>5973</v>
      </c>
      <c r="J1774" s="827" t="s">
        <v>3608</v>
      </c>
      <c r="K1774" s="849" t="s">
        <v>2069</v>
      </c>
      <c r="L1774" s="850" t="s">
        <v>3609</v>
      </c>
      <c r="M1774" s="851" t="s">
        <v>692</v>
      </c>
      <c r="N1774" s="852"/>
    </row>
    <row r="1775" spans="1:14" ht="15" customHeight="1" x14ac:dyDescent="0.2">
      <c r="A1775"/>
      <c r="B1775" s="846" t="s">
        <v>691</v>
      </c>
      <c r="C1775" s="846" t="s">
        <v>691</v>
      </c>
      <c r="D1775" s="846" t="s">
        <v>3249</v>
      </c>
      <c r="E1775" s="846" t="s">
        <v>2821</v>
      </c>
      <c r="F1775" s="846" t="s">
        <v>3342</v>
      </c>
      <c r="G1775" s="846" t="s">
        <v>751</v>
      </c>
      <c r="H1775" s="847" t="str">
        <f t="shared" si="27"/>
        <v>3.3.95.30.39.02</v>
      </c>
      <c r="I1775" s="848" t="s">
        <v>5973</v>
      </c>
      <c r="J1775" s="827" t="s">
        <v>3610</v>
      </c>
      <c r="K1775" s="849" t="s">
        <v>2069</v>
      </c>
      <c r="L1775" s="850" t="s">
        <v>3611</v>
      </c>
      <c r="M1775" s="851" t="s">
        <v>692</v>
      </c>
      <c r="N1775" s="852"/>
    </row>
    <row r="1776" spans="1:14" ht="15" customHeight="1" x14ac:dyDescent="0.2">
      <c r="A1776"/>
      <c r="B1776" s="846" t="s">
        <v>691</v>
      </c>
      <c r="C1776" s="846" t="s">
        <v>691</v>
      </c>
      <c r="D1776" s="846" t="s">
        <v>3249</v>
      </c>
      <c r="E1776" s="846" t="s">
        <v>2821</v>
      </c>
      <c r="F1776" s="846" t="s">
        <v>3342</v>
      </c>
      <c r="G1776" s="846" t="s">
        <v>742</v>
      </c>
      <c r="H1776" s="847" t="str">
        <f t="shared" si="27"/>
        <v>3.3.95.30.39.03</v>
      </c>
      <c r="I1776" s="848" t="s">
        <v>5973</v>
      </c>
      <c r="J1776" s="827" t="s">
        <v>3612</v>
      </c>
      <c r="K1776" s="849" t="s">
        <v>2069</v>
      </c>
      <c r="L1776" s="850" t="s">
        <v>3613</v>
      </c>
      <c r="M1776" s="851" t="s">
        <v>692</v>
      </c>
      <c r="N1776" s="852"/>
    </row>
    <row r="1777" spans="1:14" ht="15" customHeight="1" x14ac:dyDescent="0.2">
      <c r="A1777"/>
      <c r="B1777" s="846" t="s">
        <v>691</v>
      </c>
      <c r="C1777" s="846" t="s">
        <v>691</v>
      </c>
      <c r="D1777" s="846" t="s">
        <v>3249</v>
      </c>
      <c r="E1777" s="846" t="s">
        <v>2821</v>
      </c>
      <c r="F1777" s="846" t="s">
        <v>3342</v>
      </c>
      <c r="G1777" s="846" t="s">
        <v>836</v>
      </c>
      <c r="H1777" s="847" t="str">
        <f t="shared" si="27"/>
        <v>3.3.95.30.39.04</v>
      </c>
      <c r="I1777" s="848" t="s">
        <v>5973</v>
      </c>
      <c r="J1777" s="827" t="s">
        <v>3614</v>
      </c>
      <c r="K1777" s="849" t="s">
        <v>2069</v>
      </c>
      <c r="L1777" s="850" t="s">
        <v>3615</v>
      </c>
      <c r="M1777" s="851" t="s">
        <v>692</v>
      </c>
      <c r="N1777" s="852"/>
    </row>
    <row r="1778" spans="1:14" ht="15" customHeight="1" x14ac:dyDescent="0.2">
      <c r="A1778"/>
      <c r="B1778" s="846" t="s">
        <v>691</v>
      </c>
      <c r="C1778" s="846" t="s">
        <v>691</v>
      </c>
      <c r="D1778" s="846" t="s">
        <v>3249</v>
      </c>
      <c r="E1778" s="846" t="s">
        <v>2821</v>
      </c>
      <c r="F1778" s="846" t="s">
        <v>3342</v>
      </c>
      <c r="G1778" s="846" t="s">
        <v>1153</v>
      </c>
      <c r="H1778" s="847" t="str">
        <f t="shared" si="27"/>
        <v>3.3.95.30.39.05</v>
      </c>
      <c r="I1778" s="848" t="s">
        <v>5973</v>
      </c>
      <c r="J1778" s="827" t="s">
        <v>3616</v>
      </c>
      <c r="K1778" s="849" t="s">
        <v>2069</v>
      </c>
      <c r="L1778" s="850" t="s">
        <v>3617</v>
      </c>
      <c r="M1778" s="851" t="s">
        <v>692</v>
      </c>
      <c r="N1778" s="852"/>
    </row>
    <row r="1779" spans="1:14" ht="15" customHeight="1" x14ac:dyDescent="0.2">
      <c r="A1779"/>
      <c r="B1779" s="846" t="s">
        <v>691</v>
      </c>
      <c r="C1779" s="846" t="s">
        <v>691</v>
      </c>
      <c r="D1779" s="846" t="s">
        <v>3249</v>
      </c>
      <c r="E1779" s="846" t="s">
        <v>2821</v>
      </c>
      <c r="F1779" s="846" t="s">
        <v>3342</v>
      </c>
      <c r="G1779" s="846" t="s">
        <v>812</v>
      </c>
      <c r="H1779" s="847" t="str">
        <f t="shared" si="27"/>
        <v>3.3.95.30.39.99</v>
      </c>
      <c r="I1779" s="848" t="s">
        <v>5973</v>
      </c>
      <c r="J1779" s="827" t="s">
        <v>3618</v>
      </c>
      <c r="K1779" s="849" t="s">
        <v>2069</v>
      </c>
      <c r="L1779" s="850" t="s">
        <v>4102</v>
      </c>
      <c r="M1779" s="851" t="s">
        <v>692</v>
      </c>
      <c r="N1779" s="852"/>
    </row>
    <row r="1780" spans="1:14" ht="15" customHeight="1" x14ac:dyDescent="0.2">
      <c r="A1780"/>
      <c r="B1780" s="846" t="s">
        <v>691</v>
      </c>
      <c r="C1780" s="846" t="s">
        <v>691</v>
      </c>
      <c r="D1780" s="846" t="s">
        <v>3249</v>
      </c>
      <c r="E1780" s="846" t="s">
        <v>2821</v>
      </c>
      <c r="F1780" s="846" t="s">
        <v>2824</v>
      </c>
      <c r="G1780" s="846" t="s">
        <v>687</v>
      </c>
      <c r="H1780" s="847" t="str">
        <f t="shared" si="27"/>
        <v>3.3.95.30.40.00</v>
      </c>
      <c r="I1780" s="848" t="s">
        <v>5973</v>
      </c>
      <c r="J1780" s="827" t="s">
        <v>3619</v>
      </c>
      <c r="K1780" s="849" t="s">
        <v>2069</v>
      </c>
      <c r="L1780" s="850" t="s">
        <v>3620</v>
      </c>
      <c r="M1780" s="851" t="s">
        <v>692</v>
      </c>
      <c r="N1780" s="852"/>
    </row>
    <row r="1781" spans="1:14" ht="15" customHeight="1" x14ac:dyDescent="0.2">
      <c r="A1781"/>
      <c r="B1781" s="846" t="s">
        <v>691</v>
      </c>
      <c r="C1781" s="846" t="s">
        <v>691</v>
      </c>
      <c r="D1781" s="846" t="s">
        <v>3249</v>
      </c>
      <c r="E1781" s="846" t="s">
        <v>2821</v>
      </c>
      <c r="F1781" s="846" t="s">
        <v>2815</v>
      </c>
      <c r="G1781" s="846" t="s">
        <v>687</v>
      </c>
      <c r="H1781" s="847" t="str">
        <f t="shared" si="27"/>
        <v>3.3.95.30.41.00</v>
      </c>
      <c r="I1781" s="848" t="s">
        <v>5973</v>
      </c>
      <c r="J1781" s="827" t="s">
        <v>3621</v>
      </c>
      <c r="K1781" s="849" t="s">
        <v>2069</v>
      </c>
      <c r="L1781" s="850" t="s">
        <v>3622</v>
      </c>
      <c r="M1781" s="851" t="s">
        <v>692</v>
      </c>
      <c r="N1781" s="852"/>
    </row>
    <row r="1782" spans="1:14" ht="15" customHeight="1" x14ac:dyDescent="0.2">
      <c r="A1782"/>
      <c r="B1782" s="846" t="s">
        <v>691</v>
      </c>
      <c r="C1782" s="846" t="s">
        <v>691</v>
      </c>
      <c r="D1782" s="846" t="s">
        <v>3249</v>
      </c>
      <c r="E1782" s="846" t="s">
        <v>2821</v>
      </c>
      <c r="F1782" s="846" t="s">
        <v>3009</v>
      </c>
      <c r="G1782" s="846" t="s">
        <v>687</v>
      </c>
      <c r="H1782" s="847" t="str">
        <f t="shared" si="27"/>
        <v>3.3.95.30.42.00</v>
      </c>
      <c r="I1782" s="848" t="s">
        <v>5973</v>
      </c>
      <c r="J1782" s="827" t="s">
        <v>3623</v>
      </c>
      <c r="K1782" s="849" t="s">
        <v>2069</v>
      </c>
      <c r="L1782" s="850" t="s">
        <v>6274</v>
      </c>
      <c r="M1782" s="851" t="s">
        <v>692</v>
      </c>
      <c r="N1782" s="852"/>
    </row>
    <row r="1783" spans="1:14" ht="15" customHeight="1" x14ac:dyDescent="0.2">
      <c r="A1783"/>
      <c r="B1783" s="846" t="s">
        <v>691</v>
      </c>
      <c r="C1783" s="846" t="s">
        <v>691</v>
      </c>
      <c r="D1783" s="846" t="s">
        <v>3249</v>
      </c>
      <c r="E1783" s="846" t="s">
        <v>2821</v>
      </c>
      <c r="F1783" s="846" t="s">
        <v>2849</v>
      </c>
      <c r="G1783" s="846" t="s">
        <v>687</v>
      </c>
      <c r="H1783" s="847" t="str">
        <f t="shared" si="27"/>
        <v>3.3.95.30.43.00</v>
      </c>
      <c r="I1783" s="848" t="s">
        <v>5973</v>
      </c>
      <c r="J1783" s="827" t="s">
        <v>3624</v>
      </c>
      <c r="K1783" s="849" t="s">
        <v>2069</v>
      </c>
      <c r="L1783" s="850" t="s">
        <v>3625</v>
      </c>
      <c r="M1783" s="851" t="s">
        <v>692</v>
      </c>
      <c r="N1783" s="852"/>
    </row>
    <row r="1784" spans="1:14" ht="15" customHeight="1" x14ac:dyDescent="0.2">
      <c r="A1784"/>
      <c r="B1784" s="846" t="s">
        <v>691</v>
      </c>
      <c r="C1784" s="846" t="s">
        <v>691</v>
      </c>
      <c r="D1784" s="846" t="s">
        <v>3249</v>
      </c>
      <c r="E1784" s="846" t="s">
        <v>2821</v>
      </c>
      <c r="F1784" s="846" t="s">
        <v>3033</v>
      </c>
      <c r="G1784" s="846" t="s">
        <v>687</v>
      </c>
      <c r="H1784" s="847" t="str">
        <f t="shared" si="27"/>
        <v>3.3.95.30.44.00</v>
      </c>
      <c r="I1784" s="848" t="s">
        <v>5973</v>
      </c>
      <c r="J1784" s="827" t="s">
        <v>3626</v>
      </c>
      <c r="K1784" s="849" t="s">
        <v>2069</v>
      </c>
      <c r="L1784" s="850" t="s">
        <v>3627</v>
      </c>
      <c r="M1784" s="851" t="s">
        <v>692</v>
      </c>
      <c r="N1784" s="852"/>
    </row>
    <row r="1785" spans="1:14" ht="15" customHeight="1" x14ac:dyDescent="0.2">
      <c r="A1785"/>
      <c r="B1785" s="846" t="s">
        <v>691</v>
      </c>
      <c r="C1785" s="846" t="s">
        <v>691</v>
      </c>
      <c r="D1785" s="846" t="s">
        <v>3249</v>
      </c>
      <c r="E1785" s="846" t="s">
        <v>2821</v>
      </c>
      <c r="F1785" s="846" t="s">
        <v>2833</v>
      </c>
      <c r="G1785" s="846" t="s">
        <v>687</v>
      </c>
      <c r="H1785" s="847" t="str">
        <f t="shared" si="27"/>
        <v>3.3.95.30.45.00</v>
      </c>
      <c r="I1785" s="848" t="s">
        <v>5973</v>
      </c>
      <c r="J1785" s="827" t="s">
        <v>3628</v>
      </c>
      <c r="K1785" s="849" t="s">
        <v>2069</v>
      </c>
      <c r="L1785" s="850" t="s">
        <v>3629</v>
      </c>
      <c r="M1785" s="851" t="s">
        <v>692</v>
      </c>
      <c r="N1785" s="852"/>
    </row>
    <row r="1786" spans="1:14" ht="15" customHeight="1" x14ac:dyDescent="0.2">
      <c r="A1786"/>
      <c r="B1786" s="846" t="s">
        <v>691</v>
      </c>
      <c r="C1786" s="846" t="s">
        <v>691</v>
      </c>
      <c r="D1786" s="846" t="s">
        <v>3249</v>
      </c>
      <c r="E1786" s="846" t="s">
        <v>2821</v>
      </c>
      <c r="F1786" s="846" t="s">
        <v>2877</v>
      </c>
      <c r="G1786" s="846" t="s">
        <v>687</v>
      </c>
      <c r="H1786" s="847" t="str">
        <f t="shared" si="27"/>
        <v>3.3.95.30.46.00</v>
      </c>
      <c r="I1786" s="848" t="s">
        <v>5973</v>
      </c>
      <c r="J1786" s="827" t="s">
        <v>3630</v>
      </c>
      <c r="K1786" s="849" t="s">
        <v>2069</v>
      </c>
      <c r="L1786" s="850" t="s">
        <v>3631</v>
      </c>
      <c r="M1786" s="851" t="s">
        <v>692</v>
      </c>
      <c r="N1786" s="852"/>
    </row>
    <row r="1787" spans="1:14" ht="15" customHeight="1" x14ac:dyDescent="0.2">
      <c r="A1787"/>
      <c r="B1787" s="846" t="s">
        <v>691</v>
      </c>
      <c r="C1787" s="846" t="s">
        <v>691</v>
      </c>
      <c r="D1787" s="846" t="s">
        <v>3249</v>
      </c>
      <c r="E1787" s="846" t="s">
        <v>2821</v>
      </c>
      <c r="F1787" s="846" t="s">
        <v>3056</v>
      </c>
      <c r="G1787" s="846" t="s">
        <v>687</v>
      </c>
      <c r="H1787" s="847" t="str">
        <f t="shared" si="27"/>
        <v>3.3.95.30.47.00</v>
      </c>
      <c r="I1787" s="848" t="s">
        <v>5973</v>
      </c>
      <c r="J1787" s="827" t="s">
        <v>3632</v>
      </c>
      <c r="K1787" s="849" t="s">
        <v>2069</v>
      </c>
      <c r="L1787" s="850" t="s">
        <v>3633</v>
      </c>
      <c r="M1787" s="851" t="s">
        <v>692</v>
      </c>
      <c r="N1787" s="852"/>
    </row>
    <row r="1788" spans="1:14" ht="15" customHeight="1" x14ac:dyDescent="0.2">
      <c r="A1788"/>
      <c r="B1788" s="846" t="s">
        <v>691</v>
      </c>
      <c r="C1788" s="846" t="s">
        <v>691</v>
      </c>
      <c r="D1788" s="846" t="s">
        <v>3249</v>
      </c>
      <c r="E1788" s="846" t="s">
        <v>2821</v>
      </c>
      <c r="F1788" s="846" t="s">
        <v>3428</v>
      </c>
      <c r="G1788" s="846" t="s">
        <v>687</v>
      </c>
      <c r="H1788" s="847" t="str">
        <f t="shared" si="27"/>
        <v>3.3.95.30.48.00</v>
      </c>
      <c r="I1788" s="848" t="s">
        <v>5973</v>
      </c>
      <c r="J1788" s="827" t="s">
        <v>3634</v>
      </c>
      <c r="K1788" s="849" t="s">
        <v>2069</v>
      </c>
      <c r="L1788" s="850" t="s">
        <v>3635</v>
      </c>
      <c r="M1788" s="851" t="s">
        <v>692</v>
      </c>
      <c r="N1788" s="852"/>
    </row>
    <row r="1789" spans="1:14" ht="15" customHeight="1" x14ac:dyDescent="0.2">
      <c r="A1789"/>
      <c r="B1789" s="846" t="s">
        <v>691</v>
      </c>
      <c r="C1789" s="846" t="s">
        <v>691</v>
      </c>
      <c r="D1789" s="846" t="s">
        <v>3249</v>
      </c>
      <c r="E1789" s="846" t="s">
        <v>2821</v>
      </c>
      <c r="F1789" s="846" t="s">
        <v>2879</v>
      </c>
      <c r="G1789" s="846" t="s">
        <v>687</v>
      </c>
      <c r="H1789" s="847" t="str">
        <f t="shared" si="27"/>
        <v>3.3.95.30.49.00</v>
      </c>
      <c r="I1789" s="848" t="s">
        <v>5973</v>
      </c>
      <c r="J1789" s="827" t="s">
        <v>3636</v>
      </c>
      <c r="K1789" s="849" t="s">
        <v>2069</v>
      </c>
      <c r="L1789" s="850" t="s">
        <v>3637</v>
      </c>
      <c r="M1789" s="851" t="s">
        <v>692</v>
      </c>
      <c r="N1789" s="852"/>
    </row>
    <row r="1790" spans="1:14" ht="15" customHeight="1" x14ac:dyDescent="0.2">
      <c r="A1790"/>
      <c r="B1790" s="846" t="s">
        <v>691</v>
      </c>
      <c r="C1790" s="846" t="s">
        <v>691</v>
      </c>
      <c r="D1790" s="846" t="s">
        <v>3249</v>
      </c>
      <c r="E1790" s="846" t="s">
        <v>2821</v>
      </c>
      <c r="F1790" s="846" t="s">
        <v>718</v>
      </c>
      <c r="G1790" s="846" t="s">
        <v>687</v>
      </c>
      <c r="H1790" s="847" t="str">
        <f t="shared" si="27"/>
        <v>3.3.95.30.50.00</v>
      </c>
      <c r="I1790" s="848" t="s">
        <v>5973</v>
      </c>
      <c r="J1790" s="827" t="s">
        <v>3638</v>
      </c>
      <c r="K1790" s="849" t="s">
        <v>2069</v>
      </c>
      <c r="L1790" s="850" t="s">
        <v>3639</v>
      </c>
      <c r="M1790" s="851" t="s">
        <v>692</v>
      </c>
      <c r="N1790" s="852"/>
    </row>
    <row r="1791" spans="1:14" ht="15" customHeight="1" x14ac:dyDescent="0.2">
      <c r="A1791"/>
      <c r="B1791" s="846" t="s">
        <v>691</v>
      </c>
      <c r="C1791" s="846" t="s">
        <v>691</v>
      </c>
      <c r="D1791" s="846" t="s">
        <v>3249</v>
      </c>
      <c r="E1791" s="846" t="s">
        <v>2821</v>
      </c>
      <c r="F1791" s="846" t="s">
        <v>775</v>
      </c>
      <c r="G1791" s="846" t="s">
        <v>687</v>
      </c>
      <c r="H1791" s="847" t="str">
        <f t="shared" si="27"/>
        <v>3.3.95.30.51.00</v>
      </c>
      <c r="I1791" s="848" t="s">
        <v>5973</v>
      </c>
      <c r="J1791" s="827" t="s">
        <v>3640</v>
      </c>
      <c r="K1791" s="849" t="s">
        <v>2069</v>
      </c>
      <c r="L1791" s="850" t="s">
        <v>6275</v>
      </c>
      <c r="M1791" s="851" t="s">
        <v>692</v>
      </c>
      <c r="N1791" s="852"/>
    </row>
    <row r="1792" spans="1:14" ht="15" customHeight="1" x14ac:dyDescent="0.2">
      <c r="A1792"/>
      <c r="B1792" s="846" t="s">
        <v>691</v>
      </c>
      <c r="C1792" s="846" t="s">
        <v>691</v>
      </c>
      <c r="D1792" s="846" t="s">
        <v>3249</v>
      </c>
      <c r="E1792" s="846" t="s">
        <v>2821</v>
      </c>
      <c r="F1792" s="846" t="s">
        <v>2888</v>
      </c>
      <c r="G1792" s="846" t="s">
        <v>687</v>
      </c>
      <c r="H1792" s="847" t="str">
        <f t="shared" si="27"/>
        <v>3.3.95.30.96.00</v>
      </c>
      <c r="I1792" s="848" t="s">
        <v>5973</v>
      </c>
      <c r="J1792" s="827" t="s">
        <v>3649</v>
      </c>
      <c r="K1792" s="849" t="s">
        <v>2069</v>
      </c>
      <c r="L1792" s="850" t="s">
        <v>3650</v>
      </c>
      <c r="M1792" s="851" t="s">
        <v>692</v>
      </c>
      <c r="N1792" s="852"/>
    </row>
    <row r="1793" spans="1:14" ht="15" customHeight="1" x14ac:dyDescent="0.2">
      <c r="A1793"/>
      <c r="B1793" s="846" t="s">
        <v>691</v>
      </c>
      <c r="C1793" s="846" t="s">
        <v>691</v>
      </c>
      <c r="D1793" s="846" t="s">
        <v>3249</v>
      </c>
      <c r="E1793" s="846" t="s">
        <v>2821</v>
      </c>
      <c r="F1793" s="846" t="s">
        <v>812</v>
      </c>
      <c r="G1793" s="846" t="s">
        <v>687</v>
      </c>
      <c r="H1793" s="847" t="str">
        <f t="shared" si="27"/>
        <v>3.3.95.30.99.00</v>
      </c>
      <c r="I1793" s="848" t="s">
        <v>5973</v>
      </c>
      <c r="J1793" s="825" t="s">
        <v>3651</v>
      </c>
      <c r="K1793" s="849" t="s">
        <v>690</v>
      </c>
      <c r="L1793" s="850" t="s">
        <v>3652</v>
      </c>
      <c r="M1793" s="851" t="s">
        <v>692</v>
      </c>
      <c r="N1793" s="852"/>
    </row>
    <row r="1794" spans="1:14" ht="15" customHeight="1" x14ac:dyDescent="0.2">
      <c r="A1794"/>
      <c r="B1794" s="846" t="s">
        <v>691</v>
      </c>
      <c r="C1794" s="846" t="s">
        <v>691</v>
      </c>
      <c r="D1794" s="846" t="s">
        <v>3249</v>
      </c>
      <c r="E1794" s="846" t="s">
        <v>2996</v>
      </c>
      <c r="F1794" s="846" t="s">
        <v>687</v>
      </c>
      <c r="G1794" s="846" t="s">
        <v>687</v>
      </c>
      <c r="H1794" s="847" t="str">
        <f t="shared" si="27"/>
        <v>3.3.95.31.00.00</v>
      </c>
      <c r="I1794" s="848" t="s">
        <v>5973</v>
      </c>
      <c r="J1794" s="825" t="s">
        <v>3381</v>
      </c>
      <c r="K1794" s="849" t="s">
        <v>690</v>
      </c>
      <c r="L1794" s="850" t="s">
        <v>5023</v>
      </c>
      <c r="M1794" s="851" t="s">
        <v>692</v>
      </c>
      <c r="N1794" s="852"/>
    </row>
    <row r="1795" spans="1:14" ht="15" customHeight="1" x14ac:dyDescent="0.2">
      <c r="A1795"/>
      <c r="B1795" s="846" t="s">
        <v>691</v>
      </c>
      <c r="C1795" s="846" t="s">
        <v>691</v>
      </c>
      <c r="D1795" s="846" t="s">
        <v>3249</v>
      </c>
      <c r="E1795" s="846" t="s">
        <v>2996</v>
      </c>
      <c r="F1795" s="846" t="s">
        <v>700</v>
      </c>
      <c r="G1795" s="846" t="s">
        <v>687</v>
      </c>
      <c r="H1795" s="847" t="str">
        <f t="shared" si="27"/>
        <v>3.3.95.31.01.00</v>
      </c>
      <c r="I1795" s="848" t="s">
        <v>5973</v>
      </c>
      <c r="J1795" s="827" t="s">
        <v>3653</v>
      </c>
      <c r="K1795" s="849" t="s">
        <v>2069</v>
      </c>
      <c r="L1795" s="850" t="s">
        <v>3654</v>
      </c>
      <c r="M1795" s="851" t="s">
        <v>692</v>
      </c>
      <c r="N1795" s="852"/>
    </row>
    <row r="1796" spans="1:14" ht="15" customHeight="1" x14ac:dyDescent="0.2">
      <c r="A1796"/>
      <c r="B1796" s="846" t="s">
        <v>691</v>
      </c>
      <c r="C1796" s="846" t="s">
        <v>691</v>
      </c>
      <c r="D1796" s="846" t="s">
        <v>3249</v>
      </c>
      <c r="E1796" s="846" t="s">
        <v>2996</v>
      </c>
      <c r="F1796" s="846" t="s">
        <v>751</v>
      </c>
      <c r="G1796" s="846" t="s">
        <v>687</v>
      </c>
      <c r="H1796" s="847" t="str">
        <f t="shared" si="27"/>
        <v>3.3.95.31.02.00</v>
      </c>
      <c r="I1796" s="848" t="s">
        <v>5973</v>
      </c>
      <c r="J1796" s="827" t="s">
        <v>3655</v>
      </c>
      <c r="K1796" s="849" t="s">
        <v>2069</v>
      </c>
      <c r="L1796" s="850" t="s">
        <v>3656</v>
      </c>
      <c r="M1796" s="851" t="s">
        <v>692</v>
      </c>
      <c r="N1796" s="852"/>
    </row>
    <row r="1797" spans="1:14" ht="15" customHeight="1" x14ac:dyDescent="0.2">
      <c r="A1797"/>
      <c r="B1797" s="846" t="s">
        <v>691</v>
      </c>
      <c r="C1797" s="846" t="s">
        <v>691</v>
      </c>
      <c r="D1797" s="846" t="s">
        <v>3249</v>
      </c>
      <c r="E1797" s="846" t="s">
        <v>2996</v>
      </c>
      <c r="F1797" s="846" t="s">
        <v>742</v>
      </c>
      <c r="G1797" s="846" t="s">
        <v>687</v>
      </c>
      <c r="H1797" s="847" t="str">
        <f t="shared" si="27"/>
        <v>3.3.95.31.03.00</v>
      </c>
      <c r="I1797" s="848" t="s">
        <v>5973</v>
      </c>
      <c r="J1797" s="827" t="s">
        <v>3657</v>
      </c>
      <c r="K1797" s="849" t="s">
        <v>2069</v>
      </c>
      <c r="L1797" s="850" t="s">
        <v>3658</v>
      </c>
      <c r="M1797" s="851" t="s">
        <v>692</v>
      </c>
      <c r="N1797" s="852"/>
    </row>
    <row r="1798" spans="1:14" ht="15" customHeight="1" x14ac:dyDescent="0.2">
      <c r="A1798"/>
      <c r="B1798" s="846" t="s">
        <v>691</v>
      </c>
      <c r="C1798" s="846" t="s">
        <v>691</v>
      </c>
      <c r="D1798" s="846" t="s">
        <v>3249</v>
      </c>
      <c r="E1798" s="846" t="s">
        <v>2996</v>
      </c>
      <c r="F1798" s="846" t="s">
        <v>836</v>
      </c>
      <c r="G1798" s="846" t="s">
        <v>687</v>
      </c>
      <c r="H1798" s="847" t="str">
        <f t="shared" si="27"/>
        <v>3.3.95.31.04.00</v>
      </c>
      <c r="I1798" s="848" t="s">
        <v>5973</v>
      </c>
      <c r="J1798" s="827" t="s">
        <v>3659</v>
      </c>
      <c r="K1798" s="849" t="s">
        <v>2069</v>
      </c>
      <c r="L1798" s="850" t="s">
        <v>3660</v>
      </c>
      <c r="M1798" s="851" t="s">
        <v>692</v>
      </c>
      <c r="N1798" s="852"/>
    </row>
    <row r="1799" spans="1:14" ht="15" customHeight="1" x14ac:dyDescent="0.2">
      <c r="A1799"/>
      <c r="B1799" s="846" t="s">
        <v>691</v>
      </c>
      <c r="C1799" s="846" t="s">
        <v>691</v>
      </c>
      <c r="D1799" s="846" t="s">
        <v>3249</v>
      </c>
      <c r="E1799" s="846" t="s">
        <v>2996</v>
      </c>
      <c r="F1799" s="846" t="s">
        <v>1153</v>
      </c>
      <c r="G1799" s="846" t="s">
        <v>687</v>
      </c>
      <c r="H1799" s="847" t="str">
        <f t="shared" si="27"/>
        <v>3.3.95.31.05.00</v>
      </c>
      <c r="I1799" s="848" t="s">
        <v>5973</v>
      </c>
      <c r="J1799" s="827" t="s">
        <v>3661</v>
      </c>
      <c r="K1799" s="849" t="s">
        <v>2069</v>
      </c>
      <c r="L1799" s="850" t="s">
        <v>6205</v>
      </c>
      <c r="M1799" s="851" t="s">
        <v>692</v>
      </c>
      <c r="N1799" s="852"/>
    </row>
    <row r="1800" spans="1:14" ht="15" customHeight="1" x14ac:dyDescent="0.2">
      <c r="A1800"/>
      <c r="B1800" s="846" t="s">
        <v>691</v>
      </c>
      <c r="C1800" s="846" t="s">
        <v>691</v>
      </c>
      <c r="D1800" s="846" t="s">
        <v>3249</v>
      </c>
      <c r="E1800" s="846" t="s">
        <v>2996</v>
      </c>
      <c r="F1800" s="846" t="s">
        <v>812</v>
      </c>
      <c r="G1800" s="846" t="s">
        <v>687</v>
      </c>
      <c r="H1800" s="847" t="str">
        <f t="shared" ref="H1800:H1863" si="28">B1800&amp;"."&amp;C1800&amp;"."&amp;D1800&amp;"."&amp;E1800&amp;"."&amp;F1800&amp;"."&amp;G1800</f>
        <v>3.3.95.31.99.00</v>
      </c>
      <c r="I1800" s="848" t="s">
        <v>5973</v>
      </c>
      <c r="J1800" s="827" t="s">
        <v>3662</v>
      </c>
      <c r="K1800" s="849" t="s">
        <v>2069</v>
      </c>
      <c r="L1800" s="850" t="s">
        <v>3663</v>
      </c>
      <c r="M1800" s="851" t="s">
        <v>692</v>
      </c>
      <c r="N1800" s="852"/>
    </row>
    <row r="1801" spans="1:14" ht="15" customHeight="1" x14ac:dyDescent="0.2">
      <c r="A1801"/>
      <c r="B1801" s="846" t="s">
        <v>691</v>
      </c>
      <c r="C1801" s="846" t="s">
        <v>691</v>
      </c>
      <c r="D1801" s="846" t="s">
        <v>3249</v>
      </c>
      <c r="E1801" s="846" t="s">
        <v>3116</v>
      </c>
      <c r="F1801" s="846" t="s">
        <v>687</v>
      </c>
      <c r="G1801" s="846" t="s">
        <v>687</v>
      </c>
      <c r="H1801" s="847" t="str">
        <f t="shared" si="28"/>
        <v>3.3.95.32.00.00</v>
      </c>
      <c r="I1801" s="848" t="s">
        <v>5973</v>
      </c>
      <c r="J1801" s="825" t="s">
        <v>3416</v>
      </c>
      <c r="K1801" s="849" t="s">
        <v>690</v>
      </c>
      <c r="L1801" s="850" t="s">
        <v>3417</v>
      </c>
      <c r="M1801" s="851" t="s">
        <v>692</v>
      </c>
      <c r="N1801" s="852"/>
    </row>
    <row r="1802" spans="1:14" ht="15" customHeight="1" x14ac:dyDescent="0.2">
      <c r="A1802"/>
      <c r="B1802" s="846" t="s">
        <v>691</v>
      </c>
      <c r="C1802" s="846" t="s">
        <v>691</v>
      </c>
      <c r="D1802" s="846" t="s">
        <v>3249</v>
      </c>
      <c r="E1802" s="846" t="s">
        <v>3116</v>
      </c>
      <c r="F1802" s="846" t="s">
        <v>751</v>
      </c>
      <c r="G1802" s="846" t="s">
        <v>687</v>
      </c>
      <c r="H1802" s="847" t="str">
        <f t="shared" si="28"/>
        <v>3.3.95.32.02.00</v>
      </c>
      <c r="I1802" s="848" t="s">
        <v>5973</v>
      </c>
      <c r="J1802" s="827" t="s">
        <v>4423</v>
      </c>
      <c r="K1802" s="849" t="s">
        <v>2069</v>
      </c>
      <c r="L1802" s="850" t="s">
        <v>3664</v>
      </c>
      <c r="M1802" s="851" t="s">
        <v>692</v>
      </c>
      <c r="N1802" s="852"/>
    </row>
    <row r="1803" spans="1:14" ht="15" customHeight="1" x14ac:dyDescent="0.2">
      <c r="A1803"/>
      <c r="B1803" s="846" t="s">
        <v>691</v>
      </c>
      <c r="C1803" s="846" t="s">
        <v>691</v>
      </c>
      <c r="D1803" s="846" t="s">
        <v>3249</v>
      </c>
      <c r="E1803" s="846" t="s">
        <v>3116</v>
      </c>
      <c r="F1803" s="846" t="s">
        <v>742</v>
      </c>
      <c r="G1803" s="846" t="s">
        <v>687</v>
      </c>
      <c r="H1803" s="847" t="str">
        <f t="shared" si="28"/>
        <v>3.3.95.32.03.00</v>
      </c>
      <c r="I1803" s="848" t="s">
        <v>5973</v>
      </c>
      <c r="J1803" s="827" t="s">
        <v>5039</v>
      </c>
      <c r="K1803" s="849" t="s">
        <v>2069</v>
      </c>
      <c r="L1803" s="850" t="s">
        <v>3665</v>
      </c>
      <c r="M1803" s="851" t="s">
        <v>692</v>
      </c>
      <c r="N1803" s="852"/>
    </row>
    <row r="1804" spans="1:14" ht="15" customHeight="1" x14ac:dyDescent="0.2">
      <c r="A1804"/>
      <c r="B1804" s="846" t="s">
        <v>691</v>
      </c>
      <c r="C1804" s="846" t="s">
        <v>691</v>
      </c>
      <c r="D1804" s="846" t="s">
        <v>3249</v>
      </c>
      <c r="E1804" s="846" t="s">
        <v>3116</v>
      </c>
      <c r="F1804" s="846" t="s">
        <v>812</v>
      </c>
      <c r="G1804" s="846" t="s">
        <v>687</v>
      </c>
      <c r="H1804" s="847" t="str">
        <f t="shared" si="28"/>
        <v>3.3.95.32.99.00</v>
      </c>
      <c r="I1804" s="848" t="s">
        <v>5973</v>
      </c>
      <c r="J1804" s="825" t="s">
        <v>6207</v>
      </c>
      <c r="K1804" s="849" t="s">
        <v>690</v>
      </c>
      <c r="L1804" s="850" t="s">
        <v>3669</v>
      </c>
      <c r="M1804" s="851" t="s">
        <v>692</v>
      </c>
      <c r="N1804" s="852"/>
    </row>
    <row r="1805" spans="1:14" ht="15" customHeight="1" x14ac:dyDescent="0.2">
      <c r="A1805"/>
      <c r="B1805" s="846" t="s">
        <v>691</v>
      </c>
      <c r="C1805" s="846" t="s">
        <v>691</v>
      </c>
      <c r="D1805" s="846" t="s">
        <v>3249</v>
      </c>
      <c r="E1805" s="846" t="s">
        <v>3003</v>
      </c>
      <c r="F1805" s="846" t="s">
        <v>687</v>
      </c>
      <c r="G1805" s="846" t="s">
        <v>687</v>
      </c>
      <c r="H1805" s="847" t="str">
        <f t="shared" si="28"/>
        <v>3.3.95.33.00.00</v>
      </c>
      <c r="I1805" s="848" t="s">
        <v>5973</v>
      </c>
      <c r="J1805" s="825" t="s">
        <v>3336</v>
      </c>
      <c r="K1805" s="849" t="s">
        <v>690</v>
      </c>
      <c r="L1805" s="850" t="s">
        <v>3337</v>
      </c>
      <c r="M1805" s="851" t="s">
        <v>692</v>
      </c>
      <c r="N1805" s="852"/>
    </row>
    <row r="1806" spans="1:14" ht="15" customHeight="1" x14ac:dyDescent="0.2">
      <c r="A1806"/>
      <c r="B1806" s="846" t="s">
        <v>691</v>
      </c>
      <c r="C1806" s="846" t="s">
        <v>691</v>
      </c>
      <c r="D1806" s="846" t="s">
        <v>3249</v>
      </c>
      <c r="E1806" s="846" t="s">
        <v>3003</v>
      </c>
      <c r="F1806" s="846" t="s">
        <v>700</v>
      </c>
      <c r="G1806" s="846" t="s">
        <v>687</v>
      </c>
      <c r="H1806" s="847" t="str">
        <f t="shared" si="28"/>
        <v>3.3.95.33.01.00</v>
      </c>
      <c r="I1806" s="848" t="s">
        <v>5973</v>
      </c>
      <c r="J1806" s="827" t="s">
        <v>3670</v>
      </c>
      <c r="K1806" s="849" t="s">
        <v>2069</v>
      </c>
      <c r="L1806" s="850" t="s">
        <v>3671</v>
      </c>
      <c r="M1806" s="851" t="s">
        <v>692</v>
      </c>
      <c r="N1806" s="852"/>
    </row>
    <row r="1807" spans="1:14" ht="15" customHeight="1" x14ac:dyDescent="0.2">
      <c r="A1807"/>
      <c r="B1807" s="846" t="s">
        <v>691</v>
      </c>
      <c r="C1807" s="846" t="s">
        <v>691</v>
      </c>
      <c r="D1807" s="846" t="s">
        <v>3249</v>
      </c>
      <c r="E1807" s="846" t="s">
        <v>3003</v>
      </c>
      <c r="F1807" s="846" t="s">
        <v>751</v>
      </c>
      <c r="G1807" s="846" t="s">
        <v>687</v>
      </c>
      <c r="H1807" s="847" t="str">
        <f t="shared" si="28"/>
        <v>3.3.95.33.02.00</v>
      </c>
      <c r="I1807" s="848" t="s">
        <v>5973</v>
      </c>
      <c r="J1807" s="827" t="s">
        <v>3672</v>
      </c>
      <c r="K1807" s="849" t="s">
        <v>2069</v>
      </c>
      <c r="L1807" s="850" t="s">
        <v>3673</v>
      </c>
      <c r="M1807" s="851" t="s">
        <v>692</v>
      </c>
      <c r="N1807" s="852"/>
    </row>
    <row r="1808" spans="1:14" ht="15" customHeight="1" x14ac:dyDescent="0.2">
      <c r="A1808"/>
      <c r="B1808" s="846" t="s">
        <v>691</v>
      </c>
      <c r="C1808" s="846" t="s">
        <v>691</v>
      </c>
      <c r="D1808" s="846" t="s">
        <v>3249</v>
      </c>
      <c r="E1808" s="846" t="s">
        <v>3003</v>
      </c>
      <c r="F1808" s="846" t="s">
        <v>1153</v>
      </c>
      <c r="G1808" s="846" t="s">
        <v>687</v>
      </c>
      <c r="H1808" s="847" t="str">
        <f t="shared" si="28"/>
        <v>3.3.95.33.05.00</v>
      </c>
      <c r="I1808" s="848" t="s">
        <v>5973</v>
      </c>
      <c r="J1808" s="827" t="s">
        <v>3675</v>
      </c>
      <c r="K1808" s="849" t="s">
        <v>2069</v>
      </c>
      <c r="L1808" s="850" t="s">
        <v>6208</v>
      </c>
      <c r="M1808" s="851" t="s">
        <v>692</v>
      </c>
      <c r="N1808" s="852"/>
    </row>
    <row r="1809" spans="1:14" ht="15" customHeight="1" x14ac:dyDescent="0.2">
      <c r="A1809"/>
      <c r="B1809" s="846" t="s">
        <v>691</v>
      </c>
      <c r="C1809" s="846" t="s">
        <v>691</v>
      </c>
      <c r="D1809" s="846" t="s">
        <v>3249</v>
      </c>
      <c r="E1809" s="846" t="s">
        <v>3003</v>
      </c>
      <c r="F1809" s="846" t="s">
        <v>1157</v>
      </c>
      <c r="G1809" s="846" t="s">
        <v>687</v>
      </c>
      <c r="H1809" s="847" t="str">
        <f t="shared" si="28"/>
        <v>3.3.95.33.06.00</v>
      </c>
      <c r="I1809" s="848" t="s">
        <v>5973</v>
      </c>
      <c r="J1809" s="827" t="s">
        <v>3676</v>
      </c>
      <c r="K1809" s="849" t="s">
        <v>2069</v>
      </c>
      <c r="L1809" s="850" t="s">
        <v>3677</v>
      </c>
      <c r="M1809" s="851" t="s">
        <v>692</v>
      </c>
      <c r="N1809" s="852"/>
    </row>
    <row r="1810" spans="1:14" ht="15" customHeight="1" x14ac:dyDescent="0.2">
      <c r="A1810"/>
      <c r="B1810" s="846" t="s">
        <v>691</v>
      </c>
      <c r="C1810" s="846" t="s">
        <v>691</v>
      </c>
      <c r="D1810" s="846" t="s">
        <v>3249</v>
      </c>
      <c r="E1810" s="846" t="s">
        <v>3003</v>
      </c>
      <c r="F1810" s="846" t="s">
        <v>812</v>
      </c>
      <c r="G1810" s="846" t="s">
        <v>687</v>
      </c>
      <c r="H1810" s="847" t="str">
        <f t="shared" si="28"/>
        <v>3.3.95.33.99.00</v>
      </c>
      <c r="I1810" s="848" t="s">
        <v>5973</v>
      </c>
      <c r="J1810" s="825" t="s">
        <v>3678</v>
      </c>
      <c r="K1810" s="849" t="s">
        <v>690</v>
      </c>
      <c r="L1810" s="850" t="s">
        <v>3679</v>
      </c>
      <c r="M1810" s="851" t="s">
        <v>692</v>
      </c>
      <c r="N1810" s="852"/>
    </row>
    <row r="1811" spans="1:14" ht="15" customHeight="1" x14ac:dyDescent="0.2">
      <c r="A1811" s="186"/>
      <c r="B1811" s="846" t="s">
        <v>691</v>
      </c>
      <c r="C1811" s="846" t="s">
        <v>691</v>
      </c>
      <c r="D1811" s="846" t="s">
        <v>3249</v>
      </c>
      <c r="E1811" s="846" t="s">
        <v>3119</v>
      </c>
      <c r="F1811" s="846" t="s">
        <v>687</v>
      </c>
      <c r="G1811" s="846" t="s">
        <v>687</v>
      </c>
      <c r="H1811" s="847" t="str">
        <f t="shared" si="28"/>
        <v>3.3.95.34.00.00</v>
      </c>
      <c r="I1811" s="848" t="s">
        <v>5973</v>
      </c>
      <c r="J1811" s="827" t="s">
        <v>3405</v>
      </c>
      <c r="K1811" s="849" t="s">
        <v>2069</v>
      </c>
      <c r="L1811" s="850" t="s">
        <v>3406</v>
      </c>
      <c r="M1811" s="851" t="s">
        <v>692</v>
      </c>
      <c r="N1811" s="852"/>
    </row>
    <row r="1812" spans="1:14" ht="15" customHeight="1" x14ac:dyDescent="0.2">
      <c r="A1812"/>
      <c r="B1812" s="846" t="s">
        <v>691</v>
      </c>
      <c r="C1812" s="846" t="s">
        <v>691</v>
      </c>
      <c r="D1812" s="846" t="s">
        <v>3249</v>
      </c>
      <c r="E1812" s="846" t="s">
        <v>2832</v>
      </c>
      <c r="F1812" s="846" t="s">
        <v>687</v>
      </c>
      <c r="G1812" s="846" t="s">
        <v>687</v>
      </c>
      <c r="H1812" s="847" t="str">
        <f t="shared" si="28"/>
        <v>3.3.95.35.00.00</v>
      </c>
      <c r="I1812" s="848" t="s">
        <v>5973</v>
      </c>
      <c r="J1812" s="825" t="s">
        <v>3338</v>
      </c>
      <c r="K1812" s="849" t="s">
        <v>690</v>
      </c>
      <c r="L1812" s="850" t="s">
        <v>3339</v>
      </c>
      <c r="M1812" s="851" t="s">
        <v>692</v>
      </c>
      <c r="N1812" s="852"/>
    </row>
    <row r="1813" spans="1:14" ht="15" customHeight="1" x14ac:dyDescent="0.2">
      <c r="A1813"/>
      <c r="B1813" s="846" t="s">
        <v>691</v>
      </c>
      <c r="C1813" s="846" t="s">
        <v>691</v>
      </c>
      <c r="D1813" s="846" t="s">
        <v>3249</v>
      </c>
      <c r="E1813" s="846" t="s">
        <v>2832</v>
      </c>
      <c r="F1813" s="846" t="s">
        <v>700</v>
      </c>
      <c r="G1813" s="846" t="s">
        <v>687</v>
      </c>
      <c r="H1813" s="847" t="str">
        <f t="shared" si="28"/>
        <v>3.3.95.35.01.00</v>
      </c>
      <c r="I1813" s="848" t="s">
        <v>5973</v>
      </c>
      <c r="J1813" s="825" t="s">
        <v>3680</v>
      </c>
      <c r="K1813" s="849" t="s">
        <v>690</v>
      </c>
      <c r="L1813" s="850" t="s">
        <v>3681</v>
      </c>
      <c r="M1813" s="851" t="s">
        <v>692</v>
      </c>
      <c r="N1813" s="852"/>
    </row>
    <row r="1814" spans="1:14" ht="15" customHeight="1" x14ac:dyDescent="0.2">
      <c r="A1814"/>
      <c r="B1814" s="846" t="s">
        <v>691</v>
      </c>
      <c r="C1814" s="846" t="s">
        <v>691</v>
      </c>
      <c r="D1814" s="846" t="s">
        <v>3249</v>
      </c>
      <c r="E1814" s="846" t="s">
        <v>2832</v>
      </c>
      <c r="F1814" s="846" t="s">
        <v>700</v>
      </c>
      <c r="G1814" s="846" t="s">
        <v>700</v>
      </c>
      <c r="H1814" s="847" t="str">
        <f t="shared" si="28"/>
        <v>3.3.95.35.01.01</v>
      </c>
      <c r="I1814" s="848" t="s">
        <v>5973</v>
      </c>
      <c r="J1814" s="827" t="s">
        <v>3682</v>
      </c>
      <c r="K1814" s="849" t="s">
        <v>2069</v>
      </c>
      <c r="L1814" s="850" t="s">
        <v>3683</v>
      </c>
      <c r="M1814" s="851" t="s">
        <v>692</v>
      </c>
      <c r="N1814" s="852"/>
    </row>
    <row r="1815" spans="1:14" ht="15" customHeight="1" x14ac:dyDescent="0.2">
      <c r="A1815"/>
      <c r="B1815" s="846" t="s">
        <v>691</v>
      </c>
      <c r="C1815" s="846" t="s">
        <v>691</v>
      </c>
      <c r="D1815" s="846" t="s">
        <v>3249</v>
      </c>
      <c r="E1815" s="846" t="s">
        <v>2832</v>
      </c>
      <c r="F1815" s="846" t="s">
        <v>700</v>
      </c>
      <c r="G1815" s="846" t="s">
        <v>751</v>
      </c>
      <c r="H1815" s="847" t="str">
        <f t="shared" si="28"/>
        <v>3.3.95.35.01.02</v>
      </c>
      <c r="I1815" s="848" t="s">
        <v>5973</v>
      </c>
      <c r="J1815" s="827" t="s">
        <v>3684</v>
      </c>
      <c r="K1815" s="849" t="s">
        <v>2069</v>
      </c>
      <c r="L1815" s="850" t="s">
        <v>3685</v>
      </c>
      <c r="M1815" s="851" t="s">
        <v>692</v>
      </c>
      <c r="N1815" s="852"/>
    </row>
    <row r="1816" spans="1:14" ht="15" customHeight="1" x14ac:dyDescent="0.2">
      <c r="A1816"/>
      <c r="B1816" s="846" t="s">
        <v>691</v>
      </c>
      <c r="C1816" s="846" t="s">
        <v>691</v>
      </c>
      <c r="D1816" s="846" t="s">
        <v>3249</v>
      </c>
      <c r="E1816" s="846" t="s">
        <v>2832</v>
      </c>
      <c r="F1816" s="846" t="s">
        <v>751</v>
      </c>
      <c r="G1816" s="846" t="s">
        <v>687</v>
      </c>
      <c r="H1816" s="847" t="str">
        <f t="shared" si="28"/>
        <v>3.3.95.35.02.00</v>
      </c>
      <c r="I1816" s="848" t="s">
        <v>5973</v>
      </c>
      <c r="J1816" s="825" t="s">
        <v>3686</v>
      </c>
      <c r="K1816" s="849" t="s">
        <v>690</v>
      </c>
      <c r="L1816" s="850" t="s">
        <v>3687</v>
      </c>
      <c r="M1816" s="851" t="s">
        <v>692</v>
      </c>
      <c r="N1816" s="852"/>
    </row>
    <row r="1817" spans="1:14" ht="15" customHeight="1" x14ac:dyDescent="0.2">
      <c r="A1817"/>
      <c r="B1817" s="846" t="s">
        <v>691</v>
      </c>
      <c r="C1817" s="846" t="s">
        <v>691</v>
      </c>
      <c r="D1817" s="846" t="s">
        <v>3249</v>
      </c>
      <c r="E1817" s="846" t="s">
        <v>2832</v>
      </c>
      <c r="F1817" s="846" t="s">
        <v>751</v>
      </c>
      <c r="G1817" s="846" t="s">
        <v>700</v>
      </c>
      <c r="H1817" s="847" t="str">
        <f t="shared" si="28"/>
        <v>3.3.95.35.02.01</v>
      </c>
      <c r="I1817" s="848" t="s">
        <v>5973</v>
      </c>
      <c r="J1817" s="827" t="s">
        <v>3688</v>
      </c>
      <c r="K1817" s="849" t="s">
        <v>2069</v>
      </c>
      <c r="L1817" s="850" t="s">
        <v>3689</v>
      </c>
      <c r="M1817" s="851" t="s">
        <v>692</v>
      </c>
      <c r="N1817" s="852"/>
    </row>
    <row r="1818" spans="1:14" ht="15" customHeight="1" x14ac:dyDescent="0.2">
      <c r="A1818"/>
      <c r="B1818" s="846" t="s">
        <v>691</v>
      </c>
      <c r="C1818" s="846" t="s">
        <v>691</v>
      </c>
      <c r="D1818" s="846" t="s">
        <v>3249</v>
      </c>
      <c r="E1818" s="846" t="s">
        <v>2832</v>
      </c>
      <c r="F1818" s="846" t="s">
        <v>751</v>
      </c>
      <c r="G1818" s="846" t="s">
        <v>751</v>
      </c>
      <c r="H1818" s="847" t="str">
        <f t="shared" si="28"/>
        <v>3.3.95.35.02.02</v>
      </c>
      <c r="I1818" s="848" t="s">
        <v>5973</v>
      </c>
      <c r="J1818" s="827" t="s">
        <v>3690</v>
      </c>
      <c r="K1818" s="849" t="s">
        <v>2069</v>
      </c>
      <c r="L1818" s="850" t="s">
        <v>3691</v>
      </c>
      <c r="M1818" s="851" t="s">
        <v>692</v>
      </c>
      <c r="N1818" s="852"/>
    </row>
    <row r="1819" spans="1:14" ht="15" customHeight="1" x14ac:dyDescent="0.2">
      <c r="A1819"/>
      <c r="B1819" s="846" t="s">
        <v>691</v>
      </c>
      <c r="C1819" s="846" t="s">
        <v>691</v>
      </c>
      <c r="D1819" s="846" t="s">
        <v>3249</v>
      </c>
      <c r="E1819" s="846" t="s">
        <v>2832</v>
      </c>
      <c r="F1819" s="846" t="s">
        <v>812</v>
      </c>
      <c r="G1819" s="846" t="s">
        <v>687</v>
      </c>
      <c r="H1819" s="847" t="str">
        <f t="shared" si="28"/>
        <v>3.3.95.35.99.00</v>
      </c>
      <c r="I1819" s="848" t="s">
        <v>5973</v>
      </c>
      <c r="J1819" s="825" t="s">
        <v>3692</v>
      </c>
      <c r="K1819" s="849" t="s">
        <v>690</v>
      </c>
      <c r="L1819" s="850" t="s">
        <v>3693</v>
      </c>
      <c r="M1819" s="851" t="s">
        <v>692</v>
      </c>
      <c r="N1819" s="852"/>
    </row>
    <row r="1820" spans="1:14" ht="15" customHeight="1" x14ac:dyDescent="0.2">
      <c r="A1820"/>
      <c r="B1820" s="846" t="s">
        <v>691</v>
      </c>
      <c r="C1820" s="846" t="s">
        <v>691</v>
      </c>
      <c r="D1820" s="846" t="s">
        <v>3249</v>
      </c>
      <c r="E1820" s="846" t="s">
        <v>3122</v>
      </c>
      <c r="F1820" s="846" t="s">
        <v>687</v>
      </c>
      <c r="G1820" s="846" t="s">
        <v>687</v>
      </c>
      <c r="H1820" s="847" t="str">
        <f t="shared" si="28"/>
        <v>3.3.95.36.00.00</v>
      </c>
      <c r="I1820" s="848" t="s">
        <v>5973</v>
      </c>
      <c r="J1820" s="825" t="s">
        <v>3340</v>
      </c>
      <c r="K1820" s="849" t="s">
        <v>690</v>
      </c>
      <c r="L1820" s="850" t="s">
        <v>3341</v>
      </c>
      <c r="M1820" s="851" t="s">
        <v>692</v>
      </c>
      <c r="N1820" s="852"/>
    </row>
    <row r="1821" spans="1:14" ht="15" customHeight="1" x14ac:dyDescent="0.2">
      <c r="A1821"/>
      <c r="B1821" s="846" t="s">
        <v>691</v>
      </c>
      <c r="C1821" s="846" t="s">
        <v>691</v>
      </c>
      <c r="D1821" s="846" t="s">
        <v>3249</v>
      </c>
      <c r="E1821" s="846" t="s">
        <v>3122</v>
      </c>
      <c r="F1821" s="846" t="s">
        <v>700</v>
      </c>
      <c r="G1821" s="846" t="s">
        <v>687</v>
      </c>
      <c r="H1821" s="847" t="str">
        <f t="shared" si="28"/>
        <v>3.3.95.36.01.00</v>
      </c>
      <c r="I1821" s="848" t="s">
        <v>5973</v>
      </c>
      <c r="J1821" s="827" t="s">
        <v>3694</v>
      </c>
      <c r="K1821" s="849" t="s">
        <v>2069</v>
      </c>
      <c r="L1821" s="850" t="s">
        <v>3695</v>
      </c>
      <c r="M1821" s="851" t="s">
        <v>692</v>
      </c>
      <c r="N1821" s="852"/>
    </row>
    <row r="1822" spans="1:14" ht="15" customHeight="1" x14ac:dyDescent="0.2">
      <c r="A1822"/>
      <c r="B1822" s="846" t="s">
        <v>691</v>
      </c>
      <c r="C1822" s="846" t="s">
        <v>691</v>
      </c>
      <c r="D1822" s="846" t="s">
        <v>3249</v>
      </c>
      <c r="E1822" s="846" t="s">
        <v>3122</v>
      </c>
      <c r="F1822" s="846" t="s">
        <v>751</v>
      </c>
      <c r="G1822" s="846" t="s">
        <v>687</v>
      </c>
      <c r="H1822" s="847" t="str">
        <f t="shared" si="28"/>
        <v>3.3.95.36.02.00</v>
      </c>
      <c r="I1822" s="848" t="s">
        <v>5973</v>
      </c>
      <c r="J1822" s="827" t="s">
        <v>3696</v>
      </c>
      <c r="K1822" s="849" t="s">
        <v>2069</v>
      </c>
      <c r="L1822" s="850" t="s">
        <v>3697</v>
      </c>
      <c r="M1822" s="851" t="s">
        <v>692</v>
      </c>
      <c r="N1822" s="852"/>
    </row>
    <row r="1823" spans="1:14" ht="15" customHeight="1" x14ac:dyDescent="0.2">
      <c r="A1823"/>
      <c r="B1823" s="846" t="s">
        <v>691</v>
      </c>
      <c r="C1823" s="846" t="s">
        <v>691</v>
      </c>
      <c r="D1823" s="846" t="s">
        <v>3249</v>
      </c>
      <c r="E1823" s="846" t="s">
        <v>3122</v>
      </c>
      <c r="F1823" s="846" t="s">
        <v>742</v>
      </c>
      <c r="G1823" s="846" t="s">
        <v>687</v>
      </c>
      <c r="H1823" s="847" t="str">
        <f t="shared" si="28"/>
        <v>3.3.95.36.03.00</v>
      </c>
      <c r="I1823" s="848" t="s">
        <v>5973</v>
      </c>
      <c r="J1823" s="827" t="s">
        <v>3698</v>
      </c>
      <c r="K1823" s="849" t="s">
        <v>2069</v>
      </c>
      <c r="L1823" s="850" t="s">
        <v>3699</v>
      </c>
      <c r="M1823" s="851" t="s">
        <v>692</v>
      </c>
      <c r="N1823" s="852"/>
    </row>
    <row r="1824" spans="1:14" ht="15" customHeight="1" x14ac:dyDescent="0.2">
      <c r="A1824"/>
      <c r="B1824" s="846" t="s">
        <v>691</v>
      </c>
      <c r="C1824" s="846" t="s">
        <v>691</v>
      </c>
      <c r="D1824" s="846" t="s">
        <v>3249</v>
      </c>
      <c r="E1824" s="846" t="s">
        <v>3122</v>
      </c>
      <c r="F1824" s="846" t="s">
        <v>836</v>
      </c>
      <c r="G1824" s="846" t="s">
        <v>687</v>
      </c>
      <c r="H1824" s="847" t="str">
        <f t="shared" si="28"/>
        <v>3.3.95.36.04.00</v>
      </c>
      <c r="I1824" s="848" t="s">
        <v>5973</v>
      </c>
      <c r="J1824" s="827" t="s">
        <v>3700</v>
      </c>
      <c r="K1824" s="849" t="s">
        <v>2069</v>
      </c>
      <c r="L1824" s="850" t="s">
        <v>3701</v>
      </c>
      <c r="M1824" s="851" t="s">
        <v>692</v>
      </c>
      <c r="N1824" s="852"/>
    </row>
    <row r="1825" spans="1:14" ht="15" customHeight="1" x14ac:dyDescent="0.2">
      <c r="A1825"/>
      <c r="B1825" s="846" t="s">
        <v>691</v>
      </c>
      <c r="C1825" s="846" t="s">
        <v>691</v>
      </c>
      <c r="D1825" s="846" t="s">
        <v>3249</v>
      </c>
      <c r="E1825" s="846" t="s">
        <v>3122</v>
      </c>
      <c r="F1825" s="846" t="s">
        <v>1153</v>
      </c>
      <c r="G1825" s="846" t="s">
        <v>687</v>
      </c>
      <c r="H1825" s="847" t="str">
        <f t="shared" si="28"/>
        <v>3.3.95.36.05.00</v>
      </c>
      <c r="I1825" s="848" t="s">
        <v>5973</v>
      </c>
      <c r="J1825" s="827" t="s">
        <v>3702</v>
      </c>
      <c r="K1825" s="849" t="s">
        <v>2069</v>
      </c>
      <c r="L1825" s="850" t="s">
        <v>3703</v>
      </c>
      <c r="M1825" s="851" t="s">
        <v>692</v>
      </c>
      <c r="N1825" s="852"/>
    </row>
    <row r="1826" spans="1:14" ht="15" customHeight="1" x14ac:dyDescent="0.2">
      <c r="A1826" s="290"/>
      <c r="B1826" s="846" t="s">
        <v>691</v>
      </c>
      <c r="C1826" s="846" t="s">
        <v>691</v>
      </c>
      <c r="D1826" s="846" t="s">
        <v>3249</v>
      </c>
      <c r="E1826" s="846" t="s">
        <v>3122</v>
      </c>
      <c r="F1826" s="846" t="s">
        <v>1157</v>
      </c>
      <c r="G1826" s="846" t="s">
        <v>687</v>
      </c>
      <c r="H1826" s="847" t="str">
        <f t="shared" si="28"/>
        <v>3.3.95.36.06.00</v>
      </c>
      <c r="I1826" s="848" t="s">
        <v>5973</v>
      </c>
      <c r="J1826" s="827" t="s">
        <v>3704</v>
      </c>
      <c r="K1826" s="849" t="s">
        <v>2069</v>
      </c>
      <c r="L1826" s="850" t="s">
        <v>3705</v>
      </c>
      <c r="M1826" s="851" t="s">
        <v>692</v>
      </c>
      <c r="N1826" s="852"/>
    </row>
    <row r="1827" spans="1:14" ht="15" customHeight="1" x14ac:dyDescent="0.2">
      <c r="A1827"/>
      <c r="B1827" s="846" t="s">
        <v>691</v>
      </c>
      <c r="C1827" s="846" t="s">
        <v>691</v>
      </c>
      <c r="D1827" s="846" t="s">
        <v>3249</v>
      </c>
      <c r="E1827" s="846" t="s">
        <v>3122</v>
      </c>
      <c r="F1827" s="846" t="s">
        <v>1932</v>
      </c>
      <c r="G1827" s="846" t="s">
        <v>687</v>
      </c>
      <c r="H1827" s="847" t="str">
        <f t="shared" si="28"/>
        <v>3.3.95.36.07.00</v>
      </c>
      <c r="I1827" s="848" t="s">
        <v>5973</v>
      </c>
      <c r="J1827" s="827" t="s">
        <v>3706</v>
      </c>
      <c r="K1827" s="849" t="s">
        <v>2069</v>
      </c>
      <c r="L1827" s="850" t="s">
        <v>3707</v>
      </c>
      <c r="M1827" s="851" t="s">
        <v>692</v>
      </c>
      <c r="N1827" s="852"/>
    </row>
    <row r="1828" spans="1:14" ht="15" customHeight="1" x14ac:dyDescent="0.2">
      <c r="A1828"/>
      <c r="B1828" s="846" t="s">
        <v>691</v>
      </c>
      <c r="C1828" s="846" t="s">
        <v>691</v>
      </c>
      <c r="D1828" s="846" t="s">
        <v>3249</v>
      </c>
      <c r="E1828" s="846" t="s">
        <v>3122</v>
      </c>
      <c r="F1828" s="846" t="s">
        <v>2213</v>
      </c>
      <c r="G1828" s="846" t="s">
        <v>687</v>
      </c>
      <c r="H1828" s="847" t="str">
        <f t="shared" si="28"/>
        <v>3.3.95.36.11.00</v>
      </c>
      <c r="I1828" s="848" t="s">
        <v>5973</v>
      </c>
      <c r="J1828" s="827" t="s">
        <v>3710</v>
      </c>
      <c r="K1828" s="849" t="s">
        <v>2069</v>
      </c>
      <c r="L1828" s="850" t="s">
        <v>3711</v>
      </c>
      <c r="M1828" s="851" t="s">
        <v>692</v>
      </c>
      <c r="N1828" s="852"/>
    </row>
    <row r="1829" spans="1:14" ht="15" customHeight="1" x14ac:dyDescent="0.2">
      <c r="A1829"/>
      <c r="B1829" s="846" t="s">
        <v>691</v>
      </c>
      <c r="C1829" s="846" t="s">
        <v>691</v>
      </c>
      <c r="D1829" s="846" t="s">
        <v>3249</v>
      </c>
      <c r="E1829" s="846" t="s">
        <v>3122</v>
      </c>
      <c r="F1829" s="846" t="s">
        <v>1976</v>
      </c>
      <c r="G1829" s="846" t="s">
        <v>687</v>
      </c>
      <c r="H1829" s="847" t="str">
        <f t="shared" si="28"/>
        <v>3.3.95.36.13.00</v>
      </c>
      <c r="I1829" s="848" t="s">
        <v>5973</v>
      </c>
      <c r="J1829" s="827" t="s">
        <v>3714</v>
      </c>
      <c r="K1829" s="849" t="s">
        <v>2069</v>
      </c>
      <c r="L1829" s="850" t="s">
        <v>3715</v>
      </c>
      <c r="M1829" s="851" t="s">
        <v>692</v>
      </c>
      <c r="N1829" s="852"/>
    </row>
    <row r="1830" spans="1:14" ht="15" customHeight="1" x14ac:dyDescent="0.2">
      <c r="A1830"/>
      <c r="B1830" s="846" t="s">
        <v>691</v>
      </c>
      <c r="C1830" s="846" t="s">
        <v>691</v>
      </c>
      <c r="D1830" s="846" t="s">
        <v>3249</v>
      </c>
      <c r="E1830" s="846" t="s">
        <v>3122</v>
      </c>
      <c r="F1830" s="846" t="s">
        <v>2961</v>
      </c>
      <c r="G1830" s="846" t="s">
        <v>687</v>
      </c>
      <c r="H1830" s="847" t="str">
        <f t="shared" si="28"/>
        <v>3.3.95.36.14.00</v>
      </c>
      <c r="I1830" s="848" t="s">
        <v>5973</v>
      </c>
      <c r="J1830" s="827" t="s">
        <v>3716</v>
      </c>
      <c r="K1830" s="849" t="s">
        <v>2069</v>
      </c>
      <c r="L1830" s="850" t="s">
        <v>3717</v>
      </c>
      <c r="M1830" s="851" t="s">
        <v>692</v>
      </c>
      <c r="N1830" s="852"/>
    </row>
    <row r="1831" spans="1:14" ht="15" customHeight="1" x14ac:dyDescent="0.2">
      <c r="A1831"/>
      <c r="B1831" s="846" t="s">
        <v>691</v>
      </c>
      <c r="C1831" s="846" t="s">
        <v>691</v>
      </c>
      <c r="D1831" s="846" t="s">
        <v>3249</v>
      </c>
      <c r="E1831" s="846" t="s">
        <v>3122</v>
      </c>
      <c r="F1831" s="846" t="s">
        <v>3142</v>
      </c>
      <c r="G1831" s="846" t="s">
        <v>687</v>
      </c>
      <c r="H1831" s="847" t="str">
        <f t="shared" si="28"/>
        <v>3.3.95.36.15.00</v>
      </c>
      <c r="I1831" s="848" t="s">
        <v>5973</v>
      </c>
      <c r="J1831" s="827" t="s">
        <v>3718</v>
      </c>
      <c r="K1831" s="849" t="s">
        <v>2069</v>
      </c>
      <c r="L1831" s="850" t="s">
        <v>3719</v>
      </c>
      <c r="M1831" s="851" t="s">
        <v>692</v>
      </c>
      <c r="N1831" s="852"/>
    </row>
    <row r="1832" spans="1:14" ht="15" customHeight="1" x14ac:dyDescent="0.2">
      <c r="A1832"/>
      <c r="B1832" s="846" t="s">
        <v>691</v>
      </c>
      <c r="C1832" s="846" t="s">
        <v>691</v>
      </c>
      <c r="D1832" s="846" t="s">
        <v>3249</v>
      </c>
      <c r="E1832" s="846" t="s">
        <v>3122</v>
      </c>
      <c r="F1832" s="846" t="s">
        <v>2231</v>
      </c>
      <c r="G1832" s="846" t="s">
        <v>687</v>
      </c>
      <c r="H1832" s="847" t="str">
        <f t="shared" si="28"/>
        <v>3.3.95.36.16.00</v>
      </c>
      <c r="I1832" s="848" t="s">
        <v>5973</v>
      </c>
      <c r="J1832" s="827" t="s">
        <v>3720</v>
      </c>
      <c r="K1832" s="849" t="s">
        <v>2069</v>
      </c>
      <c r="L1832" s="850" t="s">
        <v>3721</v>
      </c>
      <c r="M1832" s="851" t="s">
        <v>692</v>
      </c>
      <c r="N1832" s="852"/>
    </row>
    <row r="1833" spans="1:14" ht="15" customHeight="1" x14ac:dyDescent="0.2">
      <c r="A1833"/>
      <c r="B1833" s="846" t="s">
        <v>691</v>
      </c>
      <c r="C1833" s="846" t="s">
        <v>691</v>
      </c>
      <c r="D1833" s="846" t="s">
        <v>3249</v>
      </c>
      <c r="E1833" s="846" t="s">
        <v>3122</v>
      </c>
      <c r="F1833" s="846" t="s">
        <v>2918</v>
      </c>
      <c r="G1833" s="846" t="s">
        <v>687</v>
      </c>
      <c r="H1833" s="847" t="str">
        <f t="shared" si="28"/>
        <v>3.3.95.36.18.00</v>
      </c>
      <c r="I1833" s="848" t="s">
        <v>5973</v>
      </c>
      <c r="J1833" s="827" t="s">
        <v>3722</v>
      </c>
      <c r="K1833" s="849" t="s">
        <v>2069</v>
      </c>
      <c r="L1833" s="850" t="s">
        <v>3723</v>
      </c>
      <c r="M1833" s="851" t="s">
        <v>692</v>
      </c>
      <c r="N1833" s="852"/>
    </row>
    <row r="1834" spans="1:14" ht="15" customHeight="1" x14ac:dyDescent="0.2">
      <c r="A1834"/>
      <c r="B1834" s="846" t="s">
        <v>691</v>
      </c>
      <c r="C1834" s="846" t="s">
        <v>691</v>
      </c>
      <c r="D1834" s="846" t="s">
        <v>3249</v>
      </c>
      <c r="E1834" s="846" t="s">
        <v>3122</v>
      </c>
      <c r="F1834" s="846" t="s">
        <v>2812</v>
      </c>
      <c r="G1834" s="846" t="s">
        <v>687</v>
      </c>
      <c r="H1834" s="847" t="str">
        <f t="shared" si="28"/>
        <v>3.3.95.36.20.00</v>
      </c>
      <c r="I1834" s="848" t="s">
        <v>5973</v>
      </c>
      <c r="J1834" s="825" t="s">
        <v>3724</v>
      </c>
      <c r="K1834" s="849" t="s">
        <v>690</v>
      </c>
      <c r="L1834" s="850" t="s">
        <v>3725</v>
      </c>
      <c r="M1834" s="851" t="s">
        <v>692</v>
      </c>
      <c r="N1834" s="852"/>
    </row>
    <row r="1835" spans="1:14" ht="15" customHeight="1" x14ac:dyDescent="0.2">
      <c r="A1835"/>
      <c r="B1835" s="846" t="s">
        <v>691</v>
      </c>
      <c r="C1835" s="846" t="s">
        <v>691</v>
      </c>
      <c r="D1835" s="846" t="s">
        <v>3249</v>
      </c>
      <c r="E1835" s="846" t="s">
        <v>3122</v>
      </c>
      <c r="F1835" s="846" t="s">
        <v>2812</v>
      </c>
      <c r="G1835" s="846" t="s">
        <v>700</v>
      </c>
      <c r="H1835" s="847" t="str">
        <f t="shared" si="28"/>
        <v>3.3.95.36.20.01</v>
      </c>
      <c r="I1835" s="848" t="s">
        <v>5973</v>
      </c>
      <c r="J1835" s="827" t="s">
        <v>3726</v>
      </c>
      <c r="K1835" s="849" t="s">
        <v>2069</v>
      </c>
      <c r="L1835" s="850" t="s">
        <v>3727</v>
      </c>
      <c r="M1835" s="851" t="s">
        <v>692</v>
      </c>
      <c r="N1835" s="852"/>
    </row>
    <row r="1836" spans="1:14" ht="15" customHeight="1" x14ac:dyDescent="0.2">
      <c r="A1836"/>
      <c r="B1836" s="846" t="s">
        <v>691</v>
      </c>
      <c r="C1836" s="846" t="s">
        <v>691</v>
      </c>
      <c r="D1836" s="846" t="s">
        <v>3249</v>
      </c>
      <c r="E1836" s="846" t="s">
        <v>3122</v>
      </c>
      <c r="F1836" s="846" t="s">
        <v>2812</v>
      </c>
      <c r="G1836" s="846" t="s">
        <v>751</v>
      </c>
      <c r="H1836" s="847" t="str">
        <f t="shared" si="28"/>
        <v>3.3.95.36.20.02</v>
      </c>
      <c r="I1836" s="848" t="s">
        <v>5973</v>
      </c>
      <c r="J1836" s="827" t="s">
        <v>3728</v>
      </c>
      <c r="K1836" s="849" t="s">
        <v>2069</v>
      </c>
      <c r="L1836" s="850" t="s">
        <v>3729</v>
      </c>
      <c r="M1836" s="851" t="s">
        <v>692</v>
      </c>
      <c r="N1836" s="852"/>
    </row>
    <row r="1837" spans="1:14" ht="15" customHeight="1" x14ac:dyDescent="0.2">
      <c r="A1837"/>
      <c r="B1837" s="846" t="s">
        <v>691</v>
      </c>
      <c r="C1837" s="846" t="s">
        <v>691</v>
      </c>
      <c r="D1837" s="846" t="s">
        <v>3249</v>
      </c>
      <c r="E1837" s="846" t="s">
        <v>3122</v>
      </c>
      <c r="F1837" s="846" t="s">
        <v>2812</v>
      </c>
      <c r="G1837" s="846" t="s">
        <v>742</v>
      </c>
      <c r="H1837" s="847" t="str">
        <f t="shared" si="28"/>
        <v>3.3.95.36.20.03</v>
      </c>
      <c r="I1837" s="848" t="s">
        <v>5973</v>
      </c>
      <c r="J1837" s="827" t="s">
        <v>3730</v>
      </c>
      <c r="K1837" s="849" t="s">
        <v>2069</v>
      </c>
      <c r="L1837" s="850" t="s">
        <v>3731</v>
      </c>
      <c r="M1837" s="851" t="s">
        <v>692</v>
      </c>
      <c r="N1837" s="852"/>
    </row>
    <row r="1838" spans="1:14" ht="15" customHeight="1" x14ac:dyDescent="0.2">
      <c r="A1838" s="290"/>
      <c r="B1838" s="846" t="s">
        <v>691</v>
      </c>
      <c r="C1838" s="846" t="s">
        <v>691</v>
      </c>
      <c r="D1838" s="846" t="s">
        <v>3249</v>
      </c>
      <c r="E1838" s="846" t="s">
        <v>3122</v>
      </c>
      <c r="F1838" s="846" t="s">
        <v>2812</v>
      </c>
      <c r="G1838" s="846" t="s">
        <v>836</v>
      </c>
      <c r="H1838" s="847" t="str">
        <f t="shared" si="28"/>
        <v>3.3.95.36.20.04</v>
      </c>
      <c r="I1838" s="848" t="s">
        <v>5973</v>
      </c>
      <c r="J1838" s="827" t="s">
        <v>3732</v>
      </c>
      <c r="K1838" s="849" t="s">
        <v>2069</v>
      </c>
      <c r="L1838" s="850" t="s">
        <v>3733</v>
      </c>
      <c r="M1838" s="851" t="s">
        <v>692</v>
      </c>
      <c r="N1838" s="852"/>
    </row>
    <row r="1839" spans="1:14" ht="15" customHeight="1" x14ac:dyDescent="0.2">
      <c r="A1839"/>
      <c r="B1839" s="846" t="s">
        <v>691</v>
      </c>
      <c r="C1839" s="846" t="s">
        <v>691</v>
      </c>
      <c r="D1839" s="846" t="s">
        <v>3249</v>
      </c>
      <c r="E1839" s="846" t="s">
        <v>3122</v>
      </c>
      <c r="F1839" s="846" t="s">
        <v>2812</v>
      </c>
      <c r="G1839" s="846" t="s">
        <v>1153</v>
      </c>
      <c r="H1839" s="847" t="str">
        <f t="shared" si="28"/>
        <v>3.3.95.36.20.05</v>
      </c>
      <c r="I1839" s="848" t="s">
        <v>5973</v>
      </c>
      <c r="J1839" s="827" t="s">
        <v>3734</v>
      </c>
      <c r="K1839" s="849" t="s">
        <v>2069</v>
      </c>
      <c r="L1839" s="850" t="s">
        <v>3735</v>
      </c>
      <c r="M1839" s="851" t="s">
        <v>692</v>
      </c>
      <c r="N1839" s="852"/>
    </row>
    <row r="1840" spans="1:14" ht="15" customHeight="1" x14ac:dyDescent="0.2">
      <c r="A1840"/>
      <c r="B1840" s="846" t="s">
        <v>691</v>
      </c>
      <c r="C1840" s="846" t="s">
        <v>691</v>
      </c>
      <c r="D1840" s="846" t="s">
        <v>3249</v>
      </c>
      <c r="E1840" s="846" t="s">
        <v>3122</v>
      </c>
      <c r="F1840" s="846" t="s">
        <v>2812</v>
      </c>
      <c r="G1840" s="846" t="s">
        <v>1157</v>
      </c>
      <c r="H1840" s="847" t="str">
        <f t="shared" si="28"/>
        <v>3.3.95.36.20.06</v>
      </c>
      <c r="I1840" s="848" t="s">
        <v>5973</v>
      </c>
      <c r="J1840" s="827" t="s">
        <v>3736</v>
      </c>
      <c r="K1840" s="849" t="s">
        <v>2069</v>
      </c>
      <c r="L1840" s="850" t="s">
        <v>3735</v>
      </c>
      <c r="M1840" s="851" t="s">
        <v>692</v>
      </c>
      <c r="N1840" s="852"/>
    </row>
    <row r="1841" spans="1:14" ht="15" customHeight="1" x14ac:dyDescent="0.2">
      <c r="A1841"/>
      <c r="B1841" s="846" t="s">
        <v>691</v>
      </c>
      <c r="C1841" s="846" t="s">
        <v>691</v>
      </c>
      <c r="D1841" s="846" t="s">
        <v>3249</v>
      </c>
      <c r="E1841" s="846" t="s">
        <v>3122</v>
      </c>
      <c r="F1841" s="846" t="s">
        <v>2812</v>
      </c>
      <c r="G1841" s="846" t="s">
        <v>1932</v>
      </c>
      <c r="H1841" s="847" t="str">
        <f t="shared" si="28"/>
        <v>3.3.95.36.20.07</v>
      </c>
      <c r="I1841" s="848" t="s">
        <v>5973</v>
      </c>
      <c r="J1841" s="827" t="s">
        <v>3737</v>
      </c>
      <c r="K1841" s="849" t="s">
        <v>2069</v>
      </c>
      <c r="L1841" s="850" t="s">
        <v>3738</v>
      </c>
      <c r="M1841" s="851" t="s">
        <v>692</v>
      </c>
      <c r="N1841" s="852"/>
    </row>
    <row r="1842" spans="1:14" ht="15" customHeight="1" x14ac:dyDescent="0.2">
      <c r="A1842"/>
      <c r="B1842" s="846" t="s">
        <v>691</v>
      </c>
      <c r="C1842" s="846" t="s">
        <v>691</v>
      </c>
      <c r="D1842" s="846" t="s">
        <v>3249</v>
      </c>
      <c r="E1842" s="846" t="s">
        <v>3122</v>
      </c>
      <c r="F1842" s="846" t="s">
        <v>2812</v>
      </c>
      <c r="G1842" s="846" t="s">
        <v>812</v>
      </c>
      <c r="H1842" s="847" t="str">
        <f t="shared" si="28"/>
        <v>3.3.95.36.20.99</v>
      </c>
      <c r="I1842" s="848" t="s">
        <v>5973</v>
      </c>
      <c r="J1842" s="827" t="s">
        <v>3739</v>
      </c>
      <c r="K1842" s="849" t="s">
        <v>2069</v>
      </c>
      <c r="L1842" s="850" t="s">
        <v>3740</v>
      </c>
      <c r="M1842" s="851" t="s">
        <v>692</v>
      </c>
      <c r="N1842" s="852"/>
    </row>
    <row r="1843" spans="1:14" ht="15" customHeight="1" x14ac:dyDescent="0.2">
      <c r="A1843"/>
      <c r="B1843" s="846" t="s">
        <v>691</v>
      </c>
      <c r="C1843" s="846" t="s">
        <v>691</v>
      </c>
      <c r="D1843" s="846" t="s">
        <v>3249</v>
      </c>
      <c r="E1843" s="846" t="s">
        <v>3122</v>
      </c>
      <c r="F1843" s="846" t="s">
        <v>3218</v>
      </c>
      <c r="G1843" s="846" t="s">
        <v>687</v>
      </c>
      <c r="H1843" s="847" t="str">
        <f t="shared" si="28"/>
        <v>3.3.95.36.21.00</v>
      </c>
      <c r="I1843" s="848" t="s">
        <v>5973</v>
      </c>
      <c r="J1843" s="827" t="s">
        <v>3741</v>
      </c>
      <c r="K1843" s="849" t="s">
        <v>2069</v>
      </c>
      <c r="L1843" s="850" t="s">
        <v>3742</v>
      </c>
      <c r="M1843" s="851" t="s">
        <v>692</v>
      </c>
      <c r="N1843" s="852"/>
    </row>
    <row r="1844" spans="1:14" ht="15" customHeight="1" x14ac:dyDescent="0.2">
      <c r="A1844"/>
      <c r="B1844" s="846" t="s">
        <v>691</v>
      </c>
      <c r="C1844" s="846" t="s">
        <v>691</v>
      </c>
      <c r="D1844" s="846" t="s">
        <v>3249</v>
      </c>
      <c r="E1844" s="846" t="s">
        <v>3122</v>
      </c>
      <c r="F1844" s="846" t="s">
        <v>3219</v>
      </c>
      <c r="G1844" s="846" t="s">
        <v>687</v>
      </c>
      <c r="H1844" s="847" t="str">
        <f t="shared" si="28"/>
        <v>3.3.95.36.22.00</v>
      </c>
      <c r="I1844" s="848" t="s">
        <v>5973</v>
      </c>
      <c r="J1844" s="827" t="s">
        <v>3743</v>
      </c>
      <c r="K1844" s="849" t="s">
        <v>2069</v>
      </c>
      <c r="L1844" s="850" t="s">
        <v>3744</v>
      </c>
      <c r="M1844" s="851" t="s">
        <v>692</v>
      </c>
      <c r="N1844" s="852"/>
    </row>
    <row r="1845" spans="1:14" ht="15" customHeight="1" x14ac:dyDescent="0.2">
      <c r="A1845"/>
      <c r="B1845" s="846" t="s">
        <v>691</v>
      </c>
      <c r="C1845" s="846" t="s">
        <v>691</v>
      </c>
      <c r="D1845" s="846" t="s">
        <v>3249</v>
      </c>
      <c r="E1845" s="846" t="s">
        <v>3122</v>
      </c>
      <c r="F1845" s="846" t="s">
        <v>3150</v>
      </c>
      <c r="G1845" s="846" t="s">
        <v>687</v>
      </c>
      <c r="H1845" s="847" t="str">
        <f t="shared" si="28"/>
        <v>3.3.95.36.23.00</v>
      </c>
      <c r="I1845" s="848" t="s">
        <v>5973</v>
      </c>
      <c r="J1845" s="827" t="s">
        <v>3745</v>
      </c>
      <c r="K1845" s="849" t="s">
        <v>2069</v>
      </c>
      <c r="L1845" s="850" t="s">
        <v>3746</v>
      </c>
      <c r="M1845" s="851" t="s">
        <v>692</v>
      </c>
      <c r="N1845" s="852"/>
    </row>
    <row r="1846" spans="1:14" ht="15" customHeight="1" x14ac:dyDescent="0.2">
      <c r="A1846"/>
      <c r="B1846" s="846" t="s">
        <v>691</v>
      </c>
      <c r="C1846" s="846" t="s">
        <v>691</v>
      </c>
      <c r="D1846" s="846" t="s">
        <v>3249</v>
      </c>
      <c r="E1846" s="846" t="s">
        <v>3122</v>
      </c>
      <c r="F1846" s="846" t="s">
        <v>2831</v>
      </c>
      <c r="G1846" s="846" t="s">
        <v>687</v>
      </c>
      <c r="H1846" s="847" t="str">
        <f t="shared" si="28"/>
        <v>3.3.95.36.25.00</v>
      </c>
      <c r="I1846" s="848" t="s">
        <v>5973</v>
      </c>
      <c r="J1846" s="827" t="s">
        <v>3749</v>
      </c>
      <c r="K1846" s="849" t="s">
        <v>2069</v>
      </c>
      <c r="L1846" s="850" t="s">
        <v>3750</v>
      </c>
      <c r="M1846" s="851" t="s">
        <v>692</v>
      </c>
      <c r="N1846" s="852"/>
    </row>
    <row r="1847" spans="1:14" ht="15" customHeight="1" x14ac:dyDescent="0.2">
      <c r="A1847"/>
      <c r="B1847" s="846" t="s">
        <v>691</v>
      </c>
      <c r="C1847" s="846" t="s">
        <v>691</v>
      </c>
      <c r="D1847" s="846" t="s">
        <v>3249</v>
      </c>
      <c r="E1847" s="846" t="s">
        <v>3122</v>
      </c>
      <c r="F1847" s="846" t="s">
        <v>3156</v>
      </c>
      <c r="G1847" s="846" t="s">
        <v>687</v>
      </c>
      <c r="H1847" s="847" t="str">
        <f t="shared" si="28"/>
        <v>3.3.95.36.26.00</v>
      </c>
      <c r="I1847" s="848" t="s">
        <v>5973</v>
      </c>
      <c r="J1847" s="827" t="s">
        <v>3751</v>
      </c>
      <c r="K1847" s="849" t="s">
        <v>2069</v>
      </c>
      <c r="L1847" s="850" t="s">
        <v>6212</v>
      </c>
      <c r="M1847" s="851" t="s">
        <v>692</v>
      </c>
      <c r="N1847" s="852"/>
    </row>
    <row r="1848" spans="1:14" ht="15" customHeight="1" x14ac:dyDescent="0.2">
      <c r="A1848"/>
      <c r="B1848" s="846" t="s">
        <v>691</v>
      </c>
      <c r="C1848" s="846" t="s">
        <v>691</v>
      </c>
      <c r="D1848" s="846" t="s">
        <v>3249</v>
      </c>
      <c r="E1848" s="846" t="s">
        <v>3122</v>
      </c>
      <c r="F1848" s="846" t="s">
        <v>3509</v>
      </c>
      <c r="G1848" s="846" t="s">
        <v>687</v>
      </c>
      <c r="H1848" s="847" t="str">
        <f t="shared" si="28"/>
        <v>3.3.95.36.27.00</v>
      </c>
      <c r="I1848" s="848" t="s">
        <v>5973</v>
      </c>
      <c r="J1848" s="827" t="s">
        <v>3752</v>
      </c>
      <c r="K1848" s="849" t="s">
        <v>2069</v>
      </c>
      <c r="L1848" s="850" t="s">
        <v>3753</v>
      </c>
      <c r="M1848" s="851" t="s">
        <v>692</v>
      </c>
      <c r="N1848" s="852"/>
    </row>
    <row r="1849" spans="1:14" ht="15" customHeight="1" x14ac:dyDescent="0.2">
      <c r="A1849"/>
      <c r="B1849" s="846" t="s">
        <v>691</v>
      </c>
      <c r="C1849" s="846" t="s">
        <v>691</v>
      </c>
      <c r="D1849" s="846" t="s">
        <v>3249</v>
      </c>
      <c r="E1849" s="846" t="s">
        <v>3122</v>
      </c>
      <c r="F1849" s="846" t="s">
        <v>3158</v>
      </c>
      <c r="G1849" s="846" t="s">
        <v>687</v>
      </c>
      <c r="H1849" s="847" t="str">
        <f t="shared" si="28"/>
        <v>3.3.95.36.28.00</v>
      </c>
      <c r="I1849" s="848" t="s">
        <v>5973</v>
      </c>
      <c r="J1849" s="827" t="s">
        <v>3754</v>
      </c>
      <c r="K1849" s="849" t="s">
        <v>2069</v>
      </c>
      <c r="L1849" s="850" t="s">
        <v>3755</v>
      </c>
      <c r="M1849" s="851" t="s">
        <v>692</v>
      </c>
      <c r="N1849" s="852"/>
    </row>
    <row r="1850" spans="1:14" ht="15" customHeight="1" x14ac:dyDescent="0.2">
      <c r="A1850"/>
      <c r="B1850" s="846" t="s">
        <v>691</v>
      </c>
      <c r="C1850" s="846" t="s">
        <v>691</v>
      </c>
      <c r="D1850" s="846" t="s">
        <v>3249</v>
      </c>
      <c r="E1850" s="846" t="s">
        <v>3122</v>
      </c>
      <c r="F1850" s="846" t="s">
        <v>3514</v>
      </c>
      <c r="G1850" s="846" t="s">
        <v>687</v>
      </c>
      <c r="H1850" s="847" t="str">
        <f t="shared" si="28"/>
        <v>3.3.95.36.29.00</v>
      </c>
      <c r="I1850" s="848" t="s">
        <v>5973</v>
      </c>
      <c r="J1850" s="827" t="s">
        <v>3756</v>
      </c>
      <c r="K1850" s="849" t="s">
        <v>2069</v>
      </c>
      <c r="L1850" s="850" t="s">
        <v>6213</v>
      </c>
      <c r="M1850" s="851" t="s">
        <v>692</v>
      </c>
      <c r="N1850" s="852"/>
    </row>
    <row r="1851" spans="1:14" ht="15" customHeight="1" x14ac:dyDescent="0.2">
      <c r="A1851" s="290"/>
      <c r="B1851" s="846" t="s">
        <v>691</v>
      </c>
      <c r="C1851" s="846" t="s">
        <v>691</v>
      </c>
      <c r="D1851" s="846" t="s">
        <v>3249</v>
      </c>
      <c r="E1851" s="846" t="s">
        <v>3122</v>
      </c>
      <c r="F1851" s="846" t="s">
        <v>2821</v>
      </c>
      <c r="G1851" s="846" t="s">
        <v>687</v>
      </c>
      <c r="H1851" s="847" t="str">
        <f t="shared" si="28"/>
        <v>3.3.95.36.30.00</v>
      </c>
      <c r="I1851" s="848" t="s">
        <v>5973</v>
      </c>
      <c r="J1851" s="827" t="s">
        <v>3757</v>
      </c>
      <c r="K1851" s="849" t="s">
        <v>2069</v>
      </c>
      <c r="L1851" s="850" t="s">
        <v>3758</v>
      </c>
      <c r="M1851" s="851" t="s">
        <v>692</v>
      </c>
      <c r="N1851" s="852"/>
    </row>
    <row r="1852" spans="1:14" ht="15" customHeight="1" x14ac:dyDescent="0.2">
      <c r="A1852"/>
      <c r="B1852" s="846" t="s">
        <v>691</v>
      </c>
      <c r="C1852" s="846" t="s">
        <v>691</v>
      </c>
      <c r="D1852" s="846" t="s">
        <v>3249</v>
      </c>
      <c r="E1852" s="846" t="s">
        <v>3122</v>
      </c>
      <c r="F1852" s="846" t="s">
        <v>2996</v>
      </c>
      <c r="G1852" s="846" t="s">
        <v>687</v>
      </c>
      <c r="H1852" s="847" t="str">
        <f t="shared" si="28"/>
        <v>3.3.95.36.31.00</v>
      </c>
      <c r="I1852" s="848" t="s">
        <v>5973</v>
      </c>
      <c r="J1852" s="827" t="s">
        <v>3759</v>
      </c>
      <c r="K1852" s="849" t="s">
        <v>2069</v>
      </c>
      <c r="L1852" s="850" t="s">
        <v>3760</v>
      </c>
      <c r="M1852" s="851" t="s">
        <v>692</v>
      </c>
      <c r="N1852" s="852"/>
    </row>
    <row r="1853" spans="1:14" ht="15" customHeight="1" x14ac:dyDescent="0.2">
      <c r="A1853"/>
      <c r="B1853" s="846" t="s">
        <v>691</v>
      </c>
      <c r="C1853" s="846" t="s">
        <v>691</v>
      </c>
      <c r="D1853" s="846" t="s">
        <v>3249</v>
      </c>
      <c r="E1853" s="846" t="s">
        <v>3122</v>
      </c>
      <c r="F1853" s="846" t="s">
        <v>2832</v>
      </c>
      <c r="G1853" s="846" t="s">
        <v>687</v>
      </c>
      <c r="H1853" s="847" t="str">
        <f t="shared" si="28"/>
        <v>3.3.95.36.35.00</v>
      </c>
      <c r="I1853" s="848" t="s">
        <v>5973</v>
      </c>
      <c r="J1853" s="827" t="s">
        <v>3765</v>
      </c>
      <c r="K1853" s="849" t="s">
        <v>2069</v>
      </c>
      <c r="L1853" s="850" t="s">
        <v>3766</v>
      </c>
      <c r="M1853" s="851" t="s">
        <v>692</v>
      </c>
      <c r="N1853" s="852"/>
    </row>
    <row r="1854" spans="1:14" ht="15" customHeight="1" x14ac:dyDescent="0.2">
      <c r="A1854"/>
      <c r="B1854" s="846" t="s">
        <v>691</v>
      </c>
      <c r="C1854" s="846" t="s">
        <v>691</v>
      </c>
      <c r="D1854" s="846" t="s">
        <v>3249</v>
      </c>
      <c r="E1854" s="846" t="s">
        <v>3122</v>
      </c>
      <c r="F1854" s="846" t="s">
        <v>3122</v>
      </c>
      <c r="G1854" s="846" t="s">
        <v>687</v>
      </c>
      <c r="H1854" s="847" t="str">
        <f t="shared" si="28"/>
        <v>3.3.95.36.36.00</v>
      </c>
      <c r="I1854" s="848" t="s">
        <v>5973</v>
      </c>
      <c r="J1854" s="827" t="s">
        <v>3767</v>
      </c>
      <c r="K1854" s="849" t="s">
        <v>2069</v>
      </c>
      <c r="L1854" s="850" t="s">
        <v>3768</v>
      </c>
      <c r="M1854" s="851" t="s">
        <v>692</v>
      </c>
      <c r="N1854" s="852"/>
    </row>
    <row r="1855" spans="1:14" ht="15" customHeight="1" x14ac:dyDescent="0.2">
      <c r="A1855"/>
      <c r="B1855" s="846" t="s">
        <v>691</v>
      </c>
      <c r="C1855" s="846" t="s">
        <v>691</v>
      </c>
      <c r="D1855" s="846" t="s">
        <v>3249</v>
      </c>
      <c r="E1855" s="846" t="s">
        <v>3122</v>
      </c>
      <c r="F1855" s="846" t="s">
        <v>3006</v>
      </c>
      <c r="G1855" s="846" t="s">
        <v>687</v>
      </c>
      <c r="H1855" s="847" t="str">
        <f t="shared" si="28"/>
        <v>3.3.95.36.37.00</v>
      </c>
      <c r="I1855" s="848" t="s">
        <v>5973</v>
      </c>
      <c r="J1855" s="827" t="s">
        <v>3769</v>
      </c>
      <c r="K1855" s="849" t="s">
        <v>2069</v>
      </c>
      <c r="L1855" s="850" t="s">
        <v>6214</v>
      </c>
      <c r="M1855" s="851" t="s">
        <v>692</v>
      </c>
      <c r="N1855" s="852"/>
    </row>
    <row r="1856" spans="1:14" ht="15" customHeight="1" x14ac:dyDescent="0.2">
      <c r="A1856"/>
      <c r="B1856" s="846" t="s">
        <v>691</v>
      </c>
      <c r="C1856" s="846" t="s">
        <v>691</v>
      </c>
      <c r="D1856" s="846" t="s">
        <v>3249</v>
      </c>
      <c r="E1856" s="846" t="s">
        <v>3122</v>
      </c>
      <c r="F1856" s="846" t="s">
        <v>3421</v>
      </c>
      <c r="G1856" s="846" t="s">
        <v>687</v>
      </c>
      <c r="H1856" s="847" t="str">
        <f t="shared" si="28"/>
        <v>3.3.95.36.38.00</v>
      </c>
      <c r="I1856" s="848" t="s">
        <v>5973</v>
      </c>
      <c r="J1856" s="827" t="s">
        <v>3770</v>
      </c>
      <c r="K1856" s="849" t="s">
        <v>2069</v>
      </c>
      <c r="L1856" s="850" t="s">
        <v>3771</v>
      </c>
      <c r="M1856" s="851" t="s">
        <v>692</v>
      </c>
      <c r="N1856" s="852"/>
    </row>
    <row r="1857" spans="1:14" ht="15" customHeight="1" x14ac:dyDescent="0.2">
      <c r="A1857"/>
      <c r="B1857" s="846" t="s">
        <v>691</v>
      </c>
      <c r="C1857" s="846" t="s">
        <v>691</v>
      </c>
      <c r="D1857" s="846" t="s">
        <v>3249</v>
      </c>
      <c r="E1857" s="846" t="s">
        <v>3122</v>
      </c>
      <c r="F1857" s="846" t="s">
        <v>3342</v>
      </c>
      <c r="G1857" s="846" t="s">
        <v>687</v>
      </c>
      <c r="H1857" s="847" t="str">
        <f t="shared" si="28"/>
        <v>3.3.95.36.39.00</v>
      </c>
      <c r="I1857" s="848" t="s">
        <v>5973</v>
      </c>
      <c r="J1857" s="827" t="s">
        <v>3772</v>
      </c>
      <c r="K1857" s="849" t="s">
        <v>2069</v>
      </c>
      <c r="L1857" s="850" t="s">
        <v>3773</v>
      </c>
      <c r="M1857" s="851" t="s">
        <v>692</v>
      </c>
      <c r="N1857" s="852"/>
    </row>
    <row r="1858" spans="1:14" ht="15" customHeight="1" x14ac:dyDescent="0.2">
      <c r="A1858"/>
      <c r="B1858" s="846">
        <v>3</v>
      </c>
      <c r="C1858" s="846">
        <v>3</v>
      </c>
      <c r="D1858" s="846" t="s">
        <v>3249</v>
      </c>
      <c r="E1858" s="846">
        <v>36</v>
      </c>
      <c r="F1858" s="846">
        <v>45</v>
      </c>
      <c r="G1858" s="846" t="s">
        <v>687</v>
      </c>
      <c r="H1858" s="847" t="str">
        <f t="shared" si="28"/>
        <v>3.3.95.36.45.00</v>
      </c>
      <c r="I1858" s="848" t="s">
        <v>5973</v>
      </c>
      <c r="J1858" s="827" t="s">
        <v>4103</v>
      </c>
      <c r="K1858" s="849" t="s">
        <v>2069</v>
      </c>
      <c r="L1858" s="850" t="s">
        <v>3784</v>
      </c>
      <c r="M1858" s="851" t="s">
        <v>692</v>
      </c>
      <c r="N1858" s="852"/>
    </row>
    <row r="1859" spans="1:14" ht="15" customHeight="1" x14ac:dyDescent="0.2">
      <c r="A1859"/>
      <c r="B1859" s="846" t="s">
        <v>691</v>
      </c>
      <c r="C1859" s="846" t="s">
        <v>691</v>
      </c>
      <c r="D1859" s="846" t="s">
        <v>3249</v>
      </c>
      <c r="E1859" s="846" t="s">
        <v>3122</v>
      </c>
      <c r="F1859" s="846" t="s">
        <v>1726</v>
      </c>
      <c r="G1859" s="846" t="s">
        <v>687</v>
      </c>
      <c r="H1859" s="847" t="str">
        <f t="shared" si="28"/>
        <v>3.3.95.36.59.00</v>
      </c>
      <c r="I1859" s="848" t="s">
        <v>5973</v>
      </c>
      <c r="J1859" s="827" t="s">
        <v>3788</v>
      </c>
      <c r="K1859" s="849" t="s">
        <v>2069</v>
      </c>
      <c r="L1859" s="850" t="s">
        <v>3789</v>
      </c>
      <c r="M1859" s="851" t="s">
        <v>692</v>
      </c>
      <c r="N1859" s="852"/>
    </row>
    <row r="1860" spans="1:14" ht="15" customHeight="1" x14ac:dyDescent="0.2">
      <c r="A1860" s="290"/>
      <c r="B1860" s="846" t="s">
        <v>691</v>
      </c>
      <c r="C1860" s="846" t="s">
        <v>691</v>
      </c>
      <c r="D1860" s="846" t="s">
        <v>3249</v>
      </c>
      <c r="E1860" s="846" t="s">
        <v>3122</v>
      </c>
      <c r="F1860" s="846" t="s">
        <v>3790</v>
      </c>
      <c r="G1860" s="846" t="s">
        <v>687</v>
      </c>
      <c r="H1860" s="847" t="str">
        <f t="shared" si="28"/>
        <v>3.3.95.36.66.00</v>
      </c>
      <c r="I1860" s="848" t="s">
        <v>5973</v>
      </c>
      <c r="J1860" s="827" t="s">
        <v>3791</v>
      </c>
      <c r="K1860" s="849" t="s">
        <v>2069</v>
      </c>
      <c r="L1860" s="850" t="s">
        <v>6215</v>
      </c>
      <c r="M1860" s="851" t="s">
        <v>692</v>
      </c>
      <c r="N1860" s="852"/>
    </row>
    <row r="1861" spans="1:14" ht="15" customHeight="1" x14ac:dyDescent="0.2">
      <c r="A1861"/>
      <c r="B1861" s="846" t="s">
        <v>691</v>
      </c>
      <c r="C1861" s="846" t="s">
        <v>691</v>
      </c>
      <c r="D1861" s="846" t="s">
        <v>3249</v>
      </c>
      <c r="E1861" s="846" t="s">
        <v>3122</v>
      </c>
      <c r="F1861" s="846" t="s">
        <v>2888</v>
      </c>
      <c r="G1861" s="846" t="s">
        <v>687</v>
      </c>
      <c r="H1861" s="847" t="str">
        <f t="shared" si="28"/>
        <v>3.3.95.36.96.00</v>
      </c>
      <c r="I1861" s="848" t="s">
        <v>5973</v>
      </c>
      <c r="J1861" s="827" t="s">
        <v>3795</v>
      </c>
      <c r="K1861" s="849" t="s">
        <v>2069</v>
      </c>
      <c r="L1861" s="850" t="s">
        <v>3650</v>
      </c>
      <c r="M1861" s="851" t="s">
        <v>692</v>
      </c>
      <c r="N1861" s="852"/>
    </row>
    <row r="1862" spans="1:14" ht="15" customHeight="1" x14ac:dyDescent="0.2">
      <c r="A1862"/>
      <c r="B1862" s="846" t="s">
        <v>691</v>
      </c>
      <c r="C1862" s="846" t="s">
        <v>691</v>
      </c>
      <c r="D1862" s="846" t="s">
        <v>3249</v>
      </c>
      <c r="E1862" s="846" t="s">
        <v>3122</v>
      </c>
      <c r="F1862" s="846" t="s">
        <v>812</v>
      </c>
      <c r="G1862" s="846" t="s">
        <v>687</v>
      </c>
      <c r="H1862" s="847" t="str">
        <f t="shared" si="28"/>
        <v>3.3.95.36.99.00</v>
      </c>
      <c r="I1862" s="848" t="s">
        <v>5973</v>
      </c>
      <c r="J1862" s="825" t="s">
        <v>4104</v>
      </c>
      <c r="K1862" s="849" t="s">
        <v>690</v>
      </c>
      <c r="L1862" s="850" t="s">
        <v>3797</v>
      </c>
      <c r="M1862" s="851" t="s">
        <v>692</v>
      </c>
      <c r="N1862" s="852"/>
    </row>
    <row r="1863" spans="1:14" ht="15" customHeight="1" x14ac:dyDescent="0.2">
      <c r="A1863"/>
      <c r="B1863" s="846" t="s">
        <v>691</v>
      </c>
      <c r="C1863" s="846" t="s">
        <v>691</v>
      </c>
      <c r="D1863" s="846" t="s">
        <v>3249</v>
      </c>
      <c r="E1863" s="846" t="s">
        <v>3006</v>
      </c>
      <c r="F1863" s="846" t="s">
        <v>687</v>
      </c>
      <c r="G1863" s="846" t="s">
        <v>687</v>
      </c>
      <c r="H1863" s="847" t="str">
        <f t="shared" si="28"/>
        <v>3.3.95.37.00.00</v>
      </c>
      <c r="I1863" s="848" t="s">
        <v>5973</v>
      </c>
      <c r="J1863" s="825" t="s">
        <v>3419</v>
      </c>
      <c r="K1863" s="849" t="s">
        <v>690</v>
      </c>
      <c r="L1863" s="850" t="s">
        <v>3420</v>
      </c>
      <c r="M1863" s="851" t="s">
        <v>692</v>
      </c>
      <c r="N1863" s="852"/>
    </row>
    <row r="1864" spans="1:14" ht="15" customHeight="1" x14ac:dyDescent="0.2">
      <c r="A1864"/>
      <c r="B1864" s="846" t="s">
        <v>691</v>
      </c>
      <c r="C1864" s="846" t="s">
        <v>691</v>
      </c>
      <c r="D1864" s="846" t="s">
        <v>3249</v>
      </c>
      <c r="E1864" s="846" t="s">
        <v>3006</v>
      </c>
      <c r="F1864" s="846" t="s">
        <v>700</v>
      </c>
      <c r="G1864" s="846" t="s">
        <v>687</v>
      </c>
      <c r="H1864" s="847" t="str">
        <f t="shared" ref="H1864:H1927" si="29">B1864&amp;"."&amp;C1864&amp;"."&amp;D1864&amp;"."&amp;E1864&amp;"."&amp;F1864&amp;"."&amp;G1864</f>
        <v>3.3.95.37.01.00</v>
      </c>
      <c r="I1864" s="848" t="s">
        <v>5973</v>
      </c>
      <c r="J1864" s="827" t="s">
        <v>3798</v>
      </c>
      <c r="K1864" s="849" t="s">
        <v>2069</v>
      </c>
      <c r="L1864" s="850" t="s">
        <v>3799</v>
      </c>
      <c r="M1864" s="851" t="s">
        <v>692</v>
      </c>
      <c r="N1864" s="852"/>
    </row>
    <row r="1865" spans="1:14" ht="15" customHeight="1" x14ac:dyDescent="0.2">
      <c r="A1865"/>
      <c r="B1865" s="846" t="s">
        <v>691</v>
      </c>
      <c r="C1865" s="846" t="s">
        <v>691</v>
      </c>
      <c r="D1865" s="846" t="s">
        <v>3249</v>
      </c>
      <c r="E1865" s="846" t="s">
        <v>3006</v>
      </c>
      <c r="F1865" s="846" t="s">
        <v>751</v>
      </c>
      <c r="G1865" s="846" t="s">
        <v>687</v>
      </c>
      <c r="H1865" s="847" t="str">
        <f t="shared" si="29"/>
        <v>3.3.95.37.02.00</v>
      </c>
      <c r="I1865" s="848" t="s">
        <v>5973</v>
      </c>
      <c r="J1865" s="825" t="s">
        <v>3800</v>
      </c>
      <c r="K1865" s="849" t="s">
        <v>690</v>
      </c>
      <c r="L1865" s="850" t="s">
        <v>6216</v>
      </c>
      <c r="M1865" s="851" t="s">
        <v>692</v>
      </c>
      <c r="N1865" s="852"/>
    </row>
    <row r="1866" spans="1:14" ht="15" customHeight="1" x14ac:dyDescent="0.2">
      <c r="A1866"/>
      <c r="B1866" s="846" t="s">
        <v>691</v>
      </c>
      <c r="C1866" s="846" t="s">
        <v>691</v>
      </c>
      <c r="D1866" s="846" t="s">
        <v>3249</v>
      </c>
      <c r="E1866" s="846" t="s">
        <v>3006</v>
      </c>
      <c r="F1866" s="846" t="s">
        <v>751</v>
      </c>
      <c r="G1866" s="846" t="s">
        <v>751</v>
      </c>
      <c r="H1866" s="847" t="str">
        <f t="shared" si="29"/>
        <v>3.3.95.37.02.02</v>
      </c>
      <c r="I1866" s="848" t="s">
        <v>5973</v>
      </c>
      <c r="J1866" s="827" t="s">
        <v>5076</v>
      </c>
      <c r="K1866" s="849" t="s">
        <v>2069</v>
      </c>
      <c r="L1866" s="850" t="s">
        <v>3802</v>
      </c>
      <c r="M1866" s="851" t="s">
        <v>692</v>
      </c>
      <c r="N1866" s="852"/>
    </row>
    <row r="1867" spans="1:14" ht="15" customHeight="1" x14ac:dyDescent="0.2">
      <c r="A1867" s="290"/>
      <c r="B1867" s="846" t="s">
        <v>691</v>
      </c>
      <c r="C1867" s="846" t="s">
        <v>691</v>
      </c>
      <c r="D1867" s="846" t="s">
        <v>3249</v>
      </c>
      <c r="E1867" s="846" t="s">
        <v>3006</v>
      </c>
      <c r="F1867" s="846" t="s">
        <v>742</v>
      </c>
      <c r="G1867" s="846" t="s">
        <v>687</v>
      </c>
      <c r="H1867" s="847" t="str">
        <f t="shared" si="29"/>
        <v>3.3.95.37.03.00</v>
      </c>
      <c r="I1867" s="848" t="s">
        <v>5973</v>
      </c>
      <c r="J1867" s="825" t="s">
        <v>3805</v>
      </c>
      <c r="K1867" s="849" t="s">
        <v>690</v>
      </c>
      <c r="L1867" s="850" t="s">
        <v>3806</v>
      </c>
      <c r="M1867" s="851" t="s">
        <v>692</v>
      </c>
      <c r="N1867" s="852"/>
    </row>
    <row r="1868" spans="1:14" ht="15" customHeight="1" x14ac:dyDescent="0.2">
      <c r="A1868" s="290"/>
      <c r="B1868" s="846" t="s">
        <v>691</v>
      </c>
      <c r="C1868" s="846" t="s">
        <v>691</v>
      </c>
      <c r="D1868" s="846" t="s">
        <v>3249</v>
      </c>
      <c r="E1868" s="846" t="s">
        <v>3006</v>
      </c>
      <c r="F1868" s="846" t="s">
        <v>742</v>
      </c>
      <c r="G1868" s="846" t="s">
        <v>751</v>
      </c>
      <c r="H1868" s="847" t="str">
        <f t="shared" si="29"/>
        <v>3.3.95.37.03.02</v>
      </c>
      <c r="I1868" s="848" t="s">
        <v>5973</v>
      </c>
      <c r="J1868" s="827" t="s">
        <v>5077</v>
      </c>
      <c r="K1868" s="849" t="s">
        <v>2069</v>
      </c>
      <c r="L1868" s="850" t="s">
        <v>6218</v>
      </c>
      <c r="M1868" s="851" t="s">
        <v>692</v>
      </c>
      <c r="N1868" s="852"/>
    </row>
    <row r="1869" spans="1:14" ht="15" customHeight="1" x14ac:dyDescent="0.2">
      <c r="A1869"/>
      <c r="B1869" s="846" t="s">
        <v>691</v>
      </c>
      <c r="C1869" s="846" t="s">
        <v>691</v>
      </c>
      <c r="D1869" s="846" t="s">
        <v>3249</v>
      </c>
      <c r="E1869" s="846" t="s">
        <v>3006</v>
      </c>
      <c r="F1869" s="846" t="s">
        <v>836</v>
      </c>
      <c r="G1869" s="846" t="s">
        <v>687</v>
      </c>
      <c r="H1869" s="847" t="str">
        <f t="shared" si="29"/>
        <v>3.3.95.37.04.00</v>
      </c>
      <c r="I1869" s="848" t="s">
        <v>5973</v>
      </c>
      <c r="J1869" s="825" t="s">
        <v>3743</v>
      </c>
      <c r="K1869" s="849" t="s">
        <v>690</v>
      </c>
      <c r="L1869" s="850" t="s">
        <v>6220</v>
      </c>
      <c r="M1869" s="851" t="s">
        <v>692</v>
      </c>
      <c r="N1869" s="852"/>
    </row>
    <row r="1870" spans="1:14" ht="15" customHeight="1" x14ac:dyDescent="0.2">
      <c r="A1870"/>
      <c r="B1870" s="846" t="s">
        <v>691</v>
      </c>
      <c r="C1870" s="846" t="s">
        <v>691</v>
      </c>
      <c r="D1870" s="846" t="s">
        <v>3249</v>
      </c>
      <c r="E1870" s="846" t="s">
        <v>3006</v>
      </c>
      <c r="F1870" s="846" t="s">
        <v>836</v>
      </c>
      <c r="G1870" s="846" t="s">
        <v>751</v>
      </c>
      <c r="H1870" s="847" t="str">
        <f t="shared" si="29"/>
        <v>3.3.95.37.04.02</v>
      </c>
      <c r="I1870" s="848" t="s">
        <v>5973</v>
      </c>
      <c r="J1870" s="827" t="s">
        <v>5072</v>
      </c>
      <c r="K1870" s="849" t="s">
        <v>2069</v>
      </c>
      <c r="L1870" s="850" t="s">
        <v>6222</v>
      </c>
      <c r="M1870" s="851" t="s">
        <v>692</v>
      </c>
      <c r="N1870" s="852"/>
    </row>
    <row r="1871" spans="1:14" ht="15" customHeight="1" x14ac:dyDescent="0.2">
      <c r="A1871"/>
      <c r="B1871" s="846" t="s">
        <v>691</v>
      </c>
      <c r="C1871" s="846" t="s">
        <v>691</v>
      </c>
      <c r="D1871" s="846" t="s">
        <v>3249</v>
      </c>
      <c r="E1871" s="846" t="s">
        <v>3006</v>
      </c>
      <c r="F1871" s="846" t="s">
        <v>836</v>
      </c>
      <c r="G1871" s="846" t="s">
        <v>812</v>
      </c>
      <c r="H1871" s="847" t="str">
        <f t="shared" si="29"/>
        <v>3.3.95.37.04.99</v>
      </c>
      <c r="I1871" s="848" t="s">
        <v>5973</v>
      </c>
      <c r="J1871" s="827" t="s">
        <v>3808</v>
      </c>
      <c r="K1871" s="849" t="s">
        <v>2069</v>
      </c>
      <c r="L1871" s="850" t="s">
        <v>6223</v>
      </c>
      <c r="M1871" s="851" t="s">
        <v>692</v>
      </c>
      <c r="N1871" s="852"/>
    </row>
    <row r="1872" spans="1:14" ht="15" customHeight="1" x14ac:dyDescent="0.2">
      <c r="A1872"/>
      <c r="B1872" s="846" t="s">
        <v>691</v>
      </c>
      <c r="C1872" s="846" t="s">
        <v>691</v>
      </c>
      <c r="D1872" s="846" t="s">
        <v>3249</v>
      </c>
      <c r="E1872" s="846" t="s">
        <v>3006</v>
      </c>
      <c r="F1872" s="846" t="s">
        <v>1153</v>
      </c>
      <c r="G1872" s="846" t="s">
        <v>687</v>
      </c>
      <c r="H1872" s="847" t="str">
        <f t="shared" si="29"/>
        <v>3.3.95.37.05.00</v>
      </c>
      <c r="I1872" s="848" t="s">
        <v>5973</v>
      </c>
      <c r="J1872" s="827" t="s">
        <v>3809</v>
      </c>
      <c r="K1872" s="849" t="s">
        <v>2069</v>
      </c>
      <c r="L1872" s="850" t="s">
        <v>6224</v>
      </c>
      <c r="M1872" s="851" t="s">
        <v>692</v>
      </c>
      <c r="N1872" s="852"/>
    </row>
    <row r="1873" spans="1:14" ht="15" customHeight="1" x14ac:dyDescent="0.2">
      <c r="A1873"/>
      <c r="B1873" s="846" t="s">
        <v>691</v>
      </c>
      <c r="C1873" s="846" t="s">
        <v>691</v>
      </c>
      <c r="D1873" s="846" t="s">
        <v>3249</v>
      </c>
      <c r="E1873" s="846" t="s">
        <v>3006</v>
      </c>
      <c r="F1873" s="846" t="s">
        <v>1157</v>
      </c>
      <c r="G1873" s="846" t="s">
        <v>687</v>
      </c>
      <c r="H1873" s="847" t="str">
        <f t="shared" si="29"/>
        <v>3.3.95.37.06.00</v>
      </c>
      <c r="I1873" s="848" t="s">
        <v>5973</v>
      </c>
      <c r="J1873" s="827" t="s">
        <v>3810</v>
      </c>
      <c r="K1873" s="849" t="s">
        <v>2069</v>
      </c>
      <c r="L1873" s="850" t="s">
        <v>6225</v>
      </c>
      <c r="M1873" s="851" t="s">
        <v>692</v>
      </c>
      <c r="N1873" s="852"/>
    </row>
    <row r="1874" spans="1:14" ht="15" customHeight="1" x14ac:dyDescent="0.2">
      <c r="A1874"/>
      <c r="B1874" s="846" t="s">
        <v>691</v>
      </c>
      <c r="C1874" s="846" t="s">
        <v>691</v>
      </c>
      <c r="D1874" s="846" t="s">
        <v>3249</v>
      </c>
      <c r="E1874" s="846" t="s">
        <v>3006</v>
      </c>
      <c r="F1874" s="846" t="s">
        <v>812</v>
      </c>
      <c r="G1874" s="846" t="s">
        <v>687</v>
      </c>
      <c r="H1874" s="847" t="str">
        <f t="shared" si="29"/>
        <v>3.3.95.37.99.00</v>
      </c>
      <c r="I1874" s="848" t="s">
        <v>5973</v>
      </c>
      <c r="J1874" s="825" t="s">
        <v>3814</v>
      </c>
      <c r="K1874" s="849" t="s">
        <v>690</v>
      </c>
      <c r="L1874" s="850" t="s">
        <v>3815</v>
      </c>
      <c r="M1874" s="851" t="s">
        <v>692</v>
      </c>
      <c r="N1874" s="852"/>
    </row>
    <row r="1875" spans="1:14" ht="15" customHeight="1" x14ac:dyDescent="0.2">
      <c r="A1875"/>
      <c r="B1875" s="846" t="s">
        <v>691</v>
      </c>
      <c r="C1875" s="846" t="s">
        <v>691</v>
      </c>
      <c r="D1875" s="846" t="s">
        <v>3249</v>
      </c>
      <c r="E1875" s="846" t="s">
        <v>3421</v>
      </c>
      <c r="F1875" s="846" t="s">
        <v>687</v>
      </c>
      <c r="G1875" s="846" t="s">
        <v>687</v>
      </c>
      <c r="H1875" s="847" t="str">
        <f t="shared" si="29"/>
        <v>3.3.95.38.00.00</v>
      </c>
      <c r="I1875" s="848" t="s">
        <v>5973</v>
      </c>
      <c r="J1875" s="825" t="s">
        <v>3422</v>
      </c>
      <c r="K1875" s="849" t="s">
        <v>690</v>
      </c>
      <c r="L1875" s="850" t="s">
        <v>3423</v>
      </c>
      <c r="M1875" s="851" t="s">
        <v>692</v>
      </c>
      <c r="N1875" s="852"/>
    </row>
    <row r="1876" spans="1:14" ht="15" customHeight="1" x14ac:dyDescent="0.2">
      <c r="A1876"/>
      <c r="B1876" s="846" t="s">
        <v>691</v>
      </c>
      <c r="C1876" s="846" t="s">
        <v>691</v>
      </c>
      <c r="D1876" s="846" t="s">
        <v>3249</v>
      </c>
      <c r="E1876" s="846" t="s">
        <v>3421</v>
      </c>
      <c r="F1876" s="846" t="s">
        <v>700</v>
      </c>
      <c r="G1876" s="846" t="s">
        <v>687</v>
      </c>
      <c r="H1876" s="847" t="str">
        <f t="shared" si="29"/>
        <v>3.3.95.38.01.00</v>
      </c>
      <c r="I1876" s="848" t="s">
        <v>5973</v>
      </c>
      <c r="J1876" s="827" t="s">
        <v>3816</v>
      </c>
      <c r="K1876" s="849" t="s">
        <v>2069</v>
      </c>
      <c r="L1876" s="850" t="s">
        <v>3817</v>
      </c>
      <c r="M1876" s="851" t="s">
        <v>692</v>
      </c>
      <c r="N1876" s="852"/>
    </row>
    <row r="1877" spans="1:14" ht="15" customHeight="1" x14ac:dyDescent="0.2">
      <c r="A1877" s="290"/>
      <c r="B1877" s="846" t="s">
        <v>691</v>
      </c>
      <c r="C1877" s="846" t="s">
        <v>691</v>
      </c>
      <c r="D1877" s="846" t="s">
        <v>3249</v>
      </c>
      <c r="E1877" s="846" t="s">
        <v>3421</v>
      </c>
      <c r="F1877" s="846" t="s">
        <v>742</v>
      </c>
      <c r="G1877" s="846" t="s">
        <v>687</v>
      </c>
      <c r="H1877" s="847" t="str">
        <f t="shared" si="29"/>
        <v>3.3.95.38.03.00</v>
      </c>
      <c r="I1877" s="848" t="s">
        <v>5973</v>
      </c>
      <c r="J1877" s="827" t="s">
        <v>3818</v>
      </c>
      <c r="K1877" s="849" t="s">
        <v>2069</v>
      </c>
      <c r="L1877" s="850" t="s">
        <v>3819</v>
      </c>
      <c r="M1877" s="851" t="s">
        <v>692</v>
      </c>
      <c r="N1877" s="852"/>
    </row>
    <row r="1878" spans="1:14" ht="15" customHeight="1" x14ac:dyDescent="0.2">
      <c r="A1878"/>
      <c r="B1878" s="846" t="s">
        <v>691</v>
      </c>
      <c r="C1878" s="846" t="s">
        <v>691</v>
      </c>
      <c r="D1878" s="846" t="s">
        <v>3249</v>
      </c>
      <c r="E1878" s="846" t="s">
        <v>3421</v>
      </c>
      <c r="F1878" s="846" t="s">
        <v>836</v>
      </c>
      <c r="G1878" s="846" t="s">
        <v>687</v>
      </c>
      <c r="H1878" s="847" t="str">
        <f t="shared" si="29"/>
        <v>3.3.95.38.04.00</v>
      </c>
      <c r="I1878" s="848" t="s">
        <v>5973</v>
      </c>
      <c r="J1878" s="827" t="s">
        <v>3820</v>
      </c>
      <c r="K1878" s="849" t="s">
        <v>2069</v>
      </c>
      <c r="L1878" s="850" t="s">
        <v>3821</v>
      </c>
      <c r="M1878" s="851" t="s">
        <v>692</v>
      </c>
      <c r="N1878" s="852"/>
    </row>
    <row r="1879" spans="1:14" ht="15" customHeight="1" x14ac:dyDescent="0.2">
      <c r="A1879"/>
      <c r="B1879" s="846" t="s">
        <v>691</v>
      </c>
      <c r="C1879" s="846" t="s">
        <v>691</v>
      </c>
      <c r="D1879" s="846" t="s">
        <v>3249</v>
      </c>
      <c r="E1879" s="846" t="s">
        <v>3421</v>
      </c>
      <c r="F1879" s="846" t="s">
        <v>1153</v>
      </c>
      <c r="G1879" s="846" t="s">
        <v>687</v>
      </c>
      <c r="H1879" s="847" t="str">
        <f t="shared" si="29"/>
        <v>3.3.95.38.05.00</v>
      </c>
      <c r="I1879" s="848" t="s">
        <v>5973</v>
      </c>
      <c r="J1879" s="827" t="s">
        <v>3822</v>
      </c>
      <c r="K1879" s="849" t="s">
        <v>2069</v>
      </c>
      <c r="L1879" s="850" t="s">
        <v>3823</v>
      </c>
      <c r="M1879" s="851" t="s">
        <v>692</v>
      </c>
      <c r="N1879" s="852"/>
    </row>
    <row r="1880" spans="1:14" ht="15" customHeight="1" x14ac:dyDescent="0.2">
      <c r="A1880"/>
      <c r="B1880" s="846" t="s">
        <v>691</v>
      </c>
      <c r="C1880" s="846" t="s">
        <v>691</v>
      </c>
      <c r="D1880" s="846" t="s">
        <v>3249</v>
      </c>
      <c r="E1880" s="846" t="s">
        <v>3421</v>
      </c>
      <c r="F1880" s="846" t="s">
        <v>812</v>
      </c>
      <c r="G1880" s="846" t="s">
        <v>687</v>
      </c>
      <c r="H1880" s="847" t="str">
        <f t="shared" si="29"/>
        <v>3.3.95.38.99.00</v>
      </c>
      <c r="I1880" s="848" t="s">
        <v>5973</v>
      </c>
      <c r="J1880" s="827" t="s">
        <v>3824</v>
      </c>
      <c r="K1880" s="849" t="s">
        <v>2069</v>
      </c>
      <c r="L1880" s="850" t="s">
        <v>3825</v>
      </c>
      <c r="M1880" s="851" t="s">
        <v>692</v>
      </c>
      <c r="N1880" s="852"/>
    </row>
    <row r="1881" spans="1:14" ht="15" customHeight="1" x14ac:dyDescent="0.2">
      <c r="A1881"/>
      <c r="B1881" s="846" t="s">
        <v>691</v>
      </c>
      <c r="C1881" s="846" t="s">
        <v>691</v>
      </c>
      <c r="D1881" s="846" t="s">
        <v>3249</v>
      </c>
      <c r="E1881" s="846" t="s">
        <v>3342</v>
      </c>
      <c r="F1881" s="846" t="s">
        <v>687</v>
      </c>
      <c r="G1881" s="846" t="s">
        <v>687</v>
      </c>
      <c r="H1881" s="847" t="str">
        <f t="shared" si="29"/>
        <v>3.3.95.39.00.00</v>
      </c>
      <c r="I1881" s="848" t="s">
        <v>5973</v>
      </c>
      <c r="J1881" s="825" t="s">
        <v>3343</v>
      </c>
      <c r="K1881" s="849" t="s">
        <v>690</v>
      </c>
      <c r="L1881" s="850" t="s">
        <v>3344</v>
      </c>
      <c r="M1881" s="851" t="s">
        <v>692</v>
      </c>
      <c r="N1881" s="852"/>
    </row>
    <row r="1882" spans="1:14" ht="15" customHeight="1" x14ac:dyDescent="0.2">
      <c r="A1882"/>
      <c r="B1882" s="846" t="s">
        <v>691</v>
      </c>
      <c r="C1882" s="846" t="s">
        <v>691</v>
      </c>
      <c r="D1882" s="846" t="s">
        <v>3249</v>
      </c>
      <c r="E1882" s="846" t="s">
        <v>3342</v>
      </c>
      <c r="F1882" s="846" t="s">
        <v>700</v>
      </c>
      <c r="G1882" s="846" t="s">
        <v>687</v>
      </c>
      <c r="H1882" s="847" t="str">
        <f t="shared" si="29"/>
        <v>3.3.95.39.01.00</v>
      </c>
      <c r="I1882" s="848" t="s">
        <v>5973</v>
      </c>
      <c r="J1882" s="827" t="s">
        <v>3826</v>
      </c>
      <c r="K1882" s="849" t="s">
        <v>2069</v>
      </c>
      <c r="L1882" s="850" t="s">
        <v>3827</v>
      </c>
      <c r="M1882" s="851" t="s">
        <v>692</v>
      </c>
      <c r="N1882" s="852"/>
    </row>
    <row r="1883" spans="1:14" ht="15" customHeight="1" x14ac:dyDescent="0.2">
      <c r="A1883"/>
      <c r="B1883" s="846" t="s">
        <v>691</v>
      </c>
      <c r="C1883" s="846" t="s">
        <v>691</v>
      </c>
      <c r="D1883" s="846" t="s">
        <v>3249</v>
      </c>
      <c r="E1883" s="846" t="s">
        <v>3342</v>
      </c>
      <c r="F1883" s="846" t="s">
        <v>751</v>
      </c>
      <c r="G1883" s="846" t="s">
        <v>687</v>
      </c>
      <c r="H1883" s="847" t="str">
        <f t="shared" si="29"/>
        <v>3.3.95.39.02.00</v>
      </c>
      <c r="I1883" s="848" t="s">
        <v>5973</v>
      </c>
      <c r="J1883" s="827" t="s">
        <v>3694</v>
      </c>
      <c r="K1883" s="849" t="s">
        <v>2069</v>
      </c>
      <c r="L1883" s="850" t="s">
        <v>3828</v>
      </c>
      <c r="M1883" s="851" t="s">
        <v>692</v>
      </c>
      <c r="N1883" s="852"/>
    </row>
    <row r="1884" spans="1:14" ht="15" customHeight="1" x14ac:dyDescent="0.2">
      <c r="A1884"/>
      <c r="B1884" s="846" t="s">
        <v>691</v>
      </c>
      <c r="C1884" s="846" t="s">
        <v>691</v>
      </c>
      <c r="D1884" s="846" t="s">
        <v>3249</v>
      </c>
      <c r="E1884" s="846" t="s">
        <v>3342</v>
      </c>
      <c r="F1884" s="846" t="s">
        <v>742</v>
      </c>
      <c r="G1884" s="846" t="s">
        <v>687</v>
      </c>
      <c r="H1884" s="847" t="str">
        <f t="shared" si="29"/>
        <v>3.3.95.39.03.00</v>
      </c>
      <c r="I1884" s="848" t="s">
        <v>5973</v>
      </c>
      <c r="J1884" s="827" t="s">
        <v>3829</v>
      </c>
      <c r="K1884" s="849" t="s">
        <v>2069</v>
      </c>
      <c r="L1884" s="850" t="s">
        <v>3830</v>
      </c>
      <c r="M1884" s="851" t="s">
        <v>692</v>
      </c>
      <c r="N1884" s="852"/>
    </row>
    <row r="1885" spans="1:14" ht="15" customHeight="1" x14ac:dyDescent="0.2">
      <c r="A1885" s="290"/>
      <c r="B1885" s="846" t="s">
        <v>691</v>
      </c>
      <c r="C1885" s="846" t="s">
        <v>691</v>
      </c>
      <c r="D1885" s="846" t="s">
        <v>3249</v>
      </c>
      <c r="E1885" s="846" t="s">
        <v>3342</v>
      </c>
      <c r="F1885" s="846" t="s">
        <v>1153</v>
      </c>
      <c r="G1885" s="846" t="s">
        <v>687</v>
      </c>
      <c r="H1885" s="847" t="str">
        <f t="shared" si="29"/>
        <v>3.3.95.39.05.00</v>
      </c>
      <c r="I1885" s="848" t="s">
        <v>5973</v>
      </c>
      <c r="J1885" s="827" t="s">
        <v>3704</v>
      </c>
      <c r="K1885" s="849" t="s">
        <v>2069</v>
      </c>
      <c r="L1885" s="850" t="s">
        <v>3831</v>
      </c>
      <c r="M1885" s="851" t="s">
        <v>692</v>
      </c>
      <c r="N1885" s="852"/>
    </row>
    <row r="1886" spans="1:14" ht="15" customHeight="1" x14ac:dyDescent="0.2">
      <c r="A1886"/>
      <c r="B1886" s="846" t="s">
        <v>691</v>
      </c>
      <c r="C1886" s="846" t="s">
        <v>691</v>
      </c>
      <c r="D1886" s="846" t="s">
        <v>3249</v>
      </c>
      <c r="E1886" s="846" t="s">
        <v>3342</v>
      </c>
      <c r="F1886" s="846" t="s">
        <v>1954</v>
      </c>
      <c r="G1886" s="846" t="s">
        <v>687</v>
      </c>
      <c r="H1886" s="847" t="str">
        <f t="shared" si="29"/>
        <v>3.3.95.39.09.00</v>
      </c>
      <c r="I1886" s="848" t="s">
        <v>5973</v>
      </c>
      <c r="J1886" s="827" t="s">
        <v>3716</v>
      </c>
      <c r="K1886" s="849" t="s">
        <v>2069</v>
      </c>
      <c r="L1886" s="850" t="s">
        <v>3717</v>
      </c>
      <c r="M1886" s="851" t="s">
        <v>692</v>
      </c>
      <c r="N1886" s="852"/>
    </row>
    <row r="1887" spans="1:14" ht="15" customHeight="1" x14ac:dyDescent="0.2">
      <c r="A1887"/>
      <c r="B1887" s="846" t="s">
        <v>691</v>
      </c>
      <c r="C1887" s="846" t="s">
        <v>691</v>
      </c>
      <c r="D1887" s="846" t="s">
        <v>3249</v>
      </c>
      <c r="E1887" s="846" t="s">
        <v>3342</v>
      </c>
      <c r="F1887" s="846" t="s">
        <v>1965</v>
      </c>
      <c r="G1887" s="846" t="s">
        <v>687</v>
      </c>
      <c r="H1887" s="847" t="str">
        <f t="shared" si="29"/>
        <v>3.3.95.39.10.00</v>
      </c>
      <c r="I1887" s="848" t="s">
        <v>5973</v>
      </c>
      <c r="J1887" s="827" t="s">
        <v>3718</v>
      </c>
      <c r="K1887" s="849" t="s">
        <v>2069</v>
      </c>
      <c r="L1887" s="850" t="s">
        <v>3834</v>
      </c>
      <c r="M1887" s="851" t="s">
        <v>692</v>
      </c>
      <c r="N1887" s="852"/>
    </row>
    <row r="1888" spans="1:14" ht="15" customHeight="1" x14ac:dyDescent="0.2">
      <c r="A1888"/>
      <c r="B1888" s="846" t="s">
        <v>691</v>
      </c>
      <c r="C1888" s="846" t="s">
        <v>691</v>
      </c>
      <c r="D1888" s="846" t="s">
        <v>3249</v>
      </c>
      <c r="E1888" s="846" t="s">
        <v>3342</v>
      </c>
      <c r="F1888" s="846" t="s">
        <v>2070</v>
      </c>
      <c r="G1888" s="846" t="s">
        <v>687</v>
      </c>
      <c r="H1888" s="847" t="str">
        <f t="shared" si="29"/>
        <v>3.3.95.39.12.00</v>
      </c>
      <c r="I1888" s="848" t="s">
        <v>5973</v>
      </c>
      <c r="J1888" s="827" t="s">
        <v>3835</v>
      </c>
      <c r="K1888" s="849" t="s">
        <v>2069</v>
      </c>
      <c r="L1888" s="850" t="s">
        <v>3836</v>
      </c>
      <c r="M1888" s="851" t="s">
        <v>692</v>
      </c>
      <c r="N1888" s="852"/>
    </row>
    <row r="1889" spans="1:14" ht="15" customHeight="1" x14ac:dyDescent="0.2">
      <c r="A1889"/>
      <c r="B1889" s="846" t="s">
        <v>691</v>
      </c>
      <c r="C1889" s="846" t="s">
        <v>691</v>
      </c>
      <c r="D1889" s="846" t="s">
        <v>3249</v>
      </c>
      <c r="E1889" s="846" t="s">
        <v>3342</v>
      </c>
      <c r="F1889" s="846" t="s">
        <v>2961</v>
      </c>
      <c r="G1889" s="846" t="s">
        <v>687</v>
      </c>
      <c r="H1889" s="847" t="str">
        <f t="shared" si="29"/>
        <v>3.3.95.39.14.00</v>
      </c>
      <c r="I1889" s="848" t="s">
        <v>5973</v>
      </c>
      <c r="J1889" s="827" t="s">
        <v>3837</v>
      </c>
      <c r="K1889" s="849" t="s">
        <v>2069</v>
      </c>
      <c r="L1889" s="850" t="s">
        <v>3838</v>
      </c>
      <c r="M1889" s="851" t="s">
        <v>692</v>
      </c>
      <c r="N1889" s="852"/>
    </row>
    <row r="1890" spans="1:14" ht="15" customHeight="1" x14ac:dyDescent="0.2">
      <c r="A1890"/>
      <c r="B1890" s="846" t="s">
        <v>691</v>
      </c>
      <c r="C1890" s="846" t="s">
        <v>691</v>
      </c>
      <c r="D1890" s="846" t="s">
        <v>3249</v>
      </c>
      <c r="E1890" s="846" t="s">
        <v>3342</v>
      </c>
      <c r="F1890" s="846" t="s">
        <v>2231</v>
      </c>
      <c r="G1890" s="846" t="s">
        <v>687</v>
      </c>
      <c r="H1890" s="847" t="str">
        <f t="shared" si="29"/>
        <v>3.3.95.39.16.00</v>
      </c>
      <c r="I1890" s="848" t="s">
        <v>5973</v>
      </c>
      <c r="J1890" s="827" t="s">
        <v>3743</v>
      </c>
      <c r="K1890" s="849" t="s">
        <v>2069</v>
      </c>
      <c r="L1890" s="850" t="s">
        <v>3839</v>
      </c>
      <c r="M1890" s="851" t="s">
        <v>692</v>
      </c>
      <c r="N1890" s="852"/>
    </row>
    <row r="1891" spans="1:14" ht="15" customHeight="1" x14ac:dyDescent="0.2">
      <c r="A1891"/>
      <c r="B1891" s="846" t="s">
        <v>691</v>
      </c>
      <c r="C1891" s="846" t="s">
        <v>691</v>
      </c>
      <c r="D1891" s="846" t="s">
        <v>3249</v>
      </c>
      <c r="E1891" s="846" t="s">
        <v>3342</v>
      </c>
      <c r="F1891" s="846" t="s">
        <v>3215</v>
      </c>
      <c r="G1891" s="846" t="s">
        <v>687</v>
      </c>
      <c r="H1891" s="847" t="str">
        <f t="shared" si="29"/>
        <v>3.3.95.39.17.00</v>
      </c>
      <c r="I1891" s="848" t="s">
        <v>5973</v>
      </c>
      <c r="J1891" s="827" t="s">
        <v>3840</v>
      </c>
      <c r="K1891" s="849" t="s">
        <v>2069</v>
      </c>
      <c r="L1891" s="850" t="s">
        <v>3841</v>
      </c>
      <c r="M1891" s="851" t="s">
        <v>692</v>
      </c>
      <c r="N1891" s="852"/>
    </row>
    <row r="1892" spans="1:14" ht="15" customHeight="1" x14ac:dyDescent="0.2">
      <c r="A1892"/>
      <c r="B1892" s="846" t="s">
        <v>691</v>
      </c>
      <c r="C1892" s="846" t="s">
        <v>691</v>
      </c>
      <c r="D1892" s="846" t="s">
        <v>3249</v>
      </c>
      <c r="E1892" s="846" t="s">
        <v>3342</v>
      </c>
      <c r="F1892" s="846" t="s">
        <v>3413</v>
      </c>
      <c r="G1892" s="846" t="s">
        <v>687</v>
      </c>
      <c r="H1892" s="847" t="str">
        <f t="shared" si="29"/>
        <v>3.3.95.39.19.00</v>
      </c>
      <c r="I1892" s="848" t="s">
        <v>5973</v>
      </c>
      <c r="J1892" s="825" t="s">
        <v>3724</v>
      </c>
      <c r="K1892" s="849" t="s">
        <v>690</v>
      </c>
      <c r="L1892" s="850" t="s">
        <v>3842</v>
      </c>
      <c r="M1892" s="851" t="s">
        <v>692</v>
      </c>
      <c r="N1892" s="852"/>
    </row>
    <row r="1893" spans="1:14" ht="15" customHeight="1" x14ac:dyDescent="0.2">
      <c r="A1893"/>
      <c r="B1893" s="846" t="s">
        <v>691</v>
      </c>
      <c r="C1893" s="846" t="s">
        <v>691</v>
      </c>
      <c r="D1893" s="846" t="s">
        <v>3249</v>
      </c>
      <c r="E1893" s="846" t="s">
        <v>3342</v>
      </c>
      <c r="F1893" s="846" t="s">
        <v>3413</v>
      </c>
      <c r="G1893" s="846" t="s">
        <v>700</v>
      </c>
      <c r="H1893" s="847" t="str">
        <f t="shared" si="29"/>
        <v>3.3.95.39.19.01</v>
      </c>
      <c r="I1893" s="848" t="s">
        <v>5973</v>
      </c>
      <c r="J1893" s="827" t="s">
        <v>3726</v>
      </c>
      <c r="K1893" s="849" t="s">
        <v>2069</v>
      </c>
      <c r="L1893" s="850" t="s">
        <v>3727</v>
      </c>
      <c r="M1893" s="851" t="s">
        <v>692</v>
      </c>
      <c r="N1893" s="852"/>
    </row>
    <row r="1894" spans="1:14" ht="15" customHeight="1" x14ac:dyDescent="0.2">
      <c r="A1894"/>
      <c r="B1894" s="846" t="s">
        <v>691</v>
      </c>
      <c r="C1894" s="846" t="s">
        <v>691</v>
      </c>
      <c r="D1894" s="846" t="s">
        <v>3249</v>
      </c>
      <c r="E1894" s="846" t="s">
        <v>3342</v>
      </c>
      <c r="F1894" s="846" t="s">
        <v>3413</v>
      </c>
      <c r="G1894" s="846" t="s">
        <v>751</v>
      </c>
      <c r="H1894" s="847" t="str">
        <f t="shared" si="29"/>
        <v>3.3.95.39.19.02</v>
      </c>
      <c r="I1894" s="848" t="s">
        <v>5973</v>
      </c>
      <c r="J1894" s="827" t="s">
        <v>3728</v>
      </c>
      <c r="K1894" s="849" t="s">
        <v>2069</v>
      </c>
      <c r="L1894" s="850" t="s">
        <v>3729</v>
      </c>
      <c r="M1894" s="851" t="s">
        <v>692</v>
      </c>
      <c r="N1894" s="852"/>
    </row>
    <row r="1895" spans="1:14" ht="15" customHeight="1" x14ac:dyDescent="0.2">
      <c r="A1895"/>
      <c r="B1895" s="846" t="s">
        <v>691</v>
      </c>
      <c r="C1895" s="846" t="s">
        <v>691</v>
      </c>
      <c r="D1895" s="846" t="s">
        <v>3249</v>
      </c>
      <c r="E1895" s="846" t="s">
        <v>3342</v>
      </c>
      <c r="F1895" s="846" t="s">
        <v>3413</v>
      </c>
      <c r="G1895" s="846" t="s">
        <v>742</v>
      </c>
      <c r="H1895" s="847" t="str">
        <f t="shared" si="29"/>
        <v>3.3.95.39.19.03</v>
      </c>
      <c r="I1895" s="848" t="s">
        <v>5973</v>
      </c>
      <c r="J1895" s="827" t="s">
        <v>3730</v>
      </c>
      <c r="K1895" s="849" t="s">
        <v>2069</v>
      </c>
      <c r="L1895" s="850" t="s">
        <v>3731</v>
      </c>
      <c r="M1895" s="851" t="s">
        <v>692</v>
      </c>
      <c r="N1895" s="852"/>
    </row>
    <row r="1896" spans="1:14" ht="15" customHeight="1" x14ac:dyDescent="0.2">
      <c r="A1896" s="290"/>
      <c r="B1896" s="846" t="s">
        <v>691</v>
      </c>
      <c r="C1896" s="846" t="s">
        <v>691</v>
      </c>
      <c r="D1896" s="846" t="s">
        <v>3249</v>
      </c>
      <c r="E1896" s="846" t="s">
        <v>3342</v>
      </c>
      <c r="F1896" s="846" t="s">
        <v>3413</v>
      </c>
      <c r="G1896" s="846" t="s">
        <v>836</v>
      </c>
      <c r="H1896" s="847" t="str">
        <f t="shared" si="29"/>
        <v>3.3.95.39.19.04</v>
      </c>
      <c r="I1896" s="848" t="s">
        <v>5973</v>
      </c>
      <c r="J1896" s="827" t="s">
        <v>3732</v>
      </c>
      <c r="K1896" s="849" t="s">
        <v>2069</v>
      </c>
      <c r="L1896" s="850" t="s">
        <v>3733</v>
      </c>
      <c r="M1896" s="851" t="s">
        <v>692</v>
      </c>
      <c r="N1896" s="852"/>
    </row>
    <row r="1897" spans="1:14" ht="15" customHeight="1" x14ac:dyDescent="0.2">
      <c r="A1897"/>
      <c r="B1897" s="846" t="s">
        <v>691</v>
      </c>
      <c r="C1897" s="846" t="s">
        <v>691</v>
      </c>
      <c r="D1897" s="846" t="s">
        <v>3249</v>
      </c>
      <c r="E1897" s="846" t="s">
        <v>3342</v>
      </c>
      <c r="F1897" s="846" t="s">
        <v>3413</v>
      </c>
      <c r="G1897" s="846" t="s">
        <v>1153</v>
      </c>
      <c r="H1897" s="847" t="str">
        <f t="shared" si="29"/>
        <v>3.3.95.39.19.05</v>
      </c>
      <c r="I1897" s="848" t="s">
        <v>5973</v>
      </c>
      <c r="J1897" s="827" t="s">
        <v>3734</v>
      </c>
      <c r="K1897" s="849" t="s">
        <v>2069</v>
      </c>
      <c r="L1897" s="850" t="s">
        <v>3735</v>
      </c>
      <c r="M1897" s="851" t="s">
        <v>692</v>
      </c>
      <c r="N1897" s="852"/>
    </row>
    <row r="1898" spans="1:14" ht="15" customHeight="1" x14ac:dyDescent="0.2">
      <c r="A1898"/>
      <c r="B1898" s="846" t="s">
        <v>691</v>
      </c>
      <c r="C1898" s="846" t="s">
        <v>691</v>
      </c>
      <c r="D1898" s="846" t="s">
        <v>3249</v>
      </c>
      <c r="E1898" s="846" t="s">
        <v>3342</v>
      </c>
      <c r="F1898" s="846" t="s">
        <v>3413</v>
      </c>
      <c r="G1898" s="846" t="s">
        <v>1157</v>
      </c>
      <c r="H1898" s="847" t="str">
        <f t="shared" si="29"/>
        <v>3.3.95.39.19.06</v>
      </c>
      <c r="I1898" s="848" t="s">
        <v>5973</v>
      </c>
      <c r="J1898" s="827" t="s">
        <v>3736</v>
      </c>
      <c r="K1898" s="849" t="s">
        <v>2069</v>
      </c>
      <c r="L1898" s="850" t="s">
        <v>3735</v>
      </c>
      <c r="M1898" s="851" t="s">
        <v>692</v>
      </c>
      <c r="N1898" s="852"/>
    </row>
    <row r="1899" spans="1:14" ht="15" customHeight="1" x14ac:dyDescent="0.2">
      <c r="A1899"/>
      <c r="B1899" s="846" t="s">
        <v>691</v>
      </c>
      <c r="C1899" s="846" t="s">
        <v>691</v>
      </c>
      <c r="D1899" s="846" t="s">
        <v>3249</v>
      </c>
      <c r="E1899" s="846" t="s">
        <v>3342</v>
      </c>
      <c r="F1899" s="846" t="s">
        <v>3413</v>
      </c>
      <c r="G1899" s="846" t="s">
        <v>1932</v>
      </c>
      <c r="H1899" s="847" t="str">
        <f t="shared" si="29"/>
        <v>3.3.95.39.19.07</v>
      </c>
      <c r="I1899" s="848" t="s">
        <v>5973</v>
      </c>
      <c r="J1899" s="827" t="s">
        <v>3737</v>
      </c>
      <c r="K1899" s="849" t="s">
        <v>2069</v>
      </c>
      <c r="L1899" s="850" t="s">
        <v>3738</v>
      </c>
      <c r="M1899" s="851" t="s">
        <v>692</v>
      </c>
      <c r="N1899" s="852"/>
    </row>
    <row r="1900" spans="1:14" ht="15" customHeight="1" x14ac:dyDescent="0.2">
      <c r="A1900"/>
      <c r="B1900" s="846" t="s">
        <v>691</v>
      </c>
      <c r="C1900" s="846" t="s">
        <v>691</v>
      </c>
      <c r="D1900" s="846" t="s">
        <v>3249</v>
      </c>
      <c r="E1900" s="846" t="s">
        <v>3342</v>
      </c>
      <c r="F1900" s="846" t="s">
        <v>3413</v>
      </c>
      <c r="G1900" s="846" t="s">
        <v>812</v>
      </c>
      <c r="H1900" s="847" t="str">
        <f t="shared" si="29"/>
        <v>3.3.95.39.19.99</v>
      </c>
      <c r="I1900" s="848" t="s">
        <v>5973</v>
      </c>
      <c r="J1900" s="827" t="s">
        <v>3739</v>
      </c>
      <c r="K1900" s="849" t="s">
        <v>2069</v>
      </c>
      <c r="L1900" s="850" t="s">
        <v>3740</v>
      </c>
      <c r="M1900" s="851" t="s">
        <v>692</v>
      </c>
      <c r="N1900" s="852"/>
    </row>
    <row r="1901" spans="1:14" ht="15" customHeight="1" x14ac:dyDescent="0.2">
      <c r="A1901"/>
      <c r="B1901" s="846" t="s">
        <v>691</v>
      </c>
      <c r="C1901" s="846" t="s">
        <v>691</v>
      </c>
      <c r="D1901" s="846" t="s">
        <v>3249</v>
      </c>
      <c r="E1901" s="846" t="s">
        <v>3342</v>
      </c>
      <c r="F1901" s="846" t="s">
        <v>2812</v>
      </c>
      <c r="G1901" s="846" t="s">
        <v>687</v>
      </c>
      <c r="H1901" s="847" t="str">
        <f t="shared" si="29"/>
        <v>3.3.95.39.20.00</v>
      </c>
      <c r="I1901" s="848" t="s">
        <v>5973</v>
      </c>
      <c r="J1901" s="827" t="s">
        <v>3741</v>
      </c>
      <c r="K1901" s="849" t="s">
        <v>2069</v>
      </c>
      <c r="L1901" s="850" t="s">
        <v>3843</v>
      </c>
      <c r="M1901" s="851" t="s">
        <v>692</v>
      </c>
      <c r="N1901" s="852"/>
    </row>
    <row r="1902" spans="1:14" ht="15" customHeight="1" x14ac:dyDescent="0.2">
      <c r="A1902"/>
      <c r="B1902" s="846" t="s">
        <v>691</v>
      </c>
      <c r="C1902" s="846" t="s">
        <v>691</v>
      </c>
      <c r="D1902" s="846" t="s">
        <v>3249</v>
      </c>
      <c r="E1902" s="846" t="s">
        <v>3342</v>
      </c>
      <c r="F1902" s="846" t="s">
        <v>3219</v>
      </c>
      <c r="G1902" s="846" t="s">
        <v>687</v>
      </c>
      <c r="H1902" s="847" t="str">
        <f t="shared" si="29"/>
        <v>3.3.95.39.22.00</v>
      </c>
      <c r="I1902" s="848" t="s">
        <v>5973</v>
      </c>
      <c r="J1902" s="827" t="s">
        <v>3846</v>
      </c>
      <c r="K1902" s="849" t="s">
        <v>2069</v>
      </c>
      <c r="L1902" s="850" t="s">
        <v>6227</v>
      </c>
      <c r="M1902" s="851" t="s">
        <v>692</v>
      </c>
      <c r="N1902" s="852"/>
    </row>
    <row r="1903" spans="1:14" ht="15" customHeight="1" x14ac:dyDescent="0.2">
      <c r="A1903"/>
      <c r="B1903" s="846" t="s">
        <v>691</v>
      </c>
      <c r="C1903" s="846" t="s">
        <v>691</v>
      </c>
      <c r="D1903" s="846" t="s">
        <v>3249</v>
      </c>
      <c r="E1903" s="846" t="s">
        <v>3342</v>
      </c>
      <c r="F1903" s="846" t="s">
        <v>3150</v>
      </c>
      <c r="G1903" s="846" t="s">
        <v>687</v>
      </c>
      <c r="H1903" s="847" t="str">
        <f t="shared" si="29"/>
        <v>3.3.95.39.23.00</v>
      </c>
      <c r="I1903" s="848" t="s">
        <v>5973</v>
      </c>
      <c r="J1903" s="827" t="s">
        <v>3847</v>
      </c>
      <c r="K1903" s="849" t="s">
        <v>2069</v>
      </c>
      <c r="L1903" s="850" t="s">
        <v>3848</v>
      </c>
      <c r="M1903" s="851" t="s">
        <v>692</v>
      </c>
      <c r="N1903" s="852"/>
    </row>
    <row r="1904" spans="1:14" ht="15" customHeight="1" x14ac:dyDescent="0.2">
      <c r="A1904"/>
      <c r="B1904" s="846" t="s">
        <v>691</v>
      </c>
      <c r="C1904" s="846" t="s">
        <v>691</v>
      </c>
      <c r="D1904" s="846" t="s">
        <v>3249</v>
      </c>
      <c r="E1904" s="846" t="s">
        <v>3342</v>
      </c>
      <c r="F1904" s="846" t="s">
        <v>3514</v>
      </c>
      <c r="G1904" s="846" t="s">
        <v>687</v>
      </c>
      <c r="H1904" s="847" t="str">
        <f t="shared" si="29"/>
        <v>3.3.95.39.29.00</v>
      </c>
      <c r="I1904" s="848" t="s">
        <v>5973</v>
      </c>
      <c r="J1904" s="827" t="s">
        <v>3756</v>
      </c>
      <c r="K1904" s="849" t="s">
        <v>2069</v>
      </c>
      <c r="L1904" s="850" t="s">
        <v>6213</v>
      </c>
      <c r="M1904" s="851" t="s">
        <v>692</v>
      </c>
      <c r="N1904" s="852"/>
    </row>
    <row r="1905" spans="1:14" ht="15" customHeight="1" x14ac:dyDescent="0.2">
      <c r="A1905"/>
      <c r="B1905" s="846" t="s">
        <v>691</v>
      </c>
      <c r="C1905" s="846" t="s">
        <v>691</v>
      </c>
      <c r="D1905" s="846" t="s">
        <v>3249</v>
      </c>
      <c r="E1905" s="846" t="s">
        <v>3342</v>
      </c>
      <c r="F1905" s="846" t="s">
        <v>2832</v>
      </c>
      <c r="G1905" s="846" t="s">
        <v>687</v>
      </c>
      <c r="H1905" s="847" t="str">
        <f t="shared" si="29"/>
        <v>3.3.95.39.35.00</v>
      </c>
      <c r="I1905" s="848" t="s">
        <v>5973</v>
      </c>
      <c r="J1905" s="827" t="s">
        <v>3776</v>
      </c>
      <c r="K1905" s="849" t="s">
        <v>2069</v>
      </c>
      <c r="L1905" s="850" t="s">
        <v>3849</v>
      </c>
      <c r="M1905" s="851" t="s">
        <v>692</v>
      </c>
      <c r="N1905" s="852"/>
    </row>
    <row r="1906" spans="1:14" ht="15" customHeight="1" x14ac:dyDescent="0.2">
      <c r="A1906"/>
      <c r="B1906" s="846" t="s">
        <v>691</v>
      </c>
      <c r="C1906" s="846" t="s">
        <v>691</v>
      </c>
      <c r="D1906" s="846" t="s">
        <v>3249</v>
      </c>
      <c r="E1906" s="846" t="s">
        <v>3342</v>
      </c>
      <c r="F1906" s="846" t="s">
        <v>3122</v>
      </c>
      <c r="G1906" s="846" t="s">
        <v>687</v>
      </c>
      <c r="H1906" s="847" t="str">
        <f t="shared" si="29"/>
        <v>3.3.95.39.36.00</v>
      </c>
      <c r="I1906" s="848" t="s">
        <v>5973</v>
      </c>
      <c r="J1906" s="827" t="s">
        <v>3781</v>
      </c>
      <c r="K1906" s="849" t="s">
        <v>2069</v>
      </c>
      <c r="L1906" s="850" t="s">
        <v>3850</v>
      </c>
      <c r="M1906" s="851" t="s">
        <v>692</v>
      </c>
      <c r="N1906" s="852"/>
    </row>
    <row r="1907" spans="1:14" ht="15" customHeight="1" x14ac:dyDescent="0.2">
      <c r="A1907"/>
      <c r="B1907" s="846" t="s">
        <v>691</v>
      </c>
      <c r="C1907" s="846" t="s">
        <v>691</v>
      </c>
      <c r="D1907" s="846" t="s">
        <v>3249</v>
      </c>
      <c r="E1907" s="846" t="s">
        <v>3342</v>
      </c>
      <c r="F1907" s="846" t="s">
        <v>3006</v>
      </c>
      <c r="G1907" s="846" t="s">
        <v>687</v>
      </c>
      <c r="H1907" s="847" t="str">
        <f t="shared" si="29"/>
        <v>3.3.95.39.37.00</v>
      </c>
      <c r="I1907" s="848" t="s">
        <v>5973</v>
      </c>
      <c r="J1907" s="827" t="s">
        <v>3216</v>
      </c>
      <c r="K1907" s="849" t="s">
        <v>2069</v>
      </c>
      <c r="L1907" s="850" t="s">
        <v>3778</v>
      </c>
      <c r="M1907" s="851" t="s">
        <v>692</v>
      </c>
      <c r="N1907" s="852"/>
    </row>
    <row r="1908" spans="1:14" ht="15" customHeight="1" x14ac:dyDescent="0.2">
      <c r="A1908"/>
      <c r="B1908" s="846" t="s">
        <v>691</v>
      </c>
      <c r="C1908" s="846" t="s">
        <v>691</v>
      </c>
      <c r="D1908" s="846" t="s">
        <v>3249</v>
      </c>
      <c r="E1908" s="846" t="s">
        <v>3342</v>
      </c>
      <c r="F1908" s="846" t="s">
        <v>3421</v>
      </c>
      <c r="G1908" s="846" t="s">
        <v>687</v>
      </c>
      <c r="H1908" s="847" t="str">
        <f t="shared" si="29"/>
        <v>3.3.95.39.38.00</v>
      </c>
      <c r="I1908" s="848" t="s">
        <v>5973</v>
      </c>
      <c r="J1908" s="827" t="s">
        <v>3774</v>
      </c>
      <c r="K1908" s="849" t="s">
        <v>2069</v>
      </c>
      <c r="L1908" s="850" t="s">
        <v>3851</v>
      </c>
      <c r="M1908" s="851" t="s">
        <v>692</v>
      </c>
      <c r="N1908" s="852"/>
    </row>
    <row r="1909" spans="1:14" ht="15" customHeight="1" x14ac:dyDescent="0.2">
      <c r="A1909"/>
      <c r="B1909" s="846" t="s">
        <v>691</v>
      </c>
      <c r="C1909" s="846" t="s">
        <v>691</v>
      </c>
      <c r="D1909" s="846" t="s">
        <v>3249</v>
      </c>
      <c r="E1909" s="846" t="s">
        <v>3342</v>
      </c>
      <c r="F1909" s="846" t="s">
        <v>3342</v>
      </c>
      <c r="G1909" s="846" t="s">
        <v>687</v>
      </c>
      <c r="H1909" s="847" t="str">
        <f t="shared" si="29"/>
        <v>3.3.95.39.39.00</v>
      </c>
      <c r="I1909" s="848" t="s">
        <v>5973</v>
      </c>
      <c r="J1909" s="827" t="s">
        <v>3779</v>
      </c>
      <c r="K1909" s="849" t="s">
        <v>2069</v>
      </c>
      <c r="L1909" s="850" t="s">
        <v>3852</v>
      </c>
      <c r="M1909" s="851" t="s">
        <v>692</v>
      </c>
      <c r="N1909" s="852"/>
    </row>
    <row r="1910" spans="1:14" ht="15" customHeight="1" x14ac:dyDescent="0.2">
      <c r="A1910"/>
      <c r="B1910" s="846" t="s">
        <v>691</v>
      </c>
      <c r="C1910" s="846" t="s">
        <v>691</v>
      </c>
      <c r="D1910" s="846" t="s">
        <v>3249</v>
      </c>
      <c r="E1910" s="846" t="s">
        <v>3342</v>
      </c>
      <c r="F1910" s="846" t="s">
        <v>2824</v>
      </c>
      <c r="G1910" s="846" t="s">
        <v>687</v>
      </c>
      <c r="H1910" s="847" t="str">
        <f t="shared" si="29"/>
        <v>3.3.95.39.40.00</v>
      </c>
      <c r="I1910" s="848" t="s">
        <v>5973</v>
      </c>
      <c r="J1910" s="827" t="s">
        <v>3853</v>
      </c>
      <c r="K1910" s="849" t="s">
        <v>2069</v>
      </c>
      <c r="L1910" s="850" t="s">
        <v>3854</v>
      </c>
      <c r="M1910" s="851" t="s">
        <v>692</v>
      </c>
      <c r="N1910" s="852"/>
    </row>
    <row r="1911" spans="1:14" ht="15" customHeight="1" x14ac:dyDescent="0.2">
      <c r="A1911"/>
      <c r="B1911" s="846" t="s">
        <v>691</v>
      </c>
      <c r="C1911" s="846" t="s">
        <v>691</v>
      </c>
      <c r="D1911" s="846" t="s">
        <v>3249</v>
      </c>
      <c r="E1911" s="846" t="s">
        <v>3342</v>
      </c>
      <c r="F1911" s="846" t="s">
        <v>2815</v>
      </c>
      <c r="G1911" s="846" t="s">
        <v>687</v>
      </c>
      <c r="H1911" s="847" t="str">
        <f t="shared" si="29"/>
        <v>3.3.95.39.41.00</v>
      </c>
      <c r="I1911" s="848" t="s">
        <v>5973</v>
      </c>
      <c r="J1911" s="827" t="s">
        <v>3855</v>
      </c>
      <c r="K1911" s="849" t="s">
        <v>2069</v>
      </c>
      <c r="L1911" s="850" t="s">
        <v>3746</v>
      </c>
      <c r="M1911" s="851" t="s">
        <v>692</v>
      </c>
      <c r="N1911" s="852"/>
    </row>
    <row r="1912" spans="1:14" ht="15" customHeight="1" x14ac:dyDescent="0.2">
      <c r="A1912"/>
      <c r="B1912" s="846" t="s">
        <v>691</v>
      </c>
      <c r="C1912" s="846" t="s">
        <v>691</v>
      </c>
      <c r="D1912" s="846" t="s">
        <v>3249</v>
      </c>
      <c r="E1912" s="846" t="s">
        <v>3342</v>
      </c>
      <c r="F1912" s="846" t="s">
        <v>2849</v>
      </c>
      <c r="G1912" s="846" t="s">
        <v>687</v>
      </c>
      <c r="H1912" s="847" t="str">
        <f t="shared" si="29"/>
        <v>3.3.95.39.43.00</v>
      </c>
      <c r="I1912" s="848" t="s">
        <v>5973</v>
      </c>
      <c r="J1912" s="825" t="s">
        <v>3856</v>
      </c>
      <c r="K1912" s="849" t="s">
        <v>690</v>
      </c>
      <c r="L1912" s="850" t="s">
        <v>3857</v>
      </c>
      <c r="M1912" s="851" t="s">
        <v>692</v>
      </c>
      <c r="N1912" s="852"/>
    </row>
    <row r="1913" spans="1:14" ht="15" customHeight="1" x14ac:dyDescent="0.2">
      <c r="A1913"/>
      <c r="B1913" s="846" t="s">
        <v>691</v>
      </c>
      <c r="C1913" s="846" t="s">
        <v>691</v>
      </c>
      <c r="D1913" s="846" t="s">
        <v>3249</v>
      </c>
      <c r="E1913" s="846" t="s">
        <v>3342</v>
      </c>
      <c r="F1913" s="846" t="s">
        <v>2849</v>
      </c>
      <c r="G1913" s="846" t="s">
        <v>2824</v>
      </c>
      <c r="H1913" s="847" t="str">
        <f t="shared" si="29"/>
        <v>3.3.95.39.43.40</v>
      </c>
      <c r="I1913" s="848" t="s">
        <v>5973</v>
      </c>
      <c r="J1913" s="827" t="s">
        <v>6229</v>
      </c>
      <c r="K1913" s="849" t="s">
        <v>2069</v>
      </c>
      <c r="L1913" s="850" t="s">
        <v>3860</v>
      </c>
      <c r="M1913" s="851" t="s">
        <v>692</v>
      </c>
      <c r="N1913" s="852"/>
    </row>
    <row r="1914" spans="1:14" ht="15" customHeight="1" x14ac:dyDescent="0.2">
      <c r="A1914"/>
      <c r="B1914" s="846" t="s">
        <v>691</v>
      </c>
      <c r="C1914" s="846" t="s">
        <v>691</v>
      </c>
      <c r="D1914" s="846" t="s">
        <v>3249</v>
      </c>
      <c r="E1914" s="846" t="s">
        <v>3342</v>
      </c>
      <c r="F1914" s="846" t="s">
        <v>3033</v>
      </c>
      <c r="G1914" s="846" t="s">
        <v>687</v>
      </c>
      <c r="H1914" s="847" t="str">
        <f t="shared" si="29"/>
        <v>3.3.95.39.44.00</v>
      </c>
      <c r="I1914" s="848" t="s">
        <v>5973</v>
      </c>
      <c r="J1914" s="825" t="s">
        <v>3863</v>
      </c>
      <c r="K1914" s="849" t="s">
        <v>690</v>
      </c>
      <c r="L1914" s="850" t="s">
        <v>3864</v>
      </c>
      <c r="M1914" s="851" t="s">
        <v>692</v>
      </c>
      <c r="N1914" s="852"/>
    </row>
    <row r="1915" spans="1:14" ht="15" customHeight="1" x14ac:dyDescent="0.2">
      <c r="A1915"/>
      <c r="B1915" s="846" t="s">
        <v>691</v>
      </c>
      <c r="C1915" s="846" t="s">
        <v>691</v>
      </c>
      <c r="D1915" s="846" t="s">
        <v>3249</v>
      </c>
      <c r="E1915" s="846" t="s">
        <v>3342</v>
      </c>
      <c r="F1915" s="846" t="s">
        <v>3033</v>
      </c>
      <c r="G1915" s="846" t="s">
        <v>2812</v>
      </c>
      <c r="H1915" s="847" t="str">
        <f t="shared" si="29"/>
        <v>3.3.95.39.44.20</v>
      </c>
      <c r="I1915" s="848" t="s">
        <v>5973</v>
      </c>
      <c r="J1915" s="827" t="s">
        <v>6230</v>
      </c>
      <c r="K1915" s="849" t="s">
        <v>2069</v>
      </c>
      <c r="L1915" s="850" t="s">
        <v>3866</v>
      </c>
      <c r="M1915" s="851" t="s">
        <v>692</v>
      </c>
      <c r="N1915" s="852"/>
    </row>
    <row r="1916" spans="1:14" ht="15" customHeight="1" x14ac:dyDescent="0.2">
      <c r="A1916"/>
      <c r="B1916" s="846" t="s">
        <v>691</v>
      </c>
      <c r="C1916" s="846" t="s">
        <v>691</v>
      </c>
      <c r="D1916" s="846" t="s">
        <v>3249</v>
      </c>
      <c r="E1916" s="846" t="s">
        <v>3342</v>
      </c>
      <c r="F1916" s="846" t="s">
        <v>2833</v>
      </c>
      <c r="G1916" s="846" t="s">
        <v>687</v>
      </c>
      <c r="H1916" s="847" t="str">
        <f t="shared" si="29"/>
        <v>3.3.95.39.45.00</v>
      </c>
      <c r="I1916" s="848" t="s">
        <v>5973</v>
      </c>
      <c r="J1916" s="827" t="s">
        <v>3869</v>
      </c>
      <c r="K1916" s="849" t="s">
        <v>2069</v>
      </c>
      <c r="L1916" s="850" t="s">
        <v>3870</v>
      </c>
      <c r="M1916" s="851" t="s">
        <v>692</v>
      </c>
      <c r="N1916" s="852"/>
    </row>
    <row r="1917" spans="1:14" ht="15" customHeight="1" x14ac:dyDescent="0.2">
      <c r="A1917"/>
      <c r="B1917" s="846" t="s">
        <v>691</v>
      </c>
      <c r="C1917" s="846" t="s">
        <v>691</v>
      </c>
      <c r="D1917" s="846" t="s">
        <v>3249</v>
      </c>
      <c r="E1917" s="846" t="s">
        <v>3342</v>
      </c>
      <c r="F1917" s="846" t="s">
        <v>2877</v>
      </c>
      <c r="G1917" s="846" t="s">
        <v>687</v>
      </c>
      <c r="H1917" s="847" t="str">
        <f t="shared" si="29"/>
        <v>3.3.95.39.46.00</v>
      </c>
      <c r="I1917" s="848" t="s">
        <v>5973</v>
      </c>
      <c r="J1917" s="827" t="s">
        <v>3751</v>
      </c>
      <c r="K1917" s="849" t="s">
        <v>2069</v>
      </c>
      <c r="L1917" s="850" t="s">
        <v>3871</v>
      </c>
      <c r="M1917" s="851" t="s">
        <v>692</v>
      </c>
      <c r="N1917" s="852"/>
    </row>
    <row r="1918" spans="1:14" ht="15" customHeight="1" x14ac:dyDescent="0.2">
      <c r="A1918"/>
      <c r="B1918" s="846" t="s">
        <v>691</v>
      </c>
      <c r="C1918" s="846" t="s">
        <v>691</v>
      </c>
      <c r="D1918" s="846" t="s">
        <v>3249</v>
      </c>
      <c r="E1918" s="846" t="s">
        <v>3342</v>
      </c>
      <c r="F1918" s="846" t="s">
        <v>3056</v>
      </c>
      <c r="G1918" s="846" t="s">
        <v>687</v>
      </c>
      <c r="H1918" s="847" t="str">
        <f t="shared" si="29"/>
        <v>3.3.95.39.47.00</v>
      </c>
      <c r="I1918" s="848" t="s">
        <v>5973</v>
      </c>
      <c r="J1918" s="825" t="s">
        <v>3752</v>
      </c>
      <c r="K1918" s="849" t="s">
        <v>690</v>
      </c>
      <c r="L1918" s="850" t="s">
        <v>3872</v>
      </c>
      <c r="M1918" s="851" t="s">
        <v>692</v>
      </c>
      <c r="N1918" s="852"/>
    </row>
    <row r="1919" spans="1:14" ht="15" customHeight="1" x14ac:dyDescent="0.2">
      <c r="A1919" s="290"/>
      <c r="B1919" s="846" t="s">
        <v>691</v>
      </c>
      <c r="C1919" s="846" t="s">
        <v>691</v>
      </c>
      <c r="D1919" s="846" t="s">
        <v>3249</v>
      </c>
      <c r="E1919" s="846" t="s">
        <v>3342</v>
      </c>
      <c r="F1919" s="846" t="s">
        <v>3056</v>
      </c>
      <c r="G1919" s="846" t="s">
        <v>700</v>
      </c>
      <c r="H1919" s="847" t="str">
        <f t="shared" si="29"/>
        <v>3.3.95.39.47.01</v>
      </c>
      <c r="I1919" s="848" t="s">
        <v>5973</v>
      </c>
      <c r="J1919" s="827" t="s">
        <v>3873</v>
      </c>
      <c r="K1919" s="849" t="s">
        <v>2069</v>
      </c>
      <c r="L1919" s="850" t="s">
        <v>3874</v>
      </c>
      <c r="M1919" s="851" t="s">
        <v>692</v>
      </c>
      <c r="N1919" s="852"/>
    </row>
    <row r="1920" spans="1:14" ht="15" customHeight="1" x14ac:dyDescent="0.2">
      <c r="A1920"/>
      <c r="B1920" s="846" t="s">
        <v>691</v>
      </c>
      <c r="C1920" s="846" t="s">
        <v>691</v>
      </c>
      <c r="D1920" s="846" t="s">
        <v>3249</v>
      </c>
      <c r="E1920" s="846" t="s">
        <v>3342</v>
      </c>
      <c r="F1920" s="846" t="s">
        <v>3056</v>
      </c>
      <c r="G1920" s="846" t="s">
        <v>751</v>
      </c>
      <c r="H1920" s="847" t="str">
        <f t="shared" si="29"/>
        <v>3.3.95.39.47.02</v>
      </c>
      <c r="I1920" s="848" t="s">
        <v>5973</v>
      </c>
      <c r="J1920" s="827" t="s">
        <v>3875</v>
      </c>
      <c r="K1920" s="849" t="s">
        <v>2069</v>
      </c>
      <c r="L1920" s="850" t="s">
        <v>6231</v>
      </c>
      <c r="M1920" s="851" t="s">
        <v>692</v>
      </c>
      <c r="N1920" s="852"/>
    </row>
    <row r="1921" spans="1:14" ht="15" customHeight="1" x14ac:dyDescent="0.2">
      <c r="A1921"/>
      <c r="B1921" s="846" t="s">
        <v>691</v>
      </c>
      <c r="C1921" s="846" t="s">
        <v>691</v>
      </c>
      <c r="D1921" s="846" t="s">
        <v>3249</v>
      </c>
      <c r="E1921" s="846" t="s">
        <v>3342</v>
      </c>
      <c r="F1921" s="846" t="s">
        <v>3428</v>
      </c>
      <c r="G1921" s="846" t="s">
        <v>687</v>
      </c>
      <c r="H1921" s="847" t="str">
        <f t="shared" si="29"/>
        <v>3.3.95.39.48.00</v>
      </c>
      <c r="I1921" s="848" t="s">
        <v>5973</v>
      </c>
      <c r="J1921" s="827" t="s">
        <v>3754</v>
      </c>
      <c r="K1921" s="849" t="s">
        <v>2069</v>
      </c>
      <c r="L1921" s="850" t="s">
        <v>3876</v>
      </c>
      <c r="M1921" s="851" t="s">
        <v>692</v>
      </c>
      <c r="N1921" s="852"/>
    </row>
    <row r="1922" spans="1:14" ht="15" customHeight="1" x14ac:dyDescent="0.2">
      <c r="A1922"/>
      <c r="B1922" s="846" t="s">
        <v>691</v>
      </c>
      <c r="C1922" s="846" t="s">
        <v>691</v>
      </c>
      <c r="D1922" s="846" t="s">
        <v>3249</v>
      </c>
      <c r="E1922" s="846" t="s">
        <v>3342</v>
      </c>
      <c r="F1922" s="846" t="s">
        <v>2879</v>
      </c>
      <c r="G1922" s="846" t="s">
        <v>687</v>
      </c>
      <c r="H1922" s="847" t="str">
        <f t="shared" si="29"/>
        <v>3.3.95.39.49.00</v>
      </c>
      <c r="I1922" s="848" t="s">
        <v>5973</v>
      </c>
      <c r="J1922" s="827" t="s">
        <v>3877</v>
      </c>
      <c r="K1922" s="849" t="s">
        <v>2069</v>
      </c>
      <c r="L1922" s="850" t="s">
        <v>3878</v>
      </c>
      <c r="M1922" s="851" t="s">
        <v>692</v>
      </c>
      <c r="N1922" s="852"/>
    </row>
    <row r="1923" spans="1:14" ht="15" customHeight="1" x14ac:dyDescent="0.2">
      <c r="A1923"/>
      <c r="B1923" s="846" t="s">
        <v>691</v>
      </c>
      <c r="C1923" s="846" t="s">
        <v>691</v>
      </c>
      <c r="D1923" s="846" t="s">
        <v>3249</v>
      </c>
      <c r="E1923" s="846" t="s">
        <v>3342</v>
      </c>
      <c r="F1923" s="846" t="s">
        <v>718</v>
      </c>
      <c r="G1923" s="846" t="s">
        <v>687</v>
      </c>
      <c r="H1923" s="847" t="str">
        <f t="shared" si="29"/>
        <v>3.3.95.39.50.00</v>
      </c>
      <c r="I1923" s="848" t="s">
        <v>5973</v>
      </c>
      <c r="J1923" s="825" t="s">
        <v>3879</v>
      </c>
      <c r="K1923" s="849" t="s">
        <v>690</v>
      </c>
      <c r="L1923" s="850" t="s">
        <v>6232</v>
      </c>
      <c r="M1923" s="851" t="s">
        <v>692</v>
      </c>
      <c r="N1923" s="852"/>
    </row>
    <row r="1924" spans="1:14" ht="15" customHeight="1" x14ac:dyDescent="0.2">
      <c r="A1924"/>
      <c r="B1924" s="846" t="s">
        <v>691</v>
      </c>
      <c r="C1924" s="846" t="s">
        <v>691</v>
      </c>
      <c r="D1924" s="846" t="s">
        <v>3249</v>
      </c>
      <c r="E1924" s="846" t="s">
        <v>3342</v>
      </c>
      <c r="F1924" s="846" t="s">
        <v>718</v>
      </c>
      <c r="G1924" s="846" t="s">
        <v>1965</v>
      </c>
      <c r="H1924" s="847" t="str">
        <f t="shared" si="29"/>
        <v>3.3.95.39.50.10</v>
      </c>
      <c r="I1924" s="848" t="s">
        <v>5973</v>
      </c>
      <c r="J1924" s="827" t="s">
        <v>6233</v>
      </c>
      <c r="K1924" s="849" t="s">
        <v>2069</v>
      </c>
      <c r="L1924" s="850" t="s">
        <v>3880</v>
      </c>
      <c r="M1924" s="851" t="s">
        <v>692</v>
      </c>
      <c r="N1924" s="852"/>
    </row>
    <row r="1925" spans="1:14" ht="15" customHeight="1" x14ac:dyDescent="0.2">
      <c r="A1925"/>
      <c r="B1925" s="846" t="s">
        <v>691</v>
      </c>
      <c r="C1925" s="846" t="s">
        <v>691</v>
      </c>
      <c r="D1925" s="846" t="s">
        <v>3249</v>
      </c>
      <c r="E1925" s="846" t="s">
        <v>3342</v>
      </c>
      <c r="F1925" s="846" t="s">
        <v>718</v>
      </c>
      <c r="G1925" s="846" t="s">
        <v>2812</v>
      </c>
      <c r="H1925" s="847" t="str">
        <f t="shared" si="29"/>
        <v>3.3.95.39.50.20</v>
      </c>
      <c r="I1925" s="848" t="s">
        <v>5973</v>
      </c>
      <c r="J1925" s="827" t="s">
        <v>6276</v>
      </c>
      <c r="K1925" s="849" t="s">
        <v>2069</v>
      </c>
      <c r="L1925" s="850" t="s">
        <v>3881</v>
      </c>
      <c r="M1925" s="851" t="s">
        <v>692</v>
      </c>
      <c r="N1925" s="852"/>
    </row>
    <row r="1926" spans="1:14" ht="15" customHeight="1" x14ac:dyDescent="0.2">
      <c r="A1926"/>
      <c r="B1926" s="846" t="s">
        <v>691</v>
      </c>
      <c r="C1926" s="846" t="s">
        <v>691</v>
      </c>
      <c r="D1926" s="846" t="s">
        <v>3249</v>
      </c>
      <c r="E1926" s="846" t="s">
        <v>3342</v>
      </c>
      <c r="F1926" s="846" t="s">
        <v>718</v>
      </c>
      <c r="G1926" s="846" t="s">
        <v>2821</v>
      </c>
      <c r="H1926" s="847" t="str">
        <f t="shared" si="29"/>
        <v>3.3.95.39.50.30</v>
      </c>
      <c r="I1926" s="848" t="s">
        <v>5973</v>
      </c>
      <c r="J1926" s="827" t="s">
        <v>6235</v>
      </c>
      <c r="K1926" s="849" t="s">
        <v>2069</v>
      </c>
      <c r="L1926" s="850" t="s">
        <v>3882</v>
      </c>
      <c r="M1926" s="851" t="s">
        <v>692</v>
      </c>
      <c r="N1926" s="852"/>
    </row>
    <row r="1927" spans="1:14" ht="15" customHeight="1" x14ac:dyDescent="0.2">
      <c r="A1927"/>
      <c r="B1927" s="846" t="s">
        <v>691</v>
      </c>
      <c r="C1927" s="846" t="s">
        <v>691</v>
      </c>
      <c r="D1927" s="846" t="s">
        <v>3249</v>
      </c>
      <c r="E1927" s="846" t="s">
        <v>3342</v>
      </c>
      <c r="F1927" s="846" t="s">
        <v>718</v>
      </c>
      <c r="G1927" s="846" t="s">
        <v>2824</v>
      </c>
      <c r="H1927" s="847" t="str">
        <f t="shared" si="29"/>
        <v>3.3.95.39.50.40</v>
      </c>
      <c r="I1927" s="848" t="s">
        <v>5973</v>
      </c>
      <c r="J1927" s="827" t="s">
        <v>6236</v>
      </c>
      <c r="K1927" s="849" t="s">
        <v>2069</v>
      </c>
      <c r="L1927" s="850" t="s">
        <v>3883</v>
      </c>
      <c r="M1927" s="851" t="s">
        <v>692</v>
      </c>
      <c r="N1927" s="852"/>
    </row>
    <row r="1928" spans="1:14" ht="15" customHeight="1" x14ac:dyDescent="0.2">
      <c r="A1928"/>
      <c r="B1928" s="846" t="s">
        <v>691</v>
      </c>
      <c r="C1928" s="846" t="s">
        <v>691</v>
      </c>
      <c r="D1928" s="846" t="s">
        <v>3249</v>
      </c>
      <c r="E1928" s="846" t="s">
        <v>3342</v>
      </c>
      <c r="F1928" s="846" t="s">
        <v>718</v>
      </c>
      <c r="G1928" s="846" t="s">
        <v>718</v>
      </c>
      <c r="H1928" s="847" t="str">
        <f t="shared" ref="H1928:H1991" si="30">B1928&amp;"."&amp;C1928&amp;"."&amp;D1928&amp;"."&amp;E1928&amp;"."&amp;F1928&amp;"."&amp;G1928</f>
        <v>3.3.95.39.50.50</v>
      </c>
      <c r="I1928" s="848" t="s">
        <v>5973</v>
      </c>
      <c r="J1928" s="827" t="s">
        <v>6277</v>
      </c>
      <c r="K1928" s="849" t="s">
        <v>2069</v>
      </c>
      <c r="L1928" s="850" t="s">
        <v>3884</v>
      </c>
      <c r="M1928" s="851" t="s">
        <v>692</v>
      </c>
      <c r="N1928" s="852"/>
    </row>
    <row r="1929" spans="1:14" ht="15" customHeight="1" x14ac:dyDescent="0.2">
      <c r="A1929"/>
      <c r="B1929" s="846" t="s">
        <v>691</v>
      </c>
      <c r="C1929" s="846" t="s">
        <v>691</v>
      </c>
      <c r="D1929" s="846" t="s">
        <v>3249</v>
      </c>
      <c r="E1929" s="846" t="s">
        <v>3342</v>
      </c>
      <c r="F1929" s="846" t="s">
        <v>718</v>
      </c>
      <c r="G1929" s="846" t="s">
        <v>2834</v>
      </c>
      <c r="H1929" s="847" t="str">
        <f t="shared" si="30"/>
        <v>3.3.95.39.50.60</v>
      </c>
      <c r="I1929" s="848" t="s">
        <v>5973</v>
      </c>
      <c r="J1929" s="827" t="s">
        <v>6278</v>
      </c>
      <c r="K1929" s="849" t="s">
        <v>2069</v>
      </c>
      <c r="L1929" s="850" t="s">
        <v>6239</v>
      </c>
      <c r="M1929" s="851" t="s">
        <v>692</v>
      </c>
      <c r="N1929" s="852"/>
    </row>
    <row r="1930" spans="1:14" ht="15" customHeight="1" x14ac:dyDescent="0.2">
      <c r="A1930"/>
      <c r="B1930" s="846" t="s">
        <v>691</v>
      </c>
      <c r="C1930" s="846" t="s">
        <v>691</v>
      </c>
      <c r="D1930" s="846" t="s">
        <v>3249</v>
      </c>
      <c r="E1930" s="846" t="s">
        <v>3342</v>
      </c>
      <c r="F1930" s="846" t="s">
        <v>718</v>
      </c>
      <c r="G1930" s="846" t="s">
        <v>812</v>
      </c>
      <c r="H1930" s="847" t="str">
        <f t="shared" si="30"/>
        <v>3.3.95.39.50.99</v>
      </c>
      <c r="I1930" s="848" t="s">
        <v>5973</v>
      </c>
      <c r="J1930" s="827" t="s">
        <v>3885</v>
      </c>
      <c r="K1930" s="849" t="s">
        <v>2069</v>
      </c>
      <c r="L1930" s="850" t="s">
        <v>6240</v>
      </c>
      <c r="M1930" s="851" t="s">
        <v>692</v>
      </c>
      <c r="N1930" s="852"/>
    </row>
    <row r="1931" spans="1:14" ht="15" customHeight="1" x14ac:dyDescent="0.2">
      <c r="A1931"/>
      <c r="B1931" s="846" t="s">
        <v>691</v>
      </c>
      <c r="C1931" s="846" t="s">
        <v>691</v>
      </c>
      <c r="D1931" s="846" t="s">
        <v>3249</v>
      </c>
      <c r="E1931" s="846" t="s">
        <v>3342</v>
      </c>
      <c r="F1931" s="846" t="s">
        <v>775</v>
      </c>
      <c r="G1931" s="846" t="s">
        <v>687</v>
      </c>
      <c r="H1931" s="847" t="str">
        <f t="shared" si="30"/>
        <v>3.3.95.39.51.00</v>
      </c>
      <c r="I1931" s="848" t="s">
        <v>5973</v>
      </c>
      <c r="J1931" s="827" t="s">
        <v>5054</v>
      </c>
      <c r="K1931" s="849" t="s">
        <v>2069</v>
      </c>
      <c r="L1931" s="850" t="s">
        <v>3384</v>
      </c>
      <c r="M1931" s="851" t="s">
        <v>692</v>
      </c>
      <c r="N1931" s="886"/>
    </row>
    <row r="1932" spans="1:14" ht="15" customHeight="1" x14ac:dyDescent="0.2">
      <c r="A1932"/>
      <c r="B1932" s="846" t="s">
        <v>691</v>
      </c>
      <c r="C1932" s="846" t="s">
        <v>691</v>
      </c>
      <c r="D1932" s="846" t="s">
        <v>3249</v>
      </c>
      <c r="E1932" s="846" t="s">
        <v>3342</v>
      </c>
      <c r="F1932" s="846" t="s">
        <v>798</v>
      </c>
      <c r="G1932" s="846" t="s">
        <v>687</v>
      </c>
      <c r="H1932" s="847" t="str">
        <f t="shared" si="30"/>
        <v>3.3.95.39.52.00</v>
      </c>
      <c r="I1932" s="848" t="s">
        <v>5973</v>
      </c>
      <c r="J1932" s="827" t="s">
        <v>3759</v>
      </c>
      <c r="K1932" s="849" t="s">
        <v>2069</v>
      </c>
      <c r="L1932" s="850" t="s">
        <v>3886</v>
      </c>
      <c r="M1932" s="851" t="s">
        <v>692</v>
      </c>
      <c r="N1932" s="852"/>
    </row>
    <row r="1933" spans="1:14" ht="15" customHeight="1" x14ac:dyDescent="0.2">
      <c r="A1933"/>
      <c r="B1933" s="846" t="s">
        <v>691</v>
      </c>
      <c r="C1933" s="846" t="s">
        <v>691</v>
      </c>
      <c r="D1933" s="846" t="s">
        <v>3249</v>
      </c>
      <c r="E1933" s="846" t="s">
        <v>3342</v>
      </c>
      <c r="F1933" s="846" t="s">
        <v>1722</v>
      </c>
      <c r="G1933" s="846" t="s">
        <v>687</v>
      </c>
      <c r="H1933" s="847" t="str">
        <f t="shared" si="30"/>
        <v>3.3.95.39.58.00</v>
      </c>
      <c r="I1933" s="848" t="s">
        <v>5973</v>
      </c>
      <c r="J1933" s="827" t="s">
        <v>3890</v>
      </c>
      <c r="K1933" s="849" t="s">
        <v>2069</v>
      </c>
      <c r="L1933" s="850" t="s">
        <v>3891</v>
      </c>
      <c r="M1933" s="851" t="s">
        <v>692</v>
      </c>
      <c r="N1933" s="852"/>
    </row>
    <row r="1934" spans="1:14" ht="15" customHeight="1" x14ac:dyDescent="0.2">
      <c r="A1934"/>
      <c r="B1934" s="846" t="s">
        <v>691</v>
      </c>
      <c r="C1934" s="846" t="s">
        <v>691</v>
      </c>
      <c r="D1934" s="846" t="s">
        <v>3249</v>
      </c>
      <c r="E1934" s="846" t="s">
        <v>3342</v>
      </c>
      <c r="F1934" s="846" t="s">
        <v>1726</v>
      </c>
      <c r="G1934" s="846" t="s">
        <v>687</v>
      </c>
      <c r="H1934" s="847" t="str">
        <f t="shared" si="30"/>
        <v>3.3.95.39.59.00</v>
      </c>
      <c r="I1934" s="848" t="s">
        <v>5973</v>
      </c>
      <c r="J1934" s="827" t="s">
        <v>3788</v>
      </c>
      <c r="K1934" s="849" t="s">
        <v>2069</v>
      </c>
      <c r="L1934" s="850" t="s">
        <v>3892</v>
      </c>
      <c r="M1934" s="851" t="s">
        <v>692</v>
      </c>
      <c r="N1934" s="852"/>
    </row>
    <row r="1935" spans="1:14" ht="15" customHeight="1" x14ac:dyDescent="0.2">
      <c r="A1935"/>
      <c r="B1935" s="846" t="s">
        <v>691</v>
      </c>
      <c r="C1935" s="846" t="s">
        <v>691</v>
      </c>
      <c r="D1935" s="846" t="s">
        <v>3249</v>
      </c>
      <c r="E1935" s="846" t="s">
        <v>3342</v>
      </c>
      <c r="F1935" s="846" t="s">
        <v>3895</v>
      </c>
      <c r="G1935" s="846" t="s">
        <v>687</v>
      </c>
      <c r="H1935" s="847" t="str">
        <f t="shared" si="30"/>
        <v>3.3.95.39.61.00</v>
      </c>
      <c r="I1935" s="848" t="s">
        <v>5973</v>
      </c>
      <c r="J1935" s="827" t="s">
        <v>3896</v>
      </c>
      <c r="K1935" s="849" t="s">
        <v>2069</v>
      </c>
      <c r="L1935" s="850" t="s">
        <v>3897</v>
      </c>
      <c r="M1935" s="851" t="s">
        <v>692</v>
      </c>
      <c r="N1935" s="852"/>
    </row>
    <row r="1936" spans="1:14" ht="15" customHeight="1" x14ac:dyDescent="0.2">
      <c r="A1936"/>
      <c r="B1936" s="846" t="s">
        <v>691</v>
      </c>
      <c r="C1936" s="846" t="s">
        <v>691</v>
      </c>
      <c r="D1936" s="846" t="s">
        <v>3249</v>
      </c>
      <c r="E1936" s="846" t="s">
        <v>3342</v>
      </c>
      <c r="F1936" s="846" t="s">
        <v>3898</v>
      </c>
      <c r="G1936" s="846" t="s">
        <v>687</v>
      </c>
      <c r="H1936" s="847" t="str">
        <f t="shared" si="30"/>
        <v>3.3.95.39.62.00</v>
      </c>
      <c r="I1936" s="848" t="s">
        <v>5973</v>
      </c>
      <c r="J1936" s="827" t="s">
        <v>3899</v>
      </c>
      <c r="K1936" s="849" t="s">
        <v>2069</v>
      </c>
      <c r="L1936" s="850" t="s">
        <v>3900</v>
      </c>
      <c r="M1936" s="851" t="s">
        <v>692</v>
      </c>
      <c r="N1936" s="852"/>
    </row>
    <row r="1937" spans="1:14" ht="15" customHeight="1" x14ac:dyDescent="0.2">
      <c r="A1937" s="290"/>
      <c r="B1937" s="846" t="s">
        <v>691</v>
      </c>
      <c r="C1937" s="846" t="s">
        <v>691</v>
      </c>
      <c r="D1937" s="846" t="s">
        <v>3249</v>
      </c>
      <c r="E1937" s="846" t="s">
        <v>3342</v>
      </c>
      <c r="F1937" s="846" t="s">
        <v>3901</v>
      </c>
      <c r="G1937" s="846" t="s">
        <v>687</v>
      </c>
      <c r="H1937" s="847" t="str">
        <f t="shared" si="30"/>
        <v>3.3.95.39.63.00</v>
      </c>
      <c r="I1937" s="848" t="s">
        <v>5973</v>
      </c>
      <c r="J1937" s="825" t="s">
        <v>3902</v>
      </c>
      <c r="K1937" s="849" t="s">
        <v>690</v>
      </c>
      <c r="L1937" s="850" t="s">
        <v>3903</v>
      </c>
      <c r="M1937" s="851" t="s">
        <v>692</v>
      </c>
      <c r="N1937" s="852"/>
    </row>
    <row r="1938" spans="1:14" ht="15" customHeight="1" x14ac:dyDescent="0.2">
      <c r="A1938"/>
      <c r="B1938" s="846" t="s">
        <v>691</v>
      </c>
      <c r="C1938" s="846" t="s">
        <v>691</v>
      </c>
      <c r="D1938" s="846" t="s">
        <v>3249</v>
      </c>
      <c r="E1938" s="846" t="s">
        <v>3342</v>
      </c>
      <c r="F1938" s="846" t="s">
        <v>3901</v>
      </c>
      <c r="G1938" s="846" t="s">
        <v>700</v>
      </c>
      <c r="H1938" s="847" t="str">
        <f t="shared" si="30"/>
        <v>3.3.95.39.63.01</v>
      </c>
      <c r="I1938" s="848" t="s">
        <v>5973</v>
      </c>
      <c r="J1938" s="827" t="s">
        <v>3904</v>
      </c>
      <c r="K1938" s="849" t="s">
        <v>2069</v>
      </c>
      <c r="L1938" s="850" t="s">
        <v>4085</v>
      </c>
      <c r="M1938" s="851" t="s">
        <v>692</v>
      </c>
      <c r="N1938" s="852"/>
    </row>
    <row r="1939" spans="1:14" ht="15" customHeight="1" x14ac:dyDescent="0.2">
      <c r="A1939"/>
      <c r="B1939" s="846" t="s">
        <v>691</v>
      </c>
      <c r="C1939" s="846" t="s">
        <v>691</v>
      </c>
      <c r="D1939" s="846" t="s">
        <v>3249</v>
      </c>
      <c r="E1939" s="846" t="s">
        <v>3342</v>
      </c>
      <c r="F1939" s="846" t="s">
        <v>3901</v>
      </c>
      <c r="G1939" s="846" t="s">
        <v>751</v>
      </c>
      <c r="H1939" s="847" t="str">
        <f t="shared" si="30"/>
        <v>3.3.95.39.63.02</v>
      </c>
      <c r="I1939" s="848" t="s">
        <v>5973</v>
      </c>
      <c r="J1939" s="827" t="s">
        <v>3905</v>
      </c>
      <c r="K1939" s="849" t="s">
        <v>2069</v>
      </c>
      <c r="L1939" s="850" t="s">
        <v>6242</v>
      </c>
      <c r="M1939" s="851" t="s">
        <v>692</v>
      </c>
      <c r="N1939" s="852"/>
    </row>
    <row r="1940" spans="1:14" ht="15" customHeight="1" x14ac:dyDescent="0.2">
      <c r="A1940"/>
      <c r="B1940" s="846" t="s">
        <v>691</v>
      </c>
      <c r="C1940" s="846" t="s">
        <v>691</v>
      </c>
      <c r="D1940" s="846" t="s">
        <v>3249</v>
      </c>
      <c r="E1940" s="846" t="s">
        <v>3342</v>
      </c>
      <c r="F1940" s="846" t="s">
        <v>3914</v>
      </c>
      <c r="G1940" s="846" t="s">
        <v>687</v>
      </c>
      <c r="H1940" s="847" t="str">
        <f t="shared" si="30"/>
        <v>3.3.95.39.68.00</v>
      </c>
      <c r="I1940" s="848" t="s">
        <v>5973</v>
      </c>
      <c r="J1940" s="827" t="s">
        <v>3767</v>
      </c>
      <c r="K1940" s="849" t="s">
        <v>2069</v>
      </c>
      <c r="L1940" s="850" t="s">
        <v>3915</v>
      </c>
      <c r="M1940" s="851" t="s">
        <v>692</v>
      </c>
      <c r="N1940" s="852"/>
    </row>
    <row r="1941" spans="1:14" ht="15" customHeight="1" x14ac:dyDescent="0.2">
      <c r="A1941"/>
      <c r="B1941" s="846" t="s">
        <v>691</v>
      </c>
      <c r="C1941" s="846" t="s">
        <v>691</v>
      </c>
      <c r="D1941" s="846" t="s">
        <v>3249</v>
      </c>
      <c r="E1941" s="846" t="s">
        <v>3342</v>
      </c>
      <c r="F1941" s="846" t="s">
        <v>3916</v>
      </c>
      <c r="G1941" s="846" t="s">
        <v>687</v>
      </c>
      <c r="H1941" s="847" t="str">
        <f t="shared" si="30"/>
        <v>3.3.95.39.69.00</v>
      </c>
      <c r="I1941" s="848" t="s">
        <v>5973</v>
      </c>
      <c r="J1941" s="825" t="s">
        <v>3917</v>
      </c>
      <c r="K1941" s="849" t="s">
        <v>690</v>
      </c>
      <c r="L1941" s="850" t="s">
        <v>3918</v>
      </c>
      <c r="M1941" s="851" t="s">
        <v>692</v>
      </c>
      <c r="N1941" s="852"/>
    </row>
    <row r="1942" spans="1:14" ht="15" customHeight="1" x14ac:dyDescent="0.2">
      <c r="A1942"/>
      <c r="B1942" s="846" t="s">
        <v>691</v>
      </c>
      <c r="C1942" s="846" t="s">
        <v>691</v>
      </c>
      <c r="D1942" s="846" t="s">
        <v>3249</v>
      </c>
      <c r="E1942" s="846" t="s">
        <v>3342</v>
      </c>
      <c r="F1942" s="846" t="s">
        <v>3916</v>
      </c>
      <c r="G1942" s="846" t="s">
        <v>751</v>
      </c>
      <c r="H1942" s="847" t="str">
        <f t="shared" si="30"/>
        <v>3.3.95.39.69.02</v>
      </c>
      <c r="I1942" s="848" t="s">
        <v>5973</v>
      </c>
      <c r="J1942" s="827" t="s">
        <v>6243</v>
      </c>
      <c r="K1942" s="849" t="s">
        <v>2069</v>
      </c>
      <c r="L1942" s="850" t="s">
        <v>3920</v>
      </c>
      <c r="M1942" s="851" t="s">
        <v>692</v>
      </c>
      <c r="N1942" s="852"/>
    </row>
    <row r="1943" spans="1:14" ht="15" customHeight="1" x14ac:dyDescent="0.2">
      <c r="A1943"/>
      <c r="B1943" s="846" t="s">
        <v>691</v>
      </c>
      <c r="C1943" s="846" t="s">
        <v>691</v>
      </c>
      <c r="D1943" s="846" t="s">
        <v>3249</v>
      </c>
      <c r="E1943" s="846" t="s">
        <v>3342</v>
      </c>
      <c r="F1943" s="846" t="s">
        <v>3916</v>
      </c>
      <c r="G1943" s="846" t="s">
        <v>1153</v>
      </c>
      <c r="H1943" s="847" t="str">
        <f t="shared" si="30"/>
        <v>3.3.95.39.69.05</v>
      </c>
      <c r="I1943" s="848" t="s">
        <v>5973</v>
      </c>
      <c r="J1943" s="827" t="s">
        <v>6244</v>
      </c>
      <c r="K1943" s="849" t="s">
        <v>2069</v>
      </c>
      <c r="L1943" s="850" t="s">
        <v>3924</v>
      </c>
      <c r="M1943" s="851" t="s">
        <v>692</v>
      </c>
      <c r="N1943" s="852"/>
    </row>
    <row r="1944" spans="1:14" ht="15" customHeight="1" x14ac:dyDescent="0.2">
      <c r="A1944"/>
      <c r="B1944" s="846" t="s">
        <v>691</v>
      </c>
      <c r="C1944" s="846" t="s">
        <v>691</v>
      </c>
      <c r="D1944" s="846" t="s">
        <v>3249</v>
      </c>
      <c r="E1944" s="846" t="s">
        <v>3342</v>
      </c>
      <c r="F1944" s="846" t="s">
        <v>3916</v>
      </c>
      <c r="G1944" s="846" t="s">
        <v>812</v>
      </c>
      <c r="H1944" s="847" t="str">
        <f t="shared" si="30"/>
        <v>3.3.95.39.69.99</v>
      </c>
      <c r="I1944" s="848" t="s">
        <v>5973</v>
      </c>
      <c r="J1944" s="827" t="s">
        <v>3927</v>
      </c>
      <c r="K1944" s="849" t="s">
        <v>2069</v>
      </c>
      <c r="L1944" s="850" t="s">
        <v>3918</v>
      </c>
      <c r="M1944" s="851" t="s">
        <v>692</v>
      </c>
      <c r="N1944" s="852"/>
    </row>
    <row r="1945" spans="1:14" ht="15" customHeight="1" x14ac:dyDescent="0.2">
      <c r="A1945"/>
      <c r="B1945" s="846" t="s">
        <v>691</v>
      </c>
      <c r="C1945" s="846" t="s">
        <v>691</v>
      </c>
      <c r="D1945" s="846" t="s">
        <v>3249</v>
      </c>
      <c r="E1945" s="846" t="s">
        <v>3342</v>
      </c>
      <c r="F1945" s="846" t="s">
        <v>2837</v>
      </c>
      <c r="G1945" s="846" t="s">
        <v>687</v>
      </c>
      <c r="H1945" s="847" t="str">
        <f t="shared" si="30"/>
        <v>3.3.95.39.70.00</v>
      </c>
      <c r="I1945" s="848" t="s">
        <v>5973</v>
      </c>
      <c r="J1945" s="827" t="s">
        <v>3770</v>
      </c>
      <c r="K1945" s="849" t="s">
        <v>2069</v>
      </c>
      <c r="L1945" s="850" t="s">
        <v>3928</v>
      </c>
      <c r="M1945" s="851" t="s">
        <v>692</v>
      </c>
      <c r="N1945" s="852"/>
    </row>
    <row r="1946" spans="1:14" ht="15" customHeight="1" x14ac:dyDescent="0.2">
      <c r="A1946"/>
      <c r="B1946" s="846" t="s">
        <v>691</v>
      </c>
      <c r="C1946" s="846" t="s">
        <v>691</v>
      </c>
      <c r="D1946" s="846" t="s">
        <v>3249</v>
      </c>
      <c r="E1946" s="846" t="s">
        <v>3342</v>
      </c>
      <c r="F1946" s="846" t="s">
        <v>2862</v>
      </c>
      <c r="G1946" s="846" t="s">
        <v>687</v>
      </c>
      <c r="H1946" s="847" t="str">
        <f t="shared" si="30"/>
        <v>3.3.95.39.71.00</v>
      </c>
      <c r="I1946" s="848" t="s">
        <v>5973</v>
      </c>
      <c r="J1946" s="827" t="s">
        <v>3769</v>
      </c>
      <c r="K1946" s="849" t="s">
        <v>2069</v>
      </c>
      <c r="L1946" s="850" t="s">
        <v>3929</v>
      </c>
      <c r="M1946" s="851" t="s">
        <v>692</v>
      </c>
      <c r="N1946" s="852"/>
    </row>
    <row r="1947" spans="1:14" ht="15" customHeight="1" x14ac:dyDescent="0.2">
      <c r="A1947" s="290"/>
      <c r="B1947" s="846" t="s">
        <v>691</v>
      </c>
      <c r="C1947" s="846" t="s">
        <v>691</v>
      </c>
      <c r="D1947" s="846" t="s">
        <v>3249</v>
      </c>
      <c r="E1947" s="846" t="s">
        <v>3342</v>
      </c>
      <c r="F1947" s="846" t="s">
        <v>2893</v>
      </c>
      <c r="G1947" s="846" t="s">
        <v>687</v>
      </c>
      <c r="H1947" s="847" t="str">
        <f t="shared" si="30"/>
        <v>3.3.95.39.72.00</v>
      </c>
      <c r="I1947" s="848" t="s">
        <v>5973</v>
      </c>
      <c r="J1947" s="827" t="s">
        <v>3930</v>
      </c>
      <c r="K1947" s="849" t="s">
        <v>2069</v>
      </c>
      <c r="L1947" s="850" t="s">
        <v>3931</v>
      </c>
      <c r="M1947" s="851" t="s">
        <v>692</v>
      </c>
      <c r="N1947" s="852"/>
    </row>
    <row r="1948" spans="1:14" ht="15" customHeight="1" x14ac:dyDescent="0.2">
      <c r="A1948" s="290"/>
      <c r="B1948" s="846" t="s">
        <v>691</v>
      </c>
      <c r="C1948" s="846" t="s">
        <v>691</v>
      </c>
      <c r="D1948" s="846" t="s">
        <v>3249</v>
      </c>
      <c r="E1948" s="846" t="s">
        <v>3342</v>
      </c>
      <c r="F1948" s="846" t="s">
        <v>2895</v>
      </c>
      <c r="G1948" s="846" t="s">
        <v>687</v>
      </c>
      <c r="H1948" s="847" t="str">
        <f t="shared" si="30"/>
        <v>3.3.95.39.73.00</v>
      </c>
      <c r="I1948" s="848" t="s">
        <v>5973</v>
      </c>
      <c r="J1948" s="827" t="s">
        <v>3932</v>
      </c>
      <c r="K1948" s="849" t="s">
        <v>2069</v>
      </c>
      <c r="L1948" s="850" t="s">
        <v>3933</v>
      </c>
      <c r="M1948" s="851" t="s">
        <v>692</v>
      </c>
      <c r="N1948" s="852"/>
    </row>
    <row r="1949" spans="1:14" ht="15" customHeight="1" x14ac:dyDescent="0.2">
      <c r="A1949"/>
      <c r="B1949" s="846" t="s">
        <v>691</v>
      </c>
      <c r="C1949" s="846" t="s">
        <v>691</v>
      </c>
      <c r="D1949" s="846" t="s">
        <v>3249</v>
      </c>
      <c r="E1949" s="846" t="s">
        <v>3342</v>
      </c>
      <c r="F1949" s="846" t="s">
        <v>2899</v>
      </c>
      <c r="G1949" s="846" t="s">
        <v>687</v>
      </c>
      <c r="H1949" s="847" t="str">
        <f t="shared" si="30"/>
        <v>3.3.95.39.74.00</v>
      </c>
      <c r="I1949" s="848" t="s">
        <v>5973</v>
      </c>
      <c r="J1949" s="827" t="s">
        <v>3772</v>
      </c>
      <c r="K1949" s="849" t="s">
        <v>2069</v>
      </c>
      <c r="L1949" s="850" t="s">
        <v>3934</v>
      </c>
      <c r="M1949" s="851" t="s">
        <v>692</v>
      </c>
      <c r="N1949" s="852"/>
    </row>
    <row r="1950" spans="1:14" ht="15" customHeight="1" x14ac:dyDescent="0.2">
      <c r="A1950"/>
      <c r="B1950" s="846" t="s">
        <v>691</v>
      </c>
      <c r="C1950" s="846" t="s">
        <v>691</v>
      </c>
      <c r="D1950" s="846" t="s">
        <v>3249</v>
      </c>
      <c r="E1950" s="846" t="s">
        <v>3342</v>
      </c>
      <c r="F1950" s="846" t="s">
        <v>2838</v>
      </c>
      <c r="G1950" s="846" t="s">
        <v>687</v>
      </c>
      <c r="H1950" s="847" t="str">
        <f t="shared" si="30"/>
        <v>3.3.95.39.75.00</v>
      </c>
      <c r="I1950" s="848" t="s">
        <v>5973</v>
      </c>
      <c r="J1950" s="827" t="s">
        <v>3935</v>
      </c>
      <c r="K1950" s="849" t="s">
        <v>2069</v>
      </c>
      <c r="L1950" s="850" t="s">
        <v>3936</v>
      </c>
      <c r="M1950" s="851" t="s">
        <v>692</v>
      </c>
      <c r="N1950" s="852"/>
    </row>
    <row r="1951" spans="1:14" ht="15" customHeight="1" x14ac:dyDescent="0.2">
      <c r="A1951" s="290"/>
      <c r="B1951" s="846" t="s">
        <v>691</v>
      </c>
      <c r="C1951" s="846" t="s">
        <v>691</v>
      </c>
      <c r="D1951" s="846" t="s">
        <v>3249</v>
      </c>
      <c r="E1951" s="846" t="s">
        <v>3342</v>
      </c>
      <c r="F1951" s="846" t="s">
        <v>3030</v>
      </c>
      <c r="G1951" s="846" t="s">
        <v>687</v>
      </c>
      <c r="H1951" s="847" t="str">
        <f t="shared" si="30"/>
        <v>3.3.95.39.77.00</v>
      </c>
      <c r="I1951" s="848" t="s">
        <v>5973</v>
      </c>
      <c r="J1951" s="825" t="s">
        <v>3939</v>
      </c>
      <c r="K1951" s="849" t="s">
        <v>690</v>
      </c>
      <c r="L1951" s="850" t="s">
        <v>6245</v>
      </c>
      <c r="M1951" s="851" t="s">
        <v>692</v>
      </c>
      <c r="N1951" s="852"/>
    </row>
    <row r="1952" spans="1:14" ht="15" customHeight="1" x14ac:dyDescent="0.2">
      <c r="A1952" s="290"/>
      <c r="B1952" s="846" t="s">
        <v>691</v>
      </c>
      <c r="C1952" s="846" t="s">
        <v>691</v>
      </c>
      <c r="D1952" s="846" t="s">
        <v>3249</v>
      </c>
      <c r="E1952" s="846" t="s">
        <v>3342</v>
      </c>
      <c r="F1952" s="846" t="s">
        <v>3030</v>
      </c>
      <c r="G1952" s="846" t="s">
        <v>751</v>
      </c>
      <c r="H1952" s="847" t="str">
        <f t="shared" si="30"/>
        <v>3.3.95.39.77.02</v>
      </c>
      <c r="I1952" s="848" t="s">
        <v>5973</v>
      </c>
      <c r="J1952" s="827" t="s">
        <v>6247</v>
      </c>
      <c r="K1952" s="849" t="s">
        <v>2069</v>
      </c>
      <c r="L1952" s="850" t="s">
        <v>6248</v>
      </c>
      <c r="M1952" s="851" t="s">
        <v>692</v>
      </c>
      <c r="N1952" s="852"/>
    </row>
    <row r="1953" spans="1:14" ht="15" customHeight="1" x14ac:dyDescent="0.2">
      <c r="A1953" s="290"/>
      <c r="B1953" s="846" t="s">
        <v>691</v>
      </c>
      <c r="C1953" s="846" t="s">
        <v>691</v>
      </c>
      <c r="D1953" s="846" t="s">
        <v>3249</v>
      </c>
      <c r="E1953" s="846" t="s">
        <v>3342</v>
      </c>
      <c r="F1953" s="846" t="s">
        <v>3030</v>
      </c>
      <c r="G1953" s="846" t="s">
        <v>812</v>
      </c>
      <c r="H1953" s="847" t="str">
        <f t="shared" si="30"/>
        <v>3.3.95.39.77.99</v>
      </c>
      <c r="I1953" s="848" t="s">
        <v>5973</v>
      </c>
      <c r="J1953" s="827" t="s">
        <v>3807</v>
      </c>
      <c r="K1953" s="849" t="s">
        <v>2069</v>
      </c>
      <c r="L1953" s="850" t="s">
        <v>6249</v>
      </c>
      <c r="M1953" s="851" t="s">
        <v>692</v>
      </c>
      <c r="N1953" s="852"/>
    </row>
    <row r="1954" spans="1:14" ht="15" customHeight="1" x14ac:dyDescent="0.2">
      <c r="A1954"/>
      <c r="B1954" s="846">
        <v>3</v>
      </c>
      <c r="C1954" s="846">
        <v>3</v>
      </c>
      <c r="D1954" s="846" t="s">
        <v>3249</v>
      </c>
      <c r="E1954" s="846">
        <v>39</v>
      </c>
      <c r="F1954" s="846">
        <v>78</v>
      </c>
      <c r="G1954" s="846" t="s">
        <v>687</v>
      </c>
      <c r="H1954" s="847" t="str">
        <f t="shared" si="30"/>
        <v>3.3.95.39.78.00</v>
      </c>
      <c r="I1954" s="848" t="s">
        <v>5973</v>
      </c>
      <c r="J1954" s="825" t="s">
        <v>3800</v>
      </c>
      <c r="K1954" s="849" t="s">
        <v>690</v>
      </c>
      <c r="L1954" s="850" t="s">
        <v>3940</v>
      </c>
      <c r="M1954" s="851" t="s">
        <v>692</v>
      </c>
      <c r="N1954" s="852"/>
    </row>
    <row r="1955" spans="1:14" ht="15" customHeight="1" x14ac:dyDescent="0.2">
      <c r="A1955"/>
      <c r="B1955" s="846" t="s">
        <v>691</v>
      </c>
      <c r="C1955" s="846" t="s">
        <v>691</v>
      </c>
      <c r="D1955" s="846" t="s">
        <v>3249</v>
      </c>
      <c r="E1955" s="846" t="s">
        <v>3342</v>
      </c>
      <c r="F1955" s="846">
        <v>78</v>
      </c>
      <c r="G1955" s="846" t="s">
        <v>751</v>
      </c>
      <c r="H1955" s="847" t="str">
        <f t="shared" si="30"/>
        <v>3.3.95.39.78.02</v>
      </c>
      <c r="I1955" s="848" t="s">
        <v>5973</v>
      </c>
      <c r="J1955" s="827" t="s">
        <v>6250</v>
      </c>
      <c r="K1955" s="849" t="s">
        <v>2069</v>
      </c>
      <c r="L1955" s="850" t="s">
        <v>3942</v>
      </c>
      <c r="M1955" s="851" t="s">
        <v>692</v>
      </c>
      <c r="N1955" s="852"/>
    </row>
    <row r="1956" spans="1:14" ht="15" customHeight="1" x14ac:dyDescent="0.2">
      <c r="A1956"/>
      <c r="B1956" s="846" t="s">
        <v>691</v>
      </c>
      <c r="C1956" s="846" t="s">
        <v>691</v>
      </c>
      <c r="D1956" s="846" t="s">
        <v>3249</v>
      </c>
      <c r="E1956" s="846" t="s">
        <v>3342</v>
      </c>
      <c r="F1956" s="846" t="s">
        <v>3944</v>
      </c>
      <c r="G1956" s="846" t="s">
        <v>687</v>
      </c>
      <c r="H1956" s="847" t="str">
        <f t="shared" si="30"/>
        <v>3.3.95.39.79.00</v>
      </c>
      <c r="I1956" s="848" t="s">
        <v>5973</v>
      </c>
      <c r="J1956" s="827" t="s">
        <v>3765</v>
      </c>
      <c r="K1956" s="849" t="s">
        <v>2069</v>
      </c>
      <c r="L1956" s="850" t="s">
        <v>3945</v>
      </c>
      <c r="M1956" s="851" t="s">
        <v>692</v>
      </c>
      <c r="N1956" s="852"/>
    </row>
    <row r="1957" spans="1:14" ht="15" customHeight="1" x14ac:dyDescent="0.2">
      <c r="A1957"/>
      <c r="B1957" s="846" t="s">
        <v>691</v>
      </c>
      <c r="C1957" s="846" t="s">
        <v>691</v>
      </c>
      <c r="D1957" s="846" t="s">
        <v>3249</v>
      </c>
      <c r="E1957" s="846" t="s">
        <v>3342</v>
      </c>
      <c r="F1957" s="846" t="s">
        <v>2840</v>
      </c>
      <c r="G1957" s="846" t="s">
        <v>687</v>
      </c>
      <c r="H1957" s="847" t="str">
        <f t="shared" si="30"/>
        <v>3.3.95.39.80.00</v>
      </c>
      <c r="I1957" s="848" t="s">
        <v>5973</v>
      </c>
      <c r="J1957" s="827" t="s">
        <v>3946</v>
      </c>
      <c r="K1957" s="849" t="s">
        <v>2069</v>
      </c>
      <c r="L1957" s="850" t="s">
        <v>3947</v>
      </c>
      <c r="M1957" s="851" t="s">
        <v>692</v>
      </c>
      <c r="N1957" s="852"/>
    </row>
    <row r="1958" spans="1:14" ht="15" customHeight="1" x14ac:dyDescent="0.2">
      <c r="A1958"/>
      <c r="B1958" s="846">
        <v>3</v>
      </c>
      <c r="C1958" s="846">
        <v>3</v>
      </c>
      <c r="D1958" s="846" t="s">
        <v>3249</v>
      </c>
      <c r="E1958" s="846">
        <v>39</v>
      </c>
      <c r="F1958" s="846" t="s">
        <v>3403</v>
      </c>
      <c r="G1958" s="846" t="s">
        <v>687</v>
      </c>
      <c r="H1958" s="847" t="str">
        <f t="shared" si="30"/>
        <v>3.3.95.39.82.00</v>
      </c>
      <c r="I1958" s="848" t="s">
        <v>5973</v>
      </c>
      <c r="J1958" s="827" t="s">
        <v>3954</v>
      </c>
      <c r="K1958" s="849" t="s">
        <v>2069</v>
      </c>
      <c r="L1958" s="850" t="s">
        <v>3955</v>
      </c>
      <c r="M1958" s="851" t="s">
        <v>692</v>
      </c>
      <c r="N1958" s="852"/>
    </row>
    <row r="1959" spans="1:14" ht="15" customHeight="1" x14ac:dyDescent="0.2">
      <c r="A1959"/>
      <c r="B1959" s="846" t="s">
        <v>691</v>
      </c>
      <c r="C1959" s="846" t="s">
        <v>691</v>
      </c>
      <c r="D1959" s="846" t="s">
        <v>3249</v>
      </c>
      <c r="E1959" s="846" t="s">
        <v>3342</v>
      </c>
      <c r="F1959" s="846" t="s">
        <v>2859</v>
      </c>
      <c r="G1959" s="846" t="s">
        <v>687</v>
      </c>
      <c r="H1959" s="847" t="str">
        <f t="shared" si="30"/>
        <v>3.3.95.39.83.00</v>
      </c>
      <c r="I1959" s="848" t="s">
        <v>5973</v>
      </c>
      <c r="J1959" s="827" t="s">
        <v>3960</v>
      </c>
      <c r="K1959" s="849" t="s">
        <v>2069</v>
      </c>
      <c r="L1959" s="850" t="s">
        <v>3961</v>
      </c>
      <c r="M1959" s="851" t="s">
        <v>692</v>
      </c>
      <c r="N1959" s="852"/>
    </row>
    <row r="1960" spans="1:14" ht="15" customHeight="1" x14ac:dyDescent="0.2">
      <c r="A1960"/>
      <c r="B1960" s="846" t="s">
        <v>691</v>
      </c>
      <c r="C1960" s="846" t="s">
        <v>691</v>
      </c>
      <c r="D1960" s="846" t="s">
        <v>3249</v>
      </c>
      <c r="E1960" s="846" t="s">
        <v>3342</v>
      </c>
      <c r="F1960" s="846" t="s">
        <v>2841</v>
      </c>
      <c r="G1960" s="846" t="s">
        <v>687</v>
      </c>
      <c r="H1960" s="847" t="str">
        <f t="shared" si="30"/>
        <v>3.3.95.39.85.00</v>
      </c>
      <c r="I1960" s="848" t="s">
        <v>5973</v>
      </c>
      <c r="J1960" s="827" t="s">
        <v>3962</v>
      </c>
      <c r="K1960" s="849" t="s">
        <v>2069</v>
      </c>
      <c r="L1960" s="850" t="s">
        <v>3963</v>
      </c>
      <c r="M1960" s="851" t="s">
        <v>692</v>
      </c>
      <c r="N1960" s="852"/>
    </row>
    <row r="1961" spans="1:14" ht="15" customHeight="1" x14ac:dyDescent="0.2">
      <c r="A1961"/>
      <c r="B1961" s="846" t="s">
        <v>691</v>
      </c>
      <c r="C1961" s="846" t="s">
        <v>691</v>
      </c>
      <c r="D1961" s="846" t="s">
        <v>3249</v>
      </c>
      <c r="E1961" s="846" t="s">
        <v>3342</v>
      </c>
      <c r="F1961" s="846" t="s">
        <v>3964</v>
      </c>
      <c r="G1961" s="846" t="s">
        <v>687</v>
      </c>
      <c r="H1961" s="847" t="str">
        <f t="shared" si="30"/>
        <v>3.3.95.39.86.00</v>
      </c>
      <c r="I1961" s="848" t="s">
        <v>5973</v>
      </c>
      <c r="J1961" s="827" t="s">
        <v>3965</v>
      </c>
      <c r="K1961" s="849" t="s">
        <v>2069</v>
      </c>
      <c r="L1961" s="850" t="s">
        <v>6251</v>
      </c>
      <c r="M1961" s="851" t="s">
        <v>692</v>
      </c>
      <c r="N1961" s="852"/>
    </row>
    <row r="1962" spans="1:14" ht="15" customHeight="1" x14ac:dyDescent="0.2">
      <c r="A1962"/>
      <c r="B1962" s="846" t="s">
        <v>691</v>
      </c>
      <c r="C1962" s="846" t="s">
        <v>691</v>
      </c>
      <c r="D1962" s="846" t="s">
        <v>3249</v>
      </c>
      <c r="E1962" s="846" t="s">
        <v>3342</v>
      </c>
      <c r="F1962" s="846" t="s">
        <v>3969</v>
      </c>
      <c r="G1962" s="846" t="s">
        <v>687</v>
      </c>
      <c r="H1962" s="847" t="str">
        <f t="shared" si="30"/>
        <v>3.3.95.39.88.00</v>
      </c>
      <c r="I1962" s="848" t="s">
        <v>5973</v>
      </c>
      <c r="J1962" s="827" t="s">
        <v>3970</v>
      </c>
      <c r="K1962" s="849" t="s">
        <v>2069</v>
      </c>
      <c r="L1962" s="850" t="s">
        <v>3971</v>
      </c>
      <c r="M1962" s="851" t="s">
        <v>692</v>
      </c>
      <c r="N1962" s="852"/>
    </row>
    <row r="1963" spans="1:14" ht="15" customHeight="1" x14ac:dyDescent="0.2">
      <c r="A1963"/>
      <c r="B1963" s="846" t="s">
        <v>691</v>
      </c>
      <c r="C1963" s="846" t="s">
        <v>691</v>
      </c>
      <c r="D1963" s="846" t="s">
        <v>3249</v>
      </c>
      <c r="E1963" s="846" t="s">
        <v>3342</v>
      </c>
      <c r="F1963" s="846" t="s">
        <v>2842</v>
      </c>
      <c r="G1963" s="846" t="s">
        <v>687</v>
      </c>
      <c r="H1963" s="847" t="str">
        <f t="shared" si="30"/>
        <v>3.3.95.39.90.00</v>
      </c>
      <c r="I1963" s="848" t="s">
        <v>5973</v>
      </c>
      <c r="J1963" s="827" t="s">
        <v>3973</v>
      </c>
      <c r="K1963" s="849" t="s">
        <v>2069</v>
      </c>
      <c r="L1963" s="850" t="s">
        <v>6279</v>
      </c>
      <c r="M1963" s="851" t="s">
        <v>692</v>
      </c>
      <c r="N1963" s="852"/>
    </row>
    <row r="1964" spans="1:14" ht="15" customHeight="1" x14ac:dyDescent="0.2">
      <c r="A1964"/>
      <c r="B1964" s="846" t="s">
        <v>691</v>
      </c>
      <c r="C1964" s="846" t="s">
        <v>691</v>
      </c>
      <c r="D1964" s="846" t="s">
        <v>3249</v>
      </c>
      <c r="E1964" s="846" t="s">
        <v>3342</v>
      </c>
      <c r="F1964" s="846" t="s">
        <v>2888</v>
      </c>
      <c r="G1964" s="846" t="s">
        <v>687</v>
      </c>
      <c r="H1964" s="847" t="str">
        <f t="shared" si="30"/>
        <v>3.3.95.39.96.00</v>
      </c>
      <c r="I1964" s="848" t="s">
        <v>5973</v>
      </c>
      <c r="J1964" s="827" t="s">
        <v>3974</v>
      </c>
      <c r="K1964" s="849" t="s">
        <v>2069</v>
      </c>
      <c r="L1964" s="850" t="s">
        <v>3650</v>
      </c>
      <c r="M1964" s="851" t="s">
        <v>692</v>
      </c>
      <c r="N1964" s="852"/>
    </row>
    <row r="1965" spans="1:14" ht="15" customHeight="1" x14ac:dyDescent="0.2">
      <c r="A1965"/>
      <c r="B1965" s="846" t="s">
        <v>691</v>
      </c>
      <c r="C1965" s="846" t="s">
        <v>691</v>
      </c>
      <c r="D1965" s="846" t="s">
        <v>3249</v>
      </c>
      <c r="E1965" s="846" t="s">
        <v>3342</v>
      </c>
      <c r="F1965" s="846" t="s">
        <v>812</v>
      </c>
      <c r="G1965" s="846" t="s">
        <v>687</v>
      </c>
      <c r="H1965" s="847" t="str">
        <f t="shared" si="30"/>
        <v>3.3.95.39.99.00</v>
      </c>
      <c r="I1965" s="848" t="s">
        <v>5973</v>
      </c>
      <c r="J1965" s="825" t="s">
        <v>3975</v>
      </c>
      <c r="K1965" s="849" t="s">
        <v>690</v>
      </c>
      <c r="L1965" s="850" t="s">
        <v>3976</v>
      </c>
      <c r="M1965" s="851" t="s">
        <v>692</v>
      </c>
      <c r="N1965" s="852"/>
    </row>
    <row r="1966" spans="1:14" ht="15" customHeight="1" x14ac:dyDescent="0.2">
      <c r="A1966"/>
      <c r="B1966" s="846" t="s">
        <v>691</v>
      </c>
      <c r="C1966" s="846" t="s">
        <v>691</v>
      </c>
      <c r="D1966" s="846" t="s">
        <v>3249</v>
      </c>
      <c r="E1966" s="846" t="s">
        <v>3342</v>
      </c>
      <c r="F1966" s="846" t="s">
        <v>812</v>
      </c>
      <c r="G1966" s="846" t="s">
        <v>2834</v>
      </c>
      <c r="H1966" s="847" t="str">
        <f t="shared" si="30"/>
        <v>3.3.95.39.99.60</v>
      </c>
      <c r="I1966" s="848" t="s">
        <v>5973</v>
      </c>
      <c r="J1966" s="827" t="s">
        <v>3981</v>
      </c>
      <c r="K1966" s="849" t="s">
        <v>2069</v>
      </c>
      <c r="L1966" s="850" t="s">
        <v>6253</v>
      </c>
      <c r="M1966" s="851" t="s">
        <v>692</v>
      </c>
      <c r="N1966" s="852"/>
    </row>
    <row r="1967" spans="1:14" ht="15" customHeight="1" x14ac:dyDescent="0.2">
      <c r="A1967"/>
      <c r="B1967" s="846" t="s">
        <v>691</v>
      </c>
      <c r="C1967" s="846" t="s">
        <v>691</v>
      </c>
      <c r="D1967" s="846" t="s">
        <v>3249</v>
      </c>
      <c r="E1967" s="846" t="s">
        <v>3342</v>
      </c>
      <c r="F1967" s="846" t="s">
        <v>812</v>
      </c>
      <c r="G1967" s="846" t="s">
        <v>812</v>
      </c>
      <c r="H1967" s="847" t="str">
        <f t="shared" si="30"/>
        <v>3.3.95.39.99.99</v>
      </c>
      <c r="I1967" s="848" t="s">
        <v>5973</v>
      </c>
      <c r="J1967" s="827" t="s">
        <v>3982</v>
      </c>
      <c r="K1967" s="849" t="s">
        <v>2069</v>
      </c>
      <c r="L1967" s="850" t="s">
        <v>3976</v>
      </c>
      <c r="M1967" s="851" t="s">
        <v>692</v>
      </c>
      <c r="N1967" s="852"/>
    </row>
    <row r="1968" spans="1:14" ht="15" customHeight="1" x14ac:dyDescent="0.2">
      <c r="A1968"/>
      <c r="B1968" s="846" t="s">
        <v>691</v>
      </c>
      <c r="C1968" s="846" t="s">
        <v>691</v>
      </c>
      <c r="D1968" s="846" t="s">
        <v>3249</v>
      </c>
      <c r="E1968" s="846" t="s">
        <v>2824</v>
      </c>
      <c r="F1968" s="846" t="s">
        <v>687</v>
      </c>
      <c r="G1968" s="846" t="s">
        <v>687</v>
      </c>
      <c r="H1968" s="847" t="str">
        <f t="shared" si="30"/>
        <v>3.3.95.40.00.00</v>
      </c>
      <c r="I1968" s="848" t="s">
        <v>5973</v>
      </c>
      <c r="J1968" s="825" t="s">
        <v>3345</v>
      </c>
      <c r="K1968" s="849" t="s">
        <v>690</v>
      </c>
      <c r="L1968" s="850" t="s">
        <v>3346</v>
      </c>
      <c r="M1968" s="851" t="s">
        <v>692</v>
      </c>
      <c r="N1968" s="852"/>
    </row>
    <row r="1969" spans="1:15" ht="15" customHeight="1" x14ac:dyDescent="0.2">
      <c r="A1969"/>
      <c r="B1969" s="846" t="s">
        <v>691</v>
      </c>
      <c r="C1969" s="846" t="s">
        <v>691</v>
      </c>
      <c r="D1969" s="846">
        <v>95</v>
      </c>
      <c r="E1969" s="846" t="s">
        <v>2824</v>
      </c>
      <c r="F1969" s="846" t="s">
        <v>700</v>
      </c>
      <c r="G1969" s="846" t="s">
        <v>687</v>
      </c>
      <c r="H1969" s="847" t="str">
        <f t="shared" si="30"/>
        <v>3.3.95.40.01.00</v>
      </c>
      <c r="I1969" s="848" t="s">
        <v>5973</v>
      </c>
      <c r="J1969" s="827" t="s">
        <v>3983</v>
      </c>
      <c r="K1969" s="860" t="s">
        <v>2069</v>
      </c>
      <c r="L1969" s="850" t="s">
        <v>3984</v>
      </c>
      <c r="M1969" s="851" t="s">
        <v>692</v>
      </c>
      <c r="N1969" s="856"/>
    </row>
    <row r="1970" spans="1:15" ht="15" customHeight="1" x14ac:dyDescent="0.2">
      <c r="A1970"/>
      <c r="B1970" s="846" t="s">
        <v>691</v>
      </c>
      <c r="C1970" s="846" t="s">
        <v>691</v>
      </c>
      <c r="D1970" s="846">
        <v>95</v>
      </c>
      <c r="E1970" s="846" t="s">
        <v>2824</v>
      </c>
      <c r="F1970" s="846" t="s">
        <v>1157</v>
      </c>
      <c r="G1970" s="846" t="s">
        <v>687</v>
      </c>
      <c r="H1970" s="847" t="str">
        <f t="shared" si="30"/>
        <v>3.3.95.40.06.00</v>
      </c>
      <c r="I1970" s="848" t="s">
        <v>5973</v>
      </c>
      <c r="J1970" s="827" t="s">
        <v>3985</v>
      </c>
      <c r="K1970" s="860" t="s">
        <v>2069</v>
      </c>
      <c r="L1970" s="850" t="s">
        <v>6254</v>
      </c>
      <c r="M1970" s="851" t="s">
        <v>692</v>
      </c>
      <c r="N1970" s="856"/>
    </row>
    <row r="1971" spans="1:15" ht="15" customHeight="1" x14ac:dyDescent="0.2">
      <c r="B1971" s="846" t="s">
        <v>691</v>
      </c>
      <c r="C1971" s="846" t="s">
        <v>691</v>
      </c>
      <c r="D1971" s="846" t="s">
        <v>3249</v>
      </c>
      <c r="E1971" s="846" t="s">
        <v>2824</v>
      </c>
      <c r="F1971" s="846" t="s">
        <v>1943</v>
      </c>
      <c r="G1971" s="846" t="s">
        <v>687</v>
      </c>
      <c r="H1971" s="847" t="str">
        <f t="shared" si="30"/>
        <v>3.3.95.40.08.00</v>
      </c>
      <c r="I1971" s="848" t="s">
        <v>5973</v>
      </c>
      <c r="J1971" s="827" t="s">
        <v>3986</v>
      </c>
      <c r="K1971" s="849" t="s">
        <v>2069</v>
      </c>
      <c r="L1971" s="850" t="s">
        <v>3987</v>
      </c>
      <c r="M1971" s="851" t="s">
        <v>692</v>
      </c>
      <c r="N1971" s="890"/>
    </row>
    <row r="1972" spans="1:15" ht="15" customHeight="1" x14ac:dyDescent="0.2">
      <c r="B1972" s="846" t="s">
        <v>691</v>
      </c>
      <c r="C1972" s="846" t="s">
        <v>691</v>
      </c>
      <c r="D1972" s="846" t="s">
        <v>3249</v>
      </c>
      <c r="E1972" s="846" t="s">
        <v>2824</v>
      </c>
      <c r="F1972" s="846" t="s">
        <v>2070</v>
      </c>
      <c r="G1972" s="846" t="s">
        <v>687</v>
      </c>
      <c r="H1972" s="847" t="str">
        <f t="shared" si="30"/>
        <v>3.3.95.40.12.00</v>
      </c>
      <c r="I1972" s="848" t="s">
        <v>5973</v>
      </c>
      <c r="J1972" s="827" t="s">
        <v>3988</v>
      </c>
      <c r="K1972" s="849" t="s">
        <v>2069</v>
      </c>
      <c r="L1972" s="850" t="s">
        <v>3989</v>
      </c>
      <c r="M1972" s="849" t="s">
        <v>692</v>
      </c>
      <c r="N1972" s="852"/>
    </row>
    <row r="1973" spans="1:15" ht="15" customHeight="1" x14ac:dyDescent="0.2">
      <c r="A1973" s="290"/>
      <c r="B1973" s="846" t="s">
        <v>691</v>
      </c>
      <c r="C1973" s="846" t="s">
        <v>691</v>
      </c>
      <c r="D1973" s="846">
        <v>95</v>
      </c>
      <c r="E1973" s="846" t="s">
        <v>2824</v>
      </c>
      <c r="F1973" s="846" t="s">
        <v>2961</v>
      </c>
      <c r="G1973" s="846" t="s">
        <v>687</v>
      </c>
      <c r="H1973" s="847" t="str">
        <f t="shared" si="30"/>
        <v>3.3.95.40.14.00</v>
      </c>
      <c r="I1973" s="848" t="s">
        <v>5973</v>
      </c>
      <c r="J1973" s="827" t="s">
        <v>3990</v>
      </c>
      <c r="K1973" s="860" t="s">
        <v>2069</v>
      </c>
      <c r="L1973" s="850" t="s">
        <v>3991</v>
      </c>
      <c r="M1973" s="851" t="s">
        <v>692</v>
      </c>
      <c r="N1973" s="856"/>
    </row>
    <row r="1974" spans="1:15" ht="15" customHeight="1" x14ac:dyDescent="0.2">
      <c r="B1974" s="846" t="s">
        <v>691</v>
      </c>
      <c r="C1974" s="846" t="s">
        <v>691</v>
      </c>
      <c r="D1974" s="846" t="s">
        <v>3249</v>
      </c>
      <c r="E1974" s="846" t="s">
        <v>2824</v>
      </c>
      <c r="F1974" s="846" t="s">
        <v>1718</v>
      </c>
      <c r="G1974" s="846" t="s">
        <v>687</v>
      </c>
      <c r="H1974" s="847" t="str">
        <f t="shared" si="30"/>
        <v>3.3.95.40.57.00</v>
      </c>
      <c r="I1974" s="848" t="s">
        <v>5973</v>
      </c>
      <c r="J1974" s="827" t="s">
        <v>3992</v>
      </c>
      <c r="K1974" s="849" t="s">
        <v>2069</v>
      </c>
      <c r="L1974" s="850" t="s">
        <v>3993</v>
      </c>
      <c r="M1974" s="849" t="s">
        <v>692</v>
      </c>
      <c r="N1974" s="894"/>
    </row>
    <row r="1975" spans="1:15" ht="15" customHeight="1" x14ac:dyDescent="0.2">
      <c r="B1975" s="846" t="s">
        <v>691</v>
      </c>
      <c r="C1975" s="846" t="s">
        <v>691</v>
      </c>
      <c r="D1975" s="846" t="s">
        <v>3249</v>
      </c>
      <c r="E1975" s="846" t="s">
        <v>2824</v>
      </c>
      <c r="F1975" s="846" t="s">
        <v>3162</v>
      </c>
      <c r="G1975" s="846" t="s">
        <v>687</v>
      </c>
      <c r="H1975" s="847" t="str">
        <f t="shared" si="30"/>
        <v>3.3.95.40.97.00</v>
      </c>
      <c r="I1975" s="848" t="s">
        <v>5973</v>
      </c>
      <c r="J1975" s="827" t="s">
        <v>3994</v>
      </c>
      <c r="K1975" s="849" t="s">
        <v>2069</v>
      </c>
      <c r="L1975" s="850" t="s">
        <v>3995</v>
      </c>
      <c r="M1975" s="849" t="s">
        <v>692</v>
      </c>
      <c r="N1975" s="890"/>
    </row>
    <row r="1976" spans="1:15" ht="15" customHeight="1" x14ac:dyDescent="0.2">
      <c r="A1976"/>
      <c r="B1976" s="846" t="s">
        <v>691</v>
      </c>
      <c r="C1976" s="846" t="s">
        <v>691</v>
      </c>
      <c r="D1976" s="846">
        <v>95</v>
      </c>
      <c r="E1976" s="846" t="s">
        <v>2824</v>
      </c>
      <c r="F1976" s="846" t="s">
        <v>812</v>
      </c>
      <c r="G1976" s="846" t="s">
        <v>687</v>
      </c>
      <c r="H1976" s="847" t="str">
        <f t="shared" si="30"/>
        <v>3.3.95.40.99.00</v>
      </c>
      <c r="I1976" s="848" t="s">
        <v>5973</v>
      </c>
      <c r="J1976" s="825" t="s">
        <v>4299</v>
      </c>
      <c r="K1976" s="860" t="s">
        <v>690</v>
      </c>
      <c r="L1976" s="850" t="s">
        <v>4300</v>
      </c>
      <c r="M1976" s="851" t="s">
        <v>692</v>
      </c>
      <c r="N1976" s="856"/>
    </row>
    <row r="1977" spans="1:15" s="186" customFormat="1" ht="15" customHeight="1" x14ac:dyDescent="0.2">
      <c r="A1977"/>
      <c r="B1977" s="846" t="s">
        <v>691</v>
      </c>
      <c r="C1977" s="846" t="s">
        <v>691</v>
      </c>
      <c r="D1977" s="846" t="s">
        <v>3249</v>
      </c>
      <c r="E1977" s="846" t="s">
        <v>2815</v>
      </c>
      <c r="F1977" s="846" t="s">
        <v>687</v>
      </c>
      <c r="G1977" s="846" t="s">
        <v>687</v>
      </c>
      <c r="H1977" s="847" t="str">
        <f t="shared" si="30"/>
        <v>3.3.95.41.00.00</v>
      </c>
      <c r="I1977" s="848" t="s">
        <v>5973</v>
      </c>
      <c r="J1977" s="825" t="s">
        <v>3996</v>
      </c>
      <c r="K1977" s="849" t="s">
        <v>690</v>
      </c>
      <c r="L1977" s="850" t="s">
        <v>2817</v>
      </c>
      <c r="M1977" s="849" t="s">
        <v>692</v>
      </c>
      <c r="N1977" s="852"/>
      <c r="O1977" s="290"/>
    </row>
    <row r="1978" spans="1:15" ht="15" customHeight="1" x14ac:dyDescent="0.2">
      <c r="A1978" s="290"/>
      <c r="B1978" s="846" t="s">
        <v>691</v>
      </c>
      <c r="C1978" s="846" t="s">
        <v>691</v>
      </c>
      <c r="D1978" s="846" t="s">
        <v>3249</v>
      </c>
      <c r="E1978" s="846" t="s">
        <v>2833</v>
      </c>
      <c r="F1978" s="846" t="s">
        <v>687</v>
      </c>
      <c r="G1978" s="846" t="s">
        <v>687</v>
      </c>
      <c r="H1978" s="847" t="str">
        <f t="shared" si="30"/>
        <v>3.3.95.45.00.00</v>
      </c>
      <c r="I1978" s="848" t="s">
        <v>5973</v>
      </c>
      <c r="J1978" s="827" t="s">
        <v>3997</v>
      </c>
      <c r="K1978" s="849" t="s">
        <v>2069</v>
      </c>
      <c r="L1978" s="850" t="s">
        <v>3402</v>
      </c>
      <c r="M1978" s="849" t="s">
        <v>692</v>
      </c>
      <c r="N1978" s="856"/>
    </row>
    <row r="1979" spans="1:15" s="186" customFormat="1" ht="15" customHeight="1" x14ac:dyDescent="0.2">
      <c r="A1979"/>
      <c r="B1979" s="846" t="s">
        <v>691</v>
      </c>
      <c r="C1979" s="846" t="s">
        <v>691</v>
      </c>
      <c r="D1979" s="846" t="s">
        <v>3249</v>
      </c>
      <c r="E1979" s="846" t="s">
        <v>2877</v>
      </c>
      <c r="F1979" s="846" t="s">
        <v>687</v>
      </c>
      <c r="G1979" s="846" t="s">
        <v>687</v>
      </c>
      <c r="H1979" s="847" t="str">
        <f t="shared" si="30"/>
        <v>3.3.95.46.00.00</v>
      </c>
      <c r="I1979" s="848" t="s">
        <v>5973</v>
      </c>
      <c r="J1979" s="827" t="s">
        <v>2878</v>
      </c>
      <c r="K1979" s="849" t="s">
        <v>2069</v>
      </c>
      <c r="L1979" s="850" t="s">
        <v>3427</v>
      </c>
      <c r="M1979" s="849" t="s">
        <v>692</v>
      </c>
      <c r="N1979" s="864"/>
      <c r="O1979" s="290"/>
    </row>
    <row r="1980" spans="1:15" s="186" customFormat="1" ht="15" customHeight="1" x14ac:dyDescent="0.2">
      <c r="A1980"/>
      <c r="B1980" s="846" t="s">
        <v>691</v>
      </c>
      <c r="C1980" s="846" t="s">
        <v>691</v>
      </c>
      <c r="D1980" s="846" t="s">
        <v>3249</v>
      </c>
      <c r="E1980" s="846" t="s">
        <v>3056</v>
      </c>
      <c r="F1980" s="846" t="s">
        <v>687</v>
      </c>
      <c r="G1980" s="846" t="s">
        <v>687</v>
      </c>
      <c r="H1980" s="847" t="str">
        <f t="shared" si="30"/>
        <v>3.3.95.47.00.00</v>
      </c>
      <c r="I1980" s="848" t="s">
        <v>5973</v>
      </c>
      <c r="J1980" s="825" t="s">
        <v>3362</v>
      </c>
      <c r="K1980" s="849" t="s">
        <v>690</v>
      </c>
      <c r="L1980" s="850" t="s">
        <v>3363</v>
      </c>
      <c r="M1980" s="849" t="s">
        <v>692</v>
      </c>
      <c r="N1980" s="864"/>
    </row>
    <row r="1981" spans="1:15" ht="15" customHeight="1" x14ac:dyDescent="0.2">
      <c r="A1981" s="290"/>
      <c r="B1981" s="846" t="s">
        <v>691</v>
      </c>
      <c r="C1981" s="846" t="s">
        <v>691</v>
      </c>
      <c r="D1981" s="846" t="s">
        <v>3249</v>
      </c>
      <c r="E1981" s="846" t="s">
        <v>3056</v>
      </c>
      <c r="F1981" s="846" t="s">
        <v>1965</v>
      </c>
      <c r="G1981" s="846" t="s">
        <v>687</v>
      </c>
      <c r="H1981" s="847" t="str">
        <f t="shared" si="30"/>
        <v>3.3.95.47.10.00</v>
      </c>
      <c r="I1981" s="848" t="s">
        <v>5973</v>
      </c>
      <c r="J1981" s="827" t="s">
        <v>3999</v>
      </c>
      <c r="K1981" s="849" t="s">
        <v>2069</v>
      </c>
      <c r="L1981" s="850" t="s">
        <v>4000</v>
      </c>
      <c r="M1981" s="849" t="s">
        <v>692</v>
      </c>
      <c r="N1981" s="864"/>
    </row>
    <row r="1982" spans="1:15" ht="15" customHeight="1" x14ac:dyDescent="0.2">
      <c r="A1982"/>
      <c r="B1982" s="846" t="s">
        <v>691</v>
      </c>
      <c r="C1982" s="846" t="s">
        <v>691</v>
      </c>
      <c r="D1982" s="846" t="s">
        <v>3249</v>
      </c>
      <c r="E1982" s="846" t="s">
        <v>3056</v>
      </c>
      <c r="F1982" s="846" t="s">
        <v>2070</v>
      </c>
      <c r="G1982" s="846" t="s">
        <v>687</v>
      </c>
      <c r="H1982" s="847" t="str">
        <f t="shared" si="30"/>
        <v>3.3.95.47.12.00</v>
      </c>
      <c r="I1982" s="848" t="s">
        <v>5973</v>
      </c>
      <c r="J1982" s="827" t="s">
        <v>4001</v>
      </c>
      <c r="K1982" s="849" t="s">
        <v>2069</v>
      </c>
      <c r="L1982" s="850" t="s">
        <v>4002</v>
      </c>
      <c r="M1982" s="849" t="s">
        <v>692</v>
      </c>
      <c r="N1982" s="864"/>
    </row>
    <row r="1983" spans="1:15" ht="15" customHeight="1" x14ac:dyDescent="0.2">
      <c r="A1983"/>
      <c r="B1983" s="846" t="s">
        <v>691</v>
      </c>
      <c r="C1983" s="846" t="s">
        <v>691</v>
      </c>
      <c r="D1983" s="846" t="s">
        <v>3249</v>
      </c>
      <c r="E1983" s="846" t="s">
        <v>3056</v>
      </c>
      <c r="F1983" s="846" t="s">
        <v>3142</v>
      </c>
      <c r="G1983" s="846" t="s">
        <v>687</v>
      </c>
      <c r="H1983" s="847" t="str">
        <f t="shared" si="30"/>
        <v>3.3.95.47.15.00</v>
      </c>
      <c r="I1983" s="848" t="s">
        <v>5973</v>
      </c>
      <c r="J1983" s="827" t="s">
        <v>3213</v>
      </c>
      <c r="K1983" s="849" t="s">
        <v>2069</v>
      </c>
      <c r="L1983" s="850" t="s">
        <v>3214</v>
      </c>
      <c r="M1983" s="849" t="s">
        <v>692</v>
      </c>
      <c r="N1983" s="852"/>
    </row>
    <row r="1984" spans="1:15" ht="15" customHeight="1" x14ac:dyDescent="0.2">
      <c r="A1984"/>
      <c r="B1984" s="846" t="s">
        <v>691</v>
      </c>
      <c r="C1984" s="846" t="s">
        <v>691</v>
      </c>
      <c r="D1984" s="846" t="s">
        <v>3249</v>
      </c>
      <c r="E1984" s="846" t="s">
        <v>3056</v>
      </c>
      <c r="F1984" s="846" t="s">
        <v>2231</v>
      </c>
      <c r="G1984" s="846" t="s">
        <v>687</v>
      </c>
      <c r="H1984" s="847" t="str">
        <f t="shared" si="30"/>
        <v>3.3.95.47.16.00</v>
      </c>
      <c r="I1984" s="848" t="s">
        <v>5973</v>
      </c>
      <c r="J1984" s="827" t="s">
        <v>3216</v>
      </c>
      <c r="K1984" s="849" t="s">
        <v>2069</v>
      </c>
      <c r="L1984" s="850" t="s">
        <v>3217</v>
      </c>
      <c r="M1984" s="849" t="s">
        <v>692</v>
      </c>
      <c r="N1984" s="852"/>
    </row>
    <row r="1985" spans="1:14" ht="15" customHeight="1" x14ac:dyDescent="0.2">
      <c r="A1985"/>
      <c r="B1985" s="846" t="s">
        <v>691</v>
      </c>
      <c r="C1985" s="846" t="s">
        <v>691</v>
      </c>
      <c r="D1985" s="846" t="s">
        <v>3249</v>
      </c>
      <c r="E1985" s="846" t="s">
        <v>3056</v>
      </c>
      <c r="F1985" s="846" t="s">
        <v>2918</v>
      </c>
      <c r="G1985" s="846" t="s">
        <v>687</v>
      </c>
      <c r="H1985" s="847" t="str">
        <f t="shared" si="30"/>
        <v>3.3.95.47.18.00</v>
      </c>
      <c r="I1985" s="848" t="s">
        <v>5973</v>
      </c>
      <c r="J1985" s="825" t="s">
        <v>4003</v>
      </c>
      <c r="K1985" s="849" t="s">
        <v>690</v>
      </c>
      <c r="L1985" s="850" t="s">
        <v>4004</v>
      </c>
      <c r="M1985" s="849" t="s">
        <v>692</v>
      </c>
      <c r="N1985" s="864"/>
    </row>
    <row r="1986" spans="1:14" ht="15" customHeight="1" x14ac:dyDescent="0.2">
      <c r="A1986"/>
      <c r="B1986" s="846" t="s">
        <v>691</v>
      </c>
      <c r="C1986" s="846" t="s">
        <v>691</v>
      </c>
      <c r="D1986" s="846" t="s">
        <v>3249</v>
      </c>
      <c r="E1986" s="846" t="s">
        <v>3056</v>
      </c>
      <c r="F1986" s="846" t="s">
        <v>2918</v>
      </c>
      <c r="G1986" s="846" t="s">
        <v>700</v>
      </c>
      <c r="H1986" s="847" t="str">
        <f t="shared" si="30"/>
        <v>3.3.95.47.18.01</v>
      </c>
      <c r="I1986" s="848" t="s">
        <v>5973</v>
      </c>
      <c r="J1986" s="827" t="s">
        <v>4005</v>
      </c>
      <c r="K1986" s="849" t="s">
        <v>2069</v>
      </c>
      <c r="L1986" s="850" t="s">
        <v>4006</v>
      </c>
      <c r="M1986" s="849" t="s">
        <v>692</v>
      </c>
      <c r="N1986" s="864"/>
    </row>
    <row r="1987" spans="1:14" ht="15" customHeight="1" x14ac:dyDescent="0.2">
      <c r="A1987"/>
      <c r="B1987" s="846" t="s">
        <v>691</v>
      </c>
      <c r="C1987" s="846" t="s">
        <v>691</v>
      </c>
      <c r="D1987" s="846" t="s">
        <v>3249</v>
      </c>
      <c r="E1987" s="846" t="s">
        <v>3056</v>
      </c>
      <c r="F1987" s="846" t="s">
        <v>2918</v>
      </c>
      <c r="G1987" s="846" t="s">
        <v>751</v>
      </c>
      <c r="H1987" s="847" t="str">
        <f t="shared" si="30"/>
        <v>3.3.95.47.18.02</v>
      </c>
      <c r="I1987" s="848" t="s">
        <v>5973</v>
      </c>
      <c r="J1987" s="827" t="s">
        <v>4007</v>
      </c>
      <c r="K1987" s="849" t="s">
        <v>2069</v>
      </c>
      <c r="L1987" s="850" t="s">
        <v>4008</v>
      </c>
      <c r="M1987" s="849" t="s">
        <v>692</v>
      </c>
      <c r="N1987" s="864"/>
    </row>
    <row r="1988" spans="1:14" ht="15" customHeight="1" x14ac:dyDescent="0.2">
      <c r="A1988"/>
      <c r="B1988" s="846" t="s">
        <v>691</v>
      </c>
      <c r="C1988" s="846" t="s">
        <v>691</v>
      </c>
      <c r="D1988" s="846" t="s">
        <v>3249</v>
      </c>
      <c r="E1988" s="846" t="s">
        <v>3056</v>
      </c>
      <c r="F1988" s="846" t="s">
        <v>3413</v>
      </c>
      <c r="G1988" s="846" t="s">
        <v>687</v>
      </c>
      <c r="H1988" s="847" t="str">
        <f t="shared" si="30"/>
        <v>3.3.95.47.19.00</v>
      </c>
      <c r="I1988" s="848" t="s">
        <v>5973</v>
      </c>
      <c r="J1988" s="827" t="s">
        <v>4009</v>
      </c>
      <c r="K1988" s="849" t="s">
        <v>2069</v>
      </c>
      <c r="L1988" s="850" t="s">
        <v>6256</v>
      </c>
      <c r="M1988" s="849" t="s">
        <v>692</v>
      </c>
      <c r="N1988" s="864"/>
    </row>
    <row r="1989" spans="1:14" ht="15" customHeight="1" x14ac:dyDescent="0.2">
      <c r="A1989"/>
      <c r="B1989" s="846" t="s">
        <v>691</v>
      </c>
      <c r="C1989" s="846" t="s">
        <v>691</v>
      </c>
      <c r="D1989" s="846" t="s">
        <v>3249</v>
      </c>
      <c r="E1989" s="846" t="s">
        <v>3056</v>
      </c>
      <c r="F1989" s="846" t="s">
        <v>812</v>
      </c>
      <c r="G1989" s="846" t="s">
        <v>687</v>
      </c>
      <c r="H1989" s="847" t="str">
        <f t="shared" si="30"/>
        <v>3.3.95.47.99.00</v>
      </c>
      <c r="I1989" s="848" t="s">
        <v>5973</v>
      </c>
      <c r="J1989" s="825" t="s">
        <v>4010</v>
      </c>
      <c r="K1989" s="849" t="s">
        <v>690</v>
      </c>
      <c r="L1989" s="850" t="s">
        <v>4011</v>
      </c>
      <c r="M1989" s="849" t="s">
        <v>692</v>
      </c>
      <c r="N1989" s="864"/>
    </row>
    <row r="1990" spans="1:14" ht="15" customHeight="1" x14ac:dyDescent="0.2">
      <c r="B1990" s="846" t="s">
        <v>691</v>
      </c>
      <c r="C1990" s="846" t="s">
        <v>691</v>
      </c>
      <c r="D1990" s="846" t="s">
        <v>3249</v>
      </c>
      <c r="E1990" s="846" t="s">
        <v>3428</v>
      </c>
      <c r="F1990" s="846" t="s">
        <v>687</v>
      </c>
      <c r="G1990" s="846" t="s">
        <v>687</v>
      </c>
      <c r="H1990" s="847" t="str">
        <f t="shared" si="30"/>
        <v>3.3.95.48.00.00</v>
      </c>
      <c r="I1990" s="848" t="s">
        <v>5973</v>
      </c>
      <c r="J1990" s="825" t="s">
        <v>3429</v>
      </c>
      <c r="K1990" s="849" t="s">
        <v>690</v>
      </c>
      <c r="L1990" s="850" t="s">
        <v>3430</v>
      </c>
      <c r="M1990" s="849" t="s">
        <v>692</v>
      </c>
      <c r="N1990" s="864"/>
    </row>
    <row r="1991" spans="1:14" ht="15" customHeight="1" x14ac:dyDescent="0.2">
      <c r="B1991" s="846" t="s">
        <v>691</v>
      </c>
      <c r="C1991" s="846" t="s">
        <v>691</v>
      </c>
      <c r="D1991" s="846" t="s">
        <v>3249</v>
      </c>
      <c r="E1991" s="846" t="s">
        <v>3428</v>
      </c>
      <c r="F1991" s="846" t="s">
        <v>2888</v>
      </c>
      <c r="G1991" s="846" t="s">
        <v>687</v>
      </c>
      <c r="H1991" s="847" t="str">
        <f t="shared" si="30"/>
        <v>3.3.95.48.96.00</v>
      </c>
      <c r="I1991" s="848" t="s">
        <v>5973</v>
      </c>
      <c r="J1991" s="827" t="s">
        <v>4013</v>
      </c>
      <c r="K1991" s="849" t="s">
        <v>2069</v>
      </c>
      <c r="L1991" s="850" t="s">
        <v>3650</v>
      </c>
      <c r="M1991" s="849" t="s">
        <v>692</v>
      </c>
      <c r="N1991" s="852"/>
    </row>
    <row r="1992" spans="1:14" ht="15" customHeight="1" x14ac:dyDescent="0.2">
      <c r="B1992" s="846" t="s">
        <v>691</v>
      </c>
      <c r="C1992" s="846" t="s">
        <v>691</v>
      </c>
      <c r="D1992" s="846" t="s">
        <v>3249</v>
      </c>
      <c r="E1992" s="846" t="s">
        <v>3428</v>
      </c>
      <c r="F1992" s="846" t="s">
        <v>812</v>
      </c>
      <c r="G1992" s="846" t="s">
        <v>687</v>
      </c>
      <c r="H1992" s="847" t="str">
        <f t="shared" ref="H1992:H2055" si="31">B1992&amp;"."&amp;C1992&amp;"."&amp;D1992&amp;"."&amp;E1992&amp;"."&amp;F1992&amp;"."&amp;G1992</f>
        <v>3.3.95.48.99.00</v>
      </c>
      <c r="I1992" s="848" t="s">
        <v>5973</v>
      </c>
      <c r="J1992" s="825" t="s">
        <v>4014</v>
      </c>
      <c r="K1992" s="849" t="s">
        <v>690</v>
      </c>
      <c r="L1992" s="850" t="s">
        <v>4015</v>
      </c>
      <c r="M1992" s="849" t="s">
        <v>692</v>
      </c>
      <c r="N1992" s="852"/>
    </row>
    <row r="1993" spans="1:14" ht="15" customHeight="1" x14ac:dyDescent="0.2">
      <c r="A1993"/>
      <c r="B1993" s="846" t="s">
        <v>691</v>
      </c>
      <c r="C1993" s="846" t="s">
        <v>691</v>
      </c>
      <c r="D1993" s="846" t="s">
        <v>3249</v>
      </c>
      <c r="E1993" s="846" t="s">
        <v>2879</v>
      </c>
      <c r="F1993" s="846" t="s">
        <v>687</v>
      </c>
      <c r="G1993" s="846" t="s">
        <v>687</v>
      </c>
      <c r="H1993" s="847" t="str">
        <f t="shared" si="31"/>
        <v>3.3.95.49.00.00</v>
      </c>
      <c r="I1993" s="848" t="s">
        <v>5973</v>
      </c>
      <c r="J1993" s="827" t="s">
        <v>2880</v>
      </c>
      <c r="K1993" s="849" t="s">
        <v>2069</v>
      </c>
      <c r="L1993" s="850" t="s">
        <v>4930</v>
      </c>
      <c r="M1993" s="849" t="s">
        <v>692</v>
      </c>
      <c r="N1993" s="852"/>
    </row>
    <row r="1994" spans="1:14" ht="15" customHeight="1" x14ac:dyDescent="0.2">
      <c r="A1994"/>
      <c r="B1994" s="846" t="s">
        <v>691</v>
      </c>
      <c r="C1994" s="846" t="s">
        <v>691</v>
      </c>
      <c r="D1994" s="846" t="s">
        <v>3249</v>
      </c>
      <c r="E1994" s="846" t="s">
        <v>2857</v>
      </c>
      <c r="F1994" s="846" t="s">
        <v>687</v>
      </c>
      <c r="G1994" s="846" t="s">
        <v>687</v>
      </c>
      <c r="H1994" s="847" t="str">
        <f t="shared" si="31"/>
        <v>3.3.95.67.00.00</v>
      </c>
      <c r="I1994" s="848" t="s">
        <v>5973</v>
      </c>
      <c r="J1994" s="825" t="s">
        <v>2881</v>
      </c>
      <c r="K1994" s="849" t="s">
        <v>690</v>
      </c>
      <c r="L1994" s="850" t="s">
        <v>4361</v>
      </c>
      <c r="M1994" s="849" t="s">
        <v>692</v>
      </c>
      <c r="N1994" s="856"/>
    </row>
    <row r="1995" spans="1:14" ht="15" customHeight="1" x14ac:dyDescent="0.2">
      <c r="A1995"/>
      <c r="B1995" s="846" t="s">
        <v>691</v>
      </c>
      <c r="C1995" s="846" t="s">
        <v>691</v>
      </c>
      <c r="D1995" s="846" t="s">
        <v>3249</v>
      </c>
      <c r="E1995" s="846" t="s">
        <v>2857</v>
      </c>
      <c r="F1995" s="846" t="s">
        <v>700</v>
      </c>
      <c r="G1995" s="846" t="s">
        <v>687</v>
      </c>
      <c r="H1995" s="847" t="str">
        <f t="shared" si="31"/>
        <v>3.3.95.67.01.00</v>
      </c>
      <c r="I1995" s="848" t="s">
        <v>5973</v>
      </c>
      <c r="J1995" s="825" t="s">
        <v>4018</v>
      </c>
      <c r="K1995" s="849" t="s">
        <v>690</v>
      </c>
      <c r="L1995" s="850" t="s">
        <v>6261</v>
      </c>
      <c r="M1995" s="849" t="s">
        <v>692</v>
      </c>
      <c r="N1995" s="864"/>
    </row>
    <row r="1996" spans="1:14" ht="15" customHeight="1" x14ac:dyDescent="0.2">
      <c r="A1996"/>
      <c r="B1996" s="846" t="s">
        <v>691</v>
      </c>
      <c r="C1996" s="846" t="s">
        <v>691</v>
      </c>
      <c r="D1996" s="846" t="s">
        <v>3249</v>
      </c>
      <c r="E1996" s="846" t="s">
        <v>2857</v>
      </c>
      <c r="F1996" s="846" t="s">
        <v>751</v>
      </c>
      <c r="G1996" s="846" t="s">
        <v>687</v>
      </c>
      <c r="H1996" s="847" t="str">
        <f t="shared" si="31"/>
        <v>3.3.95.67.02.00</v>
      </c>
      <c r="I1996" s="848" t="s">
        <v>5973</v>
      </c>
      <c r="J1996" s="827" t="s">
        <v>3133</v>
      </c>
      <c r="K1996" s="849" t="s">
        <v>2069</v>
      </c>
      <c r="L1996" s="850" t="s">
        <v>3134</v>
      </c>
      <c r="M1996" s="849" t="s">
        <v>692</v>
      </c>
      <c r="N1996" s="864"/>
    </row>
    <row r="1997" spans="1:14" ht="15" customHeight="1" x14ac:dyDescent="0.2">
      <c r="A1997"/>
      <c r="B1997" s="846" t="s">
        <v>691</v>
      </c>
      <c r="C1997" s="846" t="s">
        <v>691</v>
      </c>
      <c r="D1997" s="846" t="s">
        <v>3249</v>
      </c>
      <c r="E1997" s="846" t="s">
        <v>2857</v>
      </c>
      <c r="F1997" s="846" t="s">
        <v>742</v>
      </c>
      <c r="G1997" s="846" t="s">
        <v>687</v>
      </c>
      <c r="H1997" s="847" t="str">
        <f t="shared" si="31"/>
        <v>3.3.95.67.03.00</v>
      </c>
      <c r="I1997" s="848" t="s">
        <v>5973</v>
      </c>
      <c r="J1997" s="827" t="s">
        <v>3135</v>
      </c>
      <c r="K1997" s="849" t="s">
        <v>2069</v>
      </c>
      <c r="L1997" s="850" t="s">
        <v>3136</v>
      </c>
      <c r="M1997" s="849" t="s">
        <v>692</v>
      </c>
      <c r="N1997" s="864"/>
    </row>
    <row r="1998" spans="1:14" ht="15" customHeight="1" x14ac:dyDescent="0.2">
      <c r="A1998"/>
      <c r="B1998" s="846" t="s">
        <v>691</v>
      </c>
      <c r="C1998" s="846" t="s">
        <v>691</v>
      </c>
      <c r="D1998" s="846" t="s">
        <v>3249</v>
      </c>
      <c r="E1998" s="846" t="s">
        <v>2857</v>
      </c>
      <c r="F1998" s="846" t="s">
        <v>812</v>
      </c>
      <c r="G1998" s="846" t="s">
        <v>687</v>
      </c>
      <c r="H1998" s="847" t="str">
        <f t="shared" si="31"/>
        <v>3.3.95.67.99.00</v>
      </c>
      <c r="I1998" s="848" t="s">
        <v>5973</v>
      </c>
      <c r="J1998" s="825" t="s">
        <v>3137</v>
      </c>
      <c r="K1998" s="849" t="s">
        <v>690</v>
      </c>
      <c r="L1998" s="850" t="s">
        <v>3138</v>
      </c>
      <c r="M1998" s="849" t="s">
        <v>692</v>
      </c>
      <c r="N1998" s="864"/>
    </row>
    <row r="1999" spans="1:14" ht="15" customHeight="1" x14ac:dyDescent="0.2">
      <c r="A1999"/>
      <c r="B1999" s="846" t="s">
        <v>691</v>
      </c>
      <c r="C1999" s="846" t="s">
        <v>691</v>
      </c>
      <c r="D1999" s="846" t="s">
        <v>3249</v>
      </c>
      <c r="E1999" s="846" t="s">
        <v>2883</v>
      </c>
      <c r="F1999" s="846" t="s">
        <v>687</v>
      </c>
      <c r="G1999" s="846" t="s">
        <v>687</v>
      </c>
      <c r="H1999" s="847" t="str">
        <f t="shared" si="31"/>
        <v>3.3.95.91.00.00</v>
      </c>
      <c r="I1999" s="848" t="s">
        <v>5973</v>
      </c>
      <c r="J1999" s="825" t="s">
        <v>2884</v>
      </c>
      <c r="K1999" s="849" t="s">
        <v>690</v>
      </c>
      <c r="L1999" s="850" t="s">
        <v>4941</v>
      </c>
      <c r="M1999" s="849" t="s">
        <v>692</v>
      </c>
      <c r="N1999" s="864"/>
    </row>
    <row r="2000" spans="1:14" ht="15" customHeight="1" x14ac:dyDescent="0.2">
      <c r="A2000"/>
      <c r="B2000" s="846" t="s">
        <v>691</v>
      </c>
      <c r="C2000" s="846" t="s">
        <v>691</v>
      </c>
      <c r="D2000" s="846" t="s">
        <v>3249</v>
      </c>
      <c r="E2000" s="846" t="s">
        <v>2883</v>
      </c>
      <c r="F2000" s="846" t="s">
        <v>700</v>
      </c>
      <c r="G2000" s="846" t="s">
        <v>687</v>
      </c>
      <c r="H2000" s="847" t="str">
        <f t="shared" si="31"/>
        <v>3.3.95.91.01.00</v>
      </c>
      <c r="I2000" s="848" t="s">
        <v>5973</v>
      </c>
      <c r="J2000" s="827" t="s">
        <v>4105</v>
      </c>
      <c r="K2000" s="849" t="s">
        <v>2069</v>
      </c>
      <c r="L2000" s="850" t="s">
        <v>4106</v>
      </c>
      <c r="M2000" s="849" t="s">
        <v>692</v>
      </c>
      <c r="N2000" s="864"/>
    </row>
    <row r="2001" spans="1:14" ht="15" customHeight="1" x14ac:dyDescent="0.2">
      <c r="A2001"/>
      <c r="B2001" s="846" t="s">
        <v>691</v>
      </c>
      <c r="C2001" s="846" t="s">
        <v>691</v>
      </c>
      <c r="D2001" s="846" t="s">
        <v>3249</v>
      </c>
      <c r="E2001" s="846" t="s">
        <v>2883</v>
      </c>
      <c r="F2001" s="846" t="s">
        <v>751</v>
      </c>
      <c r="G2001" s="846" t="s">
        <v>687</v>
      </c>
      <c r="H2001" s="847" t="str">
        <f t="shared" si="31"/>
        <v>3.3.95.91.02.00</v>
      </c>
      <c r="I2001" s="848" t="s">
        <v>5973</v>
      </c>
      <c r="J2001" s="827" t="s">
        <v>4107</v>
      </c>
      <c r="K2001" s="849" t="s">
        <v>2069</v>
      </c>
      <c r="L2001" s="850" t="s">
        <v>6280</v>
      </c>
      <c r="M2001" s="849" t="s">
        <v>692</v>
      </c>
      <c r="N2001" s="864"/>
    </row>
    <row r="2002" spans="1:14" ht="15" customHeight="1" x14ac:dyDescent="0.2">
      <c r="A2002"/>
      <c r="B2002" s="846" t="s">
        <v>691</v>
      </c>
      <c r="C2002" s="846" t="s">
        <v>691</v>
      </c>
      <c r="D2002" s="846" t="s">
        <v>3249</v>
      </c>
      <c r="E2002" s="846" t="s">
        <v>2883</v>
      </c>
      <c r="F2002" s="846" t="s">
        <v>1153</v>
      </c>
      <c r="G2002" s="846" t="s">
        <v>687</v>
      </c>
      <c r="H2002" s="847" t="str">
        <f t="shared" si="31"/>
        <v>3.3.95.91.05.00</v>
      </c>
      <c r="I2002" s="848" t="s">
        <v>5973</v>
      </c>
      <c r="J2002" s="827" t="s">
        <v>4091</v>
      </c>
      <c r="K2002" s="849" t="s">
        <v>2069</v>
      </c>
      <c r="L2002" s="850" t="s">
        <v>4029</v>
      </c>
      <c r="M2002" s="849" t="s">
        <v>692</v>
      </c>
      <c r="N2002" s="852"/>
    </row>
    <row r="2003" spans="1:14" ht="15" customHeight="1" x14ac:dyDescent="0.2">
      <c r="A2003"/>
      <c r="B2003" s="846" t="s">
        <v>691</v>
      </c>
      <c r="C2003" s="846" t="s">
        <v>691</v>
      </c>
      <c r="D2003" s="846" t="s">
        <v>3249</v>
      </c>
      <c r="E2003" s="846" t="s">
        <v>2883</v>
      </c>
      <c r="F2003" s="846" t="s">
        <v>812</v>
      </c>
      <c r="G2003" s="846" t="s">
        <v>687</v>
      </c>
      <c r="H2003" s="847" t="str">
        <f t="shared" si="31"/>
        <v>3.3.95.91.99.00</v>
      </c>
      <c r="I2003" s="848" t="s">
        <v>5973</v>
      </c>
      <c r="J2003" s="825" t="s">
        <v>3165</v>
      </c>
      <c r="K2003" s="849" t="s">
        <v>690</v>
      </c>
      <c r="L2003" s="850" t="s">
        <v>4030</v>
      </c>
      <c r="M2003" s="849" t="s">
        <v>692</v>
      </c>
      <c r="N2003" s="852"/>
    </row>
    <row r="2004" spans="1:14" ht="15" customHeight="1" x14ac:dyDescent="0.2">
      <c r="A2004"/>
      <c r="B2004" s="846" t="s">
        <v>691</v>
      </c>
      <c r="C2004" s="846" t="s">
        <v>691</v>
      </c>
      <c r="D2004" s="846" t="s">
        <v>3249</v>
      </c>
      <c r="E2004" s="846" t="s">
        <v>2818</v>
      </c>
      <c r="F2004" s="846" t="s">
        <v>687</v>
      </c>
      <c r="G2004" s="846" t="s">
        <v>687</v>
      </c>
      <c r="H2004" s="847" t="str">
        <f t="shared" si="31"/>
        <v>3.3.95.92.00.00</v>
      </c>
      <c r="I2004" s="848" t="s">
        <v>5973</v>
      </c>
      <c r="J2004" s="825" t="s">
        <v>2819</v>
      </c>
      <c r="K2004" s="849" t="s">
        <v>690</v>
      </c>
      <c r="L2004" s="850" t="s">
        <v>2820</v>
      </c>
      <c r="M2004" s="849" t="s">
        <v>692</v>
      </c>
      <c r="N2004" s="864"/>
    </row>
    <row r="2005" spans="1:14" ht="15" customHeight="1" x14ac:dyDescent="0.2">
      <c r="A2005"/>
      <c r="B2005" s="845" t="s">
        <v>691</v>
      </c>
      <c r="C2005" s="845" t="s">
        <v>691</v>
      </c>
      <c r="D2005" s="845" t="s">
        <v>3249</v>
      </c>
      <c r="E2005" s="845" t="s">
        <v>3246</v>
      </c>
      <c r="F2005" s="845" t="s">
        <v>687</v>
      </c>
      <c r="G2005" s="845" t="s">
        <v>687</v>
      </c>
      <c r="H2005" s="847" t="str">
        <f t="shared" si="31"/>
        <v>3.3.95.93.00.00</v>
      </c>
      <c r="I2005" s="848" t="s">
        <v>5973</v>
      </c>
      <c r="J2005" s="825" t="s">
        <v>3290</v>
      </c>
      <c r="K2005" s="849" t="s">
        <v>690</v>
      </c>
      <c r="L2005" s="850" t="s">
        <v>4336</v>
      </c>
      <c r="M2005" s="849" t="s">
        <v>692</v>
      </c>
      <c r="N2005" s="852"/>
    </row>
    <row r="2006" spans="1:14" ht="15" customHeight="1" x14ac:dyDescent="0.2">
      <c r="A2006"/>
      <c r="B2006" s="845" t="s">
        <v>691</v>
      </c>
      <c r="C2006" s="845" t="s">
        <v>691</v>
      </c>
      <c r="D2006" s="845" t="s">
        <v>3249</v>
      </c>
      <c r="E2006" s="845" t="s">
        <v>3246</v>
      </c>
      <c r="F2006" s="845" t="s">
        <v>700</v>
      </c>
      <c r="G2006" s="845" t="s">
        <v>687</v>
      </c>
      <c r="H2006" s="847" t="str">
        <f t="shared" si="31"/>
        <v>3.3.95.93.01.00</v>
      </c>
      <c r="I2006" s="848" t="s">
        <v>5973</v>
      </c>
      <c r="J2006" s="827" t="s">
        <v>4093</v>
      </c>
      <c r="K2006" s="849" t="s">
        <v>2069</v>
      </c>
      <c r="L2006" s="850" t="s">
        <v>4062</v>
      </c>
      <c r="M2006" s="849" t="s">
        <v>692</v>
      </c>
      <c r="N2006" s="852"/>
    </row>
    <row r="2007" spans="1:14" ht="15" customHeight="1" x14ac:dyDescent="0.2">
      <c r="A2007"/>
      <c r="B2007" s="845" t="s">
        <v>691</v>
      </c>
      <c r="C2007" s="845" t="s">
        <v>691</v>
      </c>
      <c r="D2007" s="845" t="s">
        <v>3249</v>
      </c>
      <c r="E2007" s="845" t="s">
        <v>3246</v>
      </c>
      <c r="F2007" s="845" t="s">
        <v>751</v>
      </c>
      <c r="G2007" s="845" t="s">
        <v>687</v>
      </c>
      <c r="H2007" s="847" t="str">
        <f t="shared" si="31"/>
        <v>3.3.95.93.02.00</v>
      </c>
      <c r="I2007" s="848" t="s">
        <v>5973</v>
      </c>
      <c r="J2007" s="827" t="s">
        <v>4094</v>
      </c>
      <c r="K2007" s="849" t="s">
        <v>2069</v>
      </c>
      <c r="L2007" s="850" t="s">
        <v>4070</v>
      </c>
      <c r="M2007" s="849" t="s">
        <v>692</v>
      </c>
      <c r="N2007" s="864"/>
    </row>
    <row r="2008" spans="1:14" ht="15" customHeight="1" x14ac:dyDescent="0.2">
      <c r="A2008"/>
      <c r="B2008" s="845" t="s">
        <v>691</v>
      </c>
      <c r="C2008" s="845" t="s">
        <v>691</v>
      </c>
      <c r="D2008" s="845" t="s">
        <v>3249</v>
      </c>
      <c r="E2008" s="845" t="s">
        <v>3246</v>
      </c>
      <c r="F2008" s="845" t="s">
        <v>742</v>
      </c>
      <c r="G2008" s="845" t="s">
        <v>687</v>
      </c>
      <c r="H2008" s="847" t="str">
        <f t="shared" si="31"/>
        <v>3.3.95.93.03.00</v>
      </c>
      <c r="I2008" s="848" t="s">
        <v>5973</v>
      </c>
      <c r="J2008" s="827" t="s">
        <v>4071</v>
      </c>
      <c r="K2008" s="849" t="s">
        <v>2069</v>
      </c>
      <c r="L2008" s="850" t="s">
        <v>6267</v>
      </c>
      <c r="M2008" s="851" t="s">
        <v>692</v>
      </c>
      <c r="N2008" s="852"/>
    </row>
    <row r="2009" spans="1:14" ht="15" customHeight="1" x14ac:dyDescent="0.2">
      <c r="A2009"/>
      <c r="B2009" s="845" t="s">
        <v>691</v>
      </c>
      <c r="C2009" s="845" t="s">
        <v>691</v>
      </c>
      <c r="D2009" s="845" t="s">
        <v>3249</v>
      </c>
      <c r="E2009" s="845" t="s">
        <v>3246</v>
      </c>
      <c r="F2009" s="845" t="s">
        <v>812</v>
      </c>
      <c r="G2009" s="845" t="s">
        <v>687</v>
      </c>
      <c r="H2009" s="847" t="str">
        <f t="shared" si="31"/>
        <v>3.3.95.93.99.00</v>
      </c>
      <c r="I2009" s="848" t="s">
        <v>5973</v>
      </c>
      <c r="J2009" s="825" t="s">
        <v>6179</v>
      </c>
      <c r="K2009" s="849" t="s">
        <v>690</v>
      </c>
      <c r="L2009" s="850" t="s">
        <v>5012</v>
      </c>
      <c r="M2009" s="849" t="s">
        <v>692</v>
      </c>
      <c r="N2009" s="852"/>
    </row>
    <row r="2010" spans="1:14" ht="15" customHeight="1" x14ac:dyDescent="0.2">
      <c r="A2010"/>
      <c r="B2010" s="845" t="s">
        <v>691</v>
      </c>
      <c r="C2010" s="845" t="s">
        <v>691</v>
      </c>
      <c r="D2010" s="845" t="s">
        <v>3249</v>
      </c>
      <c r="E2010" s="845" t="s">
        <v>3249</v>
      </c>
      <c r="F2010" s="845" t="s">
        <v>687</v>
      </c>
      <c r="G2010" s="845" t="s">
        <v>687</v>
      </c>
      <c r="H2010" s="847" t="str">
        <f t="shared" si="31"/>
        <v>3.3.95.95.00.00</v>
      </c>
      <c r="I2010" s="848" t="s">
        <v>5973</v>
      </c>
      <c r="J2010" s="827" t="s">
        <v>3431</v>
      </c>
      <c r="K2010" s="849" t="s">
        <v>2069</v>
      </c>
      <c r="L2010" s="850" t="s">
        <v>3432</v>
      </c>
      <c r="M2010" s="849" t="s">
        <v>692</v>
      </c>
      <c r="N2010" s="864"/>
    </row>
    <row r="2011" spans="1:14" ht="15" customHeight="1" x14ac:dyDescent="0.2">
      <c r="B2011" s="845" t="s">
        <v>691</v>
      </c>
      <c r="C2011" s="845" t="s">
        <v>691</v>
      </c>
      <c r="D2011" s="845" t="s">
        <v>3249</v>
      </c>
      <c r="E2011" s="845" t="s">
        <v>2888</v>
      </c>
      <c r="F2011" s="845" t="s">
        <v>687</v>
      </c>
      <c r="G2011" s="845" t="s">
        <v>687</v>
      </c>
      <c r="H2011" s="847" t="str">
        <f t="shared" si="31"/>
        <v>3.3.95.96.00.00</v>
      </c>
      <c r="I2011" s="848" t="s">
        <v>5973</v>
      </c>
      <c r="J2011" s="825" t="s">
        <v>2889</v>
      </c>
      <c r="K2011" s="849" t="s">
        <v>690</v>
      </c>
      <c r="L2011" s="850" t="s">
        <v>5067</v>
      </c>
      <c r="M2011" s="849" t="s">
        <v>692</v>
      </c>
      <c r="N2011" s="852"/>
    </row>
    <row r="2012" spans="1:14" ht="15" customHeight="1" x14ac:dyDescent="0.2">
      <c r="A2012"/>
      <c r="B2012" s="845" t="s">
        <v>691</v>
      </c>
      <c r="C2012" s="845" t="s">
        <v>691</v>
      </c>
      <c r="D2012" s="845" t="s">
        <v>2888</v>
      </c>
      <c r="E2012" s="845" t="s">
        <v>687</v>
      </c>
      <c r="F2012" s="846" t="s">
        <v>687</v>
      </c>
      <c r="G2012" s="846" t="s">
        <v>687</v>
      </c>
      <c r="H2012" s="847" t="str">
        <f t="shared" si="31"/>
        <v>3.3.96.00.00.00</v>
      </c>
      <c r="I2012" s="848" t="s">
        <v>5973</v>
      </c>
      <c r="J2012" s="825" t="s">
        <v>3258</v>
      </c>
      <c r="K2012" s="849" t="s">
        <v>690</v>
      </c>
      <c r="L2012" s="850" t="s">
        <v>3259</v>
      </c>
      <c r="M2012" s="849" t="s">
        <v>692</v>
      </c>
      <c r="N2012" s="864"/>
    </row>
    <row r="2013" spans="1:14" ht="15" customHeight="1" x14ac:dyDescent="0.2">
      <c r="A2013"/>
      <c r="B2013" s="845" t="s">
        <v>691</v>
      </c>
      <c r="C2013" s="845" t="s">
        <v>691</v>
      </c>
      <c r="D2013" s="845" t="s">
        <v>2888</v>
      </c>
      <c r="E2013" s="845" t="s">
        <v>1943</v>
      </c>
      <c r="F2013" s="846" t="s">
        <v>687</v>
      </c>
      <c r="G2013" s="846" t="s">
        <v>687</v>
      </c>
      <c r="H2013" s="847" t="str">
        <f t="shared" si="31"/>
        <v>3.3.96.08.00.00</v>
      </c>
      <c r="I2013" s="848" t="s">
        <v>5973</v>
      </c>
      <c r="J2013" s="825" t="s">
        <v>3455</v>
      </c>
      <c r="K2013" s="849" t="s">
        <v>690</v>
      </c>
      <c r="L2013" s="850" t="s">
        <v>3456</v>
      </c>
      <c r="M2013" s="849" t="s">
        <v>692</v>
      </c>
      <c r="N2013" s="864"/>
    </row>
    <row r="2014" spans="1:14" ht="15" customHeight="1" x14ac:dyDescent="0.2">
      <c r="A2014"/>
      <c r="B2014" s="845" t="s">
        <v>691</v>
      </c>
      <c r="C2014" s="845" t="s">
        <v>691</v>
      </c>
      <c r="D2014" s="845" t="s">
        <v>2888</v>
      </c>
      <c r="E2014" s="845" t="s">
        <v>1943</v>
      </c>
      <c r="F2014" s="846" t="s">
        <v>700</v>
      </c>
      <c r="G2014" s="846" t="s">
        <v>687</v>
      </c>
      <c r="H2014" s="847" t="str">
        <f t="shared" si="31"/>
        <v>3.3.96.08.01.00</v>
      </c>
      <c r="I2014" s="848" t="s">
        <v>5973</v>
      </c>
      <c r="J2014" s="827" t="s">
        <v>3457</v>
      </c>
      <c r="K2014" s="860" t="s">
        <v>2069</v>
      </c>
      <c r="L2014" s="850" t="s">
        <v>3458</v>
      </c>
      <c r="M2014" s="851" t="s">
        <v>692</v>
      </c>
      <c r="N2014" s="852"/>
    </row>
    <row r="2015" spans="1:14" ht="15" customHeight="1" x14ac:dyDescent="0.2">
      <c r="A2015"/>
      <c r="B2015" s="845" t="s">
        <v>691</v>
      </c>
      <c r="C2015" s="845" t="s">
        <v>691</v>
      </c>
      <c r="D2015" s="845" t="s">
        <v>2888</v>
      </c>
      <c r="E2015" s="845" t="s">
        <v>1943</v>
      </c>
      <c r="F2015" s="846" t="s">
        <v>1153</v>
      </c>
      <c r="G2015" s="846" t="s">
        <v>687</v>
      </c>
      <c r="H2015" s="847" t="str">
        <f t="shared" si="31"/>
        <v>3.3.96.08.05.00</v>
      </c>
      <c r="I2015" s="848" t="s">
        <v>5973</v>
      </c>
      <c r="J2015" s="827" t="s">
        <v>3459</v>
      </c>
      <c r="K2015" s="860" t="s">
        <v>2069</v>
      </c>
      <c r="L2015" s="850" t="s">
        <v>3460</v>
      </c>
      <c r="M2015" s="851" t="s">
        <v>692</v>
      </c>
      <c r="N2015" s="852"/>
    </row>
    <row r="2016" spans="1:14" ht="15" customHeight="1" x14ac:dyDescent="0.2">
      <c r="A2016"/>
      <c r="B2016" s="845" t="s">
        <v>691</v>
      </c>
      <c r="C2016" s="845" t="s">
        <v>691</v>
      </c>
      <c r="D2016" s="845" t="s">
        <v>2888</v>
      </c>
      <c r="E2016" s="845" t="s">
        <v>1943</v>
      </c>
      <c r="F2016" s="846" t="s">
        <v>1954</v>
      </c>
      <c r="G2016" s="846" t="s">
        <v>687</v>
      </c>
      <c r="H2016" s="847" t="str">
        <f t="shared" si="31"/>
        <v>3.3.96.08.09.00</v>
      </c>
      <c r="I2016" s="848" t="s">
        <v>5973</v>
      </c>
      <c r="J2016" s="827" t="s">
        <v>3461</v>
      </c>
      <c r="K2016" s="860" t="s">
        <v>2069</v>
      </c>
      <c r="L2016" s="850" t="s">
        <v>3462</v>
      </c>
      <c r="M2016" s="851" t="s">
        <v>692</v>
      </c>
      <c r="N2016" s="852"/>
    </row>
    <row r="2017" spans="1:14" ht="15" customHeight="1" x14ac:dyDescent="0.2">
      <c r="A2017"/>
      <c r="B2017" s="845" t="s">
        <v>691</v>
      </c>
      <c r="C2017" s="845" t="s">
        <v>691</v>
      </c>
      <c r="D2017" s="845" t="s">
        <v>2888</v>
      </c>
      <c r="E2017" s="845" t="s">
        <v>1943</v>
      </c>
      <c r="F2017" s="846" t="s">
        <v>2213</v>
      </c>
      <c r="G2017" s="846" t="s">
        <v>687</v>
      </c>
      <c r="H2017" s="847" t="str">
        <f t="shared" si="31"/>
        <v>3.3.96.08.11.00</v>
      </c>
      <c r="I2017" s="848" t="s">
        <v>5973</v>
      </c>
      <c r="J2017" s="827" t="s">
        <v>3463</v>
      </c>
      <c r="K2017" s="860" t="s">
        <v>2069</v>
      </c>
      <c r="L2017" s="850" t="s">
        <v>3464</v>
      </c>
      <c r="M2017" s="851" t="s">
        <v>692</v>
      </c>
      <c r="N2017" s="852"/>
    </row>
    <row r="2018" spans="1:14" ht="15" customHeight="1" x14ac:dyDescent="0.2">
      <c r="A2018"/>
      <c r="B2018" s="845" t="s">
        <v>691</v>
      </c>
      <c r="C2018" s="845" t="s">
        <v>691</v>
      </c>
      <c r="D2018" s="845" t="s">
        <v>2888</v>
      </c>
      <c r="E2018" s="845" t="s">
        <v>1943</v>
      </c>
      <c r="F2018" s="846" t="s">
        <v>1976</v>
      </c>
      <c r="G2018" s="846" t="s">
        <v>687</v>
      </c>
      <c r="H2018" s="847" t="str">
        <f t="shared" si="31"/>
        <v>3.3.96.08.13.00</v>
      </c>
      <c r="I2018" s="848" t="s">
        <v>5973</v>
      </c>
      <c r="J2018" s="827" t="s">
        <v>3465</v>
      </c>
      <c r="K2018" s="860" t="s">
        <v>2069</v>
      </c>
      <c r="L2018" s="850" t="s">
        <v>3466</v>
      </c>
      <c r="M2018" s="851" t="s">
        <v>692</v>
      </c>
      <c r="N2018" s="852"/>
    </row>
    <row r="2019" spans="1:14" ht="15" customHeight="1" x14ac:dyDescent="0.2">
      <c r="A2019"/>
      <c r="B2019" s="845" t="s">
        <v>691</v>
      </c>
      <c r="C2019" s="845" t="s">
        <v>691</v>
      </c>
      <c r="D2019" s="845" t="s">
        <v>2888</v>
      </c>
      <c r="E2019" s="845" t="s">
        <v>1943</v>
      </c>
      <c r="F2019" s="846" t="s">
        <v>2961</v>
      </c>
      <c r="G2019" s="846" t="s">
        <v>687</v>
      </c>
      <c r="H2019" s="847" t="str">
        <f t="shared" si="31"/>
        <v>3.3.96.08.14.00</v>
      </c>
      <c r="I2019" s="848" t="s">
        <v>5973</v>
      </c>
      <c r="J2019" s="827" t="s">
        <v>3467</v>
      </c>
      <c r="K2019" s="860" t="s">
        <v>2069</v>
      </c>
      <c r="L2019" s="850" t="s">
        <v>3468</v>
      </c>
      <c r="M2019" s="851" t="s">
        <v>692</v>
      </c>
      <c r="N2019" s="852"/>
    </row>
    <row r="2020" spans="1:14" ht="15" customHeight="1" x14ac:dyDescent="0.2">
      <c r="A2020"/>
      <c r="B2020" s="845" t="s">
        <v>691</v>
      </c>
      <c r="C2020" s="845" t="s">
        <v>691</v>
      </c>
      <c r="D2020" s="845" t="s">
        <v>2888</v>
      </c>
      <c r="E2020" s="845" t="s">
        <v>1943</v>
      </c>
      <c r="F2020" s="846" t="s">
        <v>3142</v>
      </c>
      <c r="G2020" s="846" t="s">
        <v>687</v>
      </c>
      <c r="H2020" s="847" t="str">
        <f t="shared" si="31"/>
        <v>3.3.96.08.15.00</v>
      </c>
      <c r="I2020" s="848" t="s">
        <v>5973</v>
      </c>
      <c r="J2020" s="827" t="s">
        <v>3469</v>
      </c>
      <c r="K2020" s="860" t="s">
        <v>2069</v>
      </c>
      <c r="L2020" s="850" t="s">
        <v>3470</v>
      </c>
      <c r="M2020" s="851" t="s">
        <v>692</v>
      </c>
      <c r="N2020" s="852"/>
    </row>
    <row r="2021" spans="1:14" ht="15" customHeight="1" x14ac:dyDescent="0.2">
      <c r="A2021"/>
      <c r="B2021" s="845" t="s">
        <v>691</v>
      </c>
      <c r="C2021" s="845" t="s">
        <v>691</v>
      </c>
      <c r="D2021" s="845" t="s">
        <v>2888</v>
      </c>
      <c r="E2021" s="845" t="s">
        <v>1943</v>
      </c>
      <c r="F2021" s="846" t="s">
        <v>2877</v>
      </c>
      <c r="G2021" s="846" t="s">
        <v>687</v>
      </c>
      <c r="H2021" s="847" t="str">
        <f t="shared" si="31"/>
        <v>3.3.96.08.46.00</v>
      </c>
      <c r="I2021" s="848" t="s">
        <v>5973</v>
      </c>
      <c r="J2021" s="827" t="s">
        <v>3471</v>
      </c>
      <c r="K2021" s="860" t="s">
        <v>2069</v>
      </c>
      <c r="L2021" s="850" t="s">
        <v>3472</v>
      </c>
      <c r="M2021" s="851" t="s">
        <v>692</v>
      </c>
      <c r="N2021" s="852"/>
    </row>
    <row r="2022" spans="1:14" ht="15" customHeight="1" x14ac:dyDescent="0.2">
      <c r="A2022"/>
      <c r="B2022" s="845" t="s">
        <v>691</v>
      </c>
      <c r="C2022" s="845" t="s">
        <v>691</v>
      </c>
      <c r="D2022" s="845" t="s">
        <v>2888</v>
      </c>
      <c r="E2022" s="845" t="s">
        <v>1943</v>
      </c>
      <c r="F2022" s="846" t="s">
        <v>3056</v>
      </c>
      <c r="G2022" s="846" t="s">
        <v>687</v>
      </c>
      <c r="H2022" s="847" t="str">
        <f t="shared" si="31"/>
        <v>3.3.96.08.47.00</v>
      </c>
      <c r="I2022" s="848" t="s">
        <v>5973</v>
      </c>
      <c r="J2022" s="827" t="s">
        <v>3473</v>
      </c>
      <c r="K2022" s="860" t="s">
        <v>2069</v>
      </c>
      <c r="L2022" s="850" t="s">
        <v>3474</v>
      </c>
      <c r="M2022" s="851" t="s">
        <v>692</v>
      </c>
      <c r="N2022" s="852"/>
    </row>
    <row r="2023" spans="1:14" ht="15" customHeight="1" x14ac:dyDescent="0.2">
      <c r="A2023"/>
      <c r="B2023" s="845" t="s">
        <v>691</v>
      </c>
      <c r="C2023" s="845" t="s">
        <v>691</v>
      </c>
      <c r="D2023" s="845" t="s">
        <v>2888</v>
      </c>
      <c r="E2023" s="845" t="s">
        <v>1943</v>
      </c>
      <c r="F2023" s="846" t="s">
        <v>3428</v>
      </c>
      <c r="G2023" s="846" t="s">
        <v>687</v>
      </c>
      <c r="H2023" s="847" t="str">
        <f t="shared" si="31"/>
        <v>3.3.96.08.48.00</v>
      </c>
      <c r="I2023" s="848" t="s">
        <v>5973</v>
      </c>
      <c r="J2023" s="827" t="s">
        <v>3475</v>
      </c>
      <c r="K2023" s="860" t="s">
        <v>2069</v>
      </c>
      <c r="L2023" s="850" t="s">
        <v>3476</v>
      </c>
      <c r="M2023" s="851" t="s">
        <v>692</v>
      </c>
      <c r="N2023" s="852"/>
    </row>
    <row r="2024" spans="1:14" ht="15" customHeight="1" x14ac:dyDescent="0.2">
      <c r="A2024"/>
      <c r="B2024" s="845" t="s">
        <v>691</v>
      </c>
      <c r="C2024" s="845" t="s">
        <v>691</v>
      </c>
      <c r="D2024" s="845" t="s">
        <v>2888</v>
      </c>
      <c r="E2024" s="845" t="s">
        <v>1943</v>
      </c>
      <c r="F2024" s="846" t="s">
        <v>729</v>
      </c>
      <c r="G2024" s="846" t="s">
        <v>687</v>
      </c>
      <c r="H2024" s="847" t="str">
        <f t="shared" si="31"/>
        <v>3.3.96.08.53.00</v>
      </c>
      <c r="I2024" s="848" t="s">
        <v>5973</v>
      </c>
      <c r="J2024" s="827" t="s">
        <v>5068</v>
      </c>
      <c r="K2024" s="849" t="s">
        <v>2069</v>
      </c>
      <c r="L2024" s="850" t="s">
        <v>3477</v>
      </c>
      <c r="M2024" s="851" t="s">
        <v>692</v>
      </c>
      <c r="N2024" s="852"/>
    </row>
    <row r="2025" spans="1:14" ht="15" customHeight="1" x14ac:dyDescent="0.2">
      <c r="A2025"/>
      <c r="B2025" s="845" t="s">
        <v>691</v>
      </c>
      <c r="C2025" s="845" t="s">
        <v>691</v>
      </c>
      <c r="D2025" s="845" t="s">
        <v>2888</v>
      </c>
      <c r="E2025" s="845" t="s">
        <v>1943</v>
      </c>
      <c r="F2025" s="846" t="s">
        <v>1714</v>
      </c>
      <c r="G2025" s="846" t="s">
        <v>687</v>
      </c>
      <c r="H2025" s="847" t="str">
        <f t="shared" si="31"/>
        <v>3.3.96.08.56.00</v>
      </c>
      <c r="I2025" s="848" t="s">
        <v>5973</v>
      </c>
      <c r="J2025" s="827" t="s">
        <v>3478</v>
      </c>
      <c r="K2025" s="849" t="s">
        <v>2069</v>
      </c>
      <c r="L2025" s="850" t="s">
        <v>3479</v>
      </c>
      <c r="M2025" s="851" t="s">
        <v>692</v>
      </c>
      <c r="N2025" s="852"/>
    </row>
    <row r="2026" spans="1:14" ht="15" customHeight="1" x14ac:dyDescent="0.2">
      <c r="A2026"/>
      <c r="B2026" s="845" t="s">
        <v>691</v>
      </c>
      <c r="C2026" s="845" t="s">
        <v>691</v>
      </c>
      <c r="D2026" s="845" t="s">
        <v>2888</v>
      </c>
      <c r="E2026" s="845" t="s">
        <v>1943</v>
      </c>
      <c r="F2026" s="846" t="s">
        <v>812</v>
      </c>
      <c r="G2026" s="846" t="s">
        <v>687</v>
      </c>
      <c r="H2026" s="847" t="str">
        <f t="shared" si="31"/>
        <v>3.3.96.08.99.00</v>
      </c>
      <c r="I2026" s="848" t="s">
        <v>5973</v>
      </c>
      <c r="J2026" s="825" t="s">
        <v>3408</v>
      </c>
      <c r="K2026" s="849" t="s">
        <v>690</v>
      </c>
      <c r="L2026" s="850" t="s">
        <v>3480</v>
      </c>
      <c r="M2026" s="849" t="s">
        <v>692</v>
      </c>
      <c r="N2026" s="852"/>
    </row>
    <row r="2027" spans="1:14" ht="15" customHeight="1" x14ac:dyDescent="0.2">
      <c r="A2027"/>
      <c r="B2027" s="845" t="s">
        <v>691</v>
      </c>
      <c r="C2027" s="845" t="s">
        <v>691</v>
      </c>
      <c r="D2027" s="845" t="s">
        <v>2888</v>
      </c>
      <c r="E2027" s="845" t="s">
        <v>2961</v>
      </c>
      <c r="F2027" s="846" t="s">
        <v>687</v>
      </c>
      <c r="G2027" s="846" t="s">
        <v>687</v>
      </c>
      <c r="H2027" s="847" t="str">
        <f t="shared" si="31"/>
        <v>3.3.96.14.00.00</v>
      </c>
      <c r="I2027" s="848" t="s">
        <v>5973</v>
      </c>
      <c r="J2027" s="825" t="s">
        <v>3332</v>
      </c>
      <c r="K2027" s="849" t="s">
        <v>690</v>
      </c>
      <c r="L2027" s="850" t="s">
        <v>3333</v>
      </c>
      <c r="M2027" s="849" t="s">
        <v>692</v>
      </c>
      <c r="N2027" s="864"/>
    </row>
    <row r="2028" spans="1:14" ht="15" customHeight="1" x14ac:dyDescent="0.2">
      <c r="A2028"/>
      <c r="B2028" s="845" t="s">
        <v>691</v>
      </c>
      <c r="C2028" s="845" t="s">
        <v>691</v>
      </c>
      <c r="D2028" s="845" t="s">
        <v>2888</v>
      </c>
      <c r="E2028" s="845" t="s">
        <v>2961</v>
      </c>
      <c r="F2028" s="846" t="s">
        <v>2961</v>
      </c>
      <c r="G2028" s="846" t="s">
        <v>687</v>
      </c>
      <c r="H2028" s="847" t="str">
        <f t="shared" si="31"/>
        <v>3.3.96.14.14.00</v>
      </c>
      <c r="I2028" s="848" t="s">
        <v>5973</v>
      </c>
      <c r="J2028" s="825" t="s">
        <v>3411</v>
      </c>
      <c r="K2028" s="849" t="s">
        <v>690</v>
      </c>
      <c r="L2028" s="850" t="s">
        <v>3412</v>
      </c>
      <c r="M2028" s="849" t="s">
        <v>692</v>
      </c>
      <c r="N2028" s="864"/>
    </row>
    <row r="2029" spans="1:14" ht="15" customHeight="1" x14ac:dyDescent="0.2">
      <c r="A2029" s="290"/>
      <c r="B2029" s="845" t="s">
        <v>691</v>
      </c>
      <c r="C2029" s="845" t="s">
        <v>691</v>
      </c>
      <c r="D2029" s="845" t="s">
        <v>2888</v>
      </c>
      <c r="E2029" s="845" t="s">
        <v>2961</v>
      </c>
      <c r="F2029" s="846" t="s">
        <v>2961</v>
      </c>
      <c r="G2029" s="846" t="s">
        <v>700</v>
      </c>
      <c r="H2029" s="847" t="str">
        <f t="shared" si="31"/>
        <v>3.3.96.14.14.01</v>
      </c>
      <c r="I2029" s="848" t="s">
        <v>5973</v>
      </c>
      <c r="J2029" s="827" t="s">
        <v>3489</v>
      </c>
      <c r="K2029" s="849" t="s">
        <v>2069</v>
      </c>
      <c r="L2029" s="850" t="s">
        <v>3412</v>
      </c>
      <c r="M2029" s="849" t="s">
        <v>692</v>
      </c>
      <c r="N2029" s="864"/>
    </row>
    <row r="2030" spans="1:14" ht="15" customHeight="1" x14ac:dyDescent="0.2">
      <c r="A2030" s="290"/>
      <c r="B2030" s="845" t="s">
        <v>691</v>
      </c>
      <c r="C2030" s="845" t="s">
        <v>691</v>
      </c>
      <c r="D2030" s="845" t="s">
        <v>2888</v>
      </c>
      <c r="E2030" s="845" t="s">
        <v>2961</v>
      </c>
      <c r="F2030" s="846" t="s">
        <v>2961</v>
      </c>
      <c r="G2030" s="846" t="s">
        <v>751</v>
      </c>
      <c r="H2030" s="847" t="str">
        <f t="shared" si="31"/>
        <v>3.3.96.14.14.02</v>
      </c>
      <c r="I2030" s="848" t="s">
        <v>5973</v>
      </c>
      <c r="J2030" s="827" t="s">
        <v>3490</v>
      </c>
      <c r="K2030" s="849" t="s">
        <v>2069</v>
      </c>
      <c r="L2030" s="850" t="s">
        <v>3412</v>
      </c>
      <c r="M2030" s="849" t="s">
        <v>692</v>
      </c>
      <c r="N2030" s="864"/>
    </row>
    <row r="2031" spans="1:14" ht="15" customHeight="1" x14ac:dyDescent="0.2">
      <c r="A2031"/>
      <c r="B2031" s="845" t="s">
        <v>691</v>
      </c>
      <c r="C2031" s="845" t="s">
        <v>691</v>
      </c>
      <c r="D2031" s="845" t="s">
        <v>2888</v>
      </c>
      <c r="E2031" s="845" t="s">
        <v>2961</v>
      </c>
      <c r="F2031" s="846" t="s">
        <v>2961</v>
      </c>
      <c r="G2031" s="846" t="s">
        <v>836</v>
      </c>
      <c r="H2031" s="847" t="str">
        <f t="shared" si="31"/>
        <v>3.3.96.14.14.04</v>
      </c>
      <c r="I2031" s="848" t="s">
        <v>5973</v>
      </c>
      <c r="J2031" s="827" t="s">
        <v>3492</v>
      </c>
      <c r="K2031" s="849" t="s">
        <v>2069</v>
      </c>
      <c r="L2031" s="850" t="s">
        <v>3412</v>
      </c>
      <c r="M2031" s="849" t="s">
        <v>692</v>
      </c>
      <c r="N2031" s="864"/>
    </row>
    <row r="2032" spans="1:14" ht="15" customHeight="1" x14ac:dyDescent="0.2">
      <c r="A2032"/>
      <c r="B2032" s="845" t="s">
        <v>691</v>
      </c>
      <c r="C2032" s="845" t="s">
        <v>691</v>
      </c>
      <c r="D2032" s="845" t="s">
        <v>2888</v>
      </c>
      <c r="E2032" s="845" t="s">
        <v>2961</v>
      </c>
      <c r="F2032" s="846" t="s">
        <v>2961</v>
      </c>
      <c r="G2032" s="846" t="s">
        <v>1153</v>
      </c>
      <c r="H2032" s="847" t="str">
        <f t="shared" si="31"/>
        <v>3.3.96.14.14.05</v>
      </c>
      <c r="I2032" s="848" t="s">
        <v>5973</v>
      </c>
      <c r="J2032" s="827" t="s">
        <v>3493</v>
      </c>
      <c r="K2032" s="849" t="s">
        <v>2069</v>
      </c>
      <c r="L2032" s="850" t="s">
        <v>3494</v>
      </c>
      <c r="M2032" s="849" t="s">
        <v>692</v>
      </c>
      <c r="N2032" s="864"/>
    </row>
    <row r="2033" spans="1:14" ht="15" customHeight="1" x14ac:dyDescent="0.2">
      <c r="A2033"/>
      <c r="B2033" s="845" t="s">
        <v>691</v>
      </c>
      <c r="C2033" s="845" t="s">
        <v>691</v>
      </c>
      <c r="D2033" s="845" t="s">
        <v>2888</v>
      </c>
      <c r="E2033" s="845" t="s">
        <v>2961</v>
      </c>
      <c r="F2033" s="846" t="s">
        <v>2961</v>
      </c>
      <c r="G2033" s="846" t="s">
        <v>1157</v>
      </c>
      <c r="H2033" s="847" t="str">
        <f t="shared" si="31"/>
        <v>3.3.96.14.14.06</v>
      </c>
      <c r="I2033" s="848" t="s">
        <v>5973</v>
      </c>
      <c r="J2033" s="827" t="s">
        <v>3495</v>
      </c>
      <c r="K2033" s="849" t="s">
        <v>2069</v>
      </c>
      <c r="L2033" s="850" t="s">
        <v>3496</v>
      </c>
      <c r="M2033" s="849" t="s">
        <v>692</v>
      </c>
      <c r="N2033" s="864"/>
    </row>
    <row r="2034" spans="1:14" ht="15" customHeight="1" x14ac:dyDescent="0.2">
      <c r="A2034"/>
      <c r="B2034" s="845" t="s">
        <v>691</v>
      </c>
      <c r="C2034" s="845" t="s">
        <v>691</v>
      </c>
      <c r="D2034" s="845" t="s">
        <v>2888</v>
      </c>
      <c r="E2034" s="845" t="s">
        <v>2961</v>
      </c>
      <c r="F2034" s="846" t="s">
        <v>2961</v>
      </c>
      <c r="G2034" s="846" t="s">
        <v>1932</v>
      </c>
      <c r="H2034" s="847" t="str">
        <f t="shared" si="31"/>
        <v>3.3.96.14.14.07</v>
      </c>
      <c r="I2034" s="848" t="s">
        <v>5973</v>
      </c>
      <c r="J2034" s="827" t="s">
        <v>3497</v>
      </c>
      <c r="K2034" s="849" t="s">
        <v>2069</v>
      </c>
      <c r="L2034" s="850" t="s">
        <v>3498</v>
      </c>
      <c r="M2034" s="849" t="s">
        <v>692</v>
      </c>
      <c r="N2034" s="864"/>
    </row>
    <row r="2035" spans="1:14" ht="15" customHeight="1" x14ac:dyDescent="0.2">
      <c r="A2035"/>
      <c r="B2035" s="845" t="s">
        <v>691</v>
      </c>
      <c r="C2035" s="845" t="s">
        <v>691</v>
      </c>
      <c r="D2035" s="845" t="s">
        <v>2888</v>
      </c>
      <c r="E2035" s="845" t="s">
        <v>2961</v>
      </c>
      <c r="F2035" s="846" t="s">
        <v>2961</v>
      </c>
      <c r="G2035" s="846" t="s">
        <v>1943</v>
      </c>
      <c r="H2035" s="847" t="str">
        <f t="shared" si="31"/>
        <v>3.3.96.14.14.08</v>
      </c>
      <c r="I2035" s="848" t="s">
        <v>5973</v>
      </c>
      <c r="J2035" s="827" t="s">
        <v>3499</v>
      </c>
      <c r="K2035" s="849" t="s">
        <v>2069</v>
      </c>
      <c r="L2035" s="850" t="s">
        <v>3500</v>
      </c>
      <c r="M2035" s="849" t="s">
        <v>692</v>
      </c>
      <c r="N2035" s="864"/>
    </row>
    <row r="2036" spans="1:14" ht="15" customHeight="1" x14ac:dyDescent="0.2">
      <c r="A2036"/>
      <c r="B2036" s="845" t="s">
        <v>691</v>
      </c>
      <c r="C2036" s="845" t="s">
        <v>691</v>
      </c>
      <c r="D2036" s="845" t="s">
        <v>2888</v>
      </c>
      <c r="E2036" s="845" t="s">
        <v>2961</v>
      </c>
      <c r="F2036" s="846" t="s">
        <v>2231</v>
      </c>
      <c r="G2036" s="846" t="s">
        <v>687</v>
      </c>
      <c r="H2036" s="847" t="str">
        <f t="shared" si="31"/>
        <v>3.3.96.14.16.00</v>
      </c>
      <c r="I2036" s="848" t="s">
        <v>5973</v>
      </c>
      <c r="J2036" s="827" t="s">
        <v>3501</v>
      </c>
      <c r="K2036" s="849" t="s">
        <v>2069</v>
      </c>
      <c r="L2036" s="850" t="s">
        <v>6197</v>
      </c>
      <c r="M2036" s="849" t="s">
        <v>692</v>
      </c>
      <c r="N2036" s="864"/>
    </row>
    <row r="2037" spans="1:14" ht="15" customHeight="1" x14ac:dyDescent="0.2">
      <c r="A2037"/>
      <c r="B2037" s="845" t="s">
        <v>691</v>
      </c>
      <c r="C2037" s="845" t="s">
        <v>691</v>
      </c>
      <c r="D2037" s="845" t="s">
        <v>2888</v>
      </c>
      <c r="E2037" s="845" t="s">
        <v>2961</v>
      </c>
      <c r="F2037" s="846" t="s">
        <v>812</v>
      </c>
      <c r="G2037" s="846" t="s">
        <v>687</v>
      </c>
      <c r="H2037" s="847" t="str">
        <f t="shared" si="31"/>
        <v>3.3.96.14.99.00</v>
      </c>
      <c r="I2037" s="848" t="s">
        <v>5973</v>
      </c>
      <c r="J2037" s="827" t="s">
        <v>3502</v>
      </c>
      <c r="K2037" s="849" t="s">
        <v>2069</v>
      </c>
      <c r="L2037" s="850" t="s">
        <v>3412</v>
      </c>
      <c r="M2037" s="849" t="s">
        <v>692</v>
      </c>
      <c r="N2037" s="864"/>
    </row>
    <row r="2038" spans="1:14" ht="15" customHeight="1" x14ac:dyDescent="0.2">
      <c r="A2038"/>
      <c r="B2038" s="845" t="s">
        <v>691</v>
      </c>
      <c r="C2038" s="845" t="s">
        <v>691</v>
      </c>
      <c r="D2038" s="845" t="s">
        <v>2888</v>
      </c>
      <c r="E2038" s="845" t="s">
        <v>2918</v>
      </c>
      <c r="F2038" s="846" t="s">
        <v>687</v>
      </c>
      <c r="G2038" s="846" t="s">
        <v>687</v>
      </c>
      <c r="H2038" s="847" t="str">
        <f t="shared" si="31"/>
        <v>3.3.96.18.00.00</v>
      </c>
      <c r="I2038" s="848" t="s">
        <v>5973</v>
      </c>
      <c r="J2038" s="825" t="s">
        <v>3359</v>
      </c>
      <c r="K2038" s="849" t="s">
        <v>690</v>
      </c>
      <c r="L2038" s="850" t="s">
        <v>5018</v>
      </c>
      <c r="M2038" s="849" t="s">
        <v>692</v>
      </c>
      <c r="N2038" s="852"/>
    </row>
    <row r="2039" spans="1:14" ht="15" customHeight="1" x14ac:dyDescent="0.2">
      <c r="A2039"/>
      <c r="B2039" s="845" t="s">
        <v>691</v>
      </c>
      <c r="C2039" s="845" t="s">
        <v>691</v>
      </c>
      <c r="D2039" s="845" t="s">
        <v>2888</v>
      </c>
      <c r="E2039" s="845" t="s">
        <v>2918</v>
      </c>
      <c r="F2039" s="846" t="s">
        <v>836</v>
      </c>
      <c r="G2039" s="846" t="s">
        <v>687</v>
      </c>
      <c r="H2039" s="847" t="str">
        <f t="shared" si="31"/>
        <v>3.3.96.18.04.00</v>
      </c>
      <c r="I2039" s="848" t="s">
        <v>5973</v>
      </c>
      <c r="J2039" s="827" t="s">
        <v>3503</v>
      </c>
      <c r="K2039" s="849" t="s">
        <v>2069</v>
      </c>
      <c r="L2039" s="850" t="s">
        <v>6198</v>
      </c>
      <c r="M2039" s="849" t="s">
        <v>692</v>
      </c>
      <c r="N2039" s="864"/>
    </row>
    <row r="2040" spans="1:14" ht="15" customHeight="1" x14ac:dyDescent="0.2">
      <c r="A2040"/>
      <c r="B2040" s="845" t="s">
        <v>691</v>
      </c>
      <c r="C2040" s="845" t="s">
        <v>691</v>
      </c>
      <c r="D2040" s="845" t="s">
        <v>2888</v>
      </c>
      <c r="E2040" s="845" t="s">
        <v>2918</v>
      </c>
      <c r="F2040" s="846" t="s">
        <v>2888</v>
      </c>
      <c r="G2040" s="846" t="s">
        <v>687</v>
      </c>
      <c r="H2040" s="847" t="str">
        <f t="shared" si="31"/>
        <v>3.3.96.18.96.00</v>
      </c>
      <c r="I2040" s="848" t="s">
        <v>5973</v>
      </c>
      <c r="J2040" s="827" t="s">
        <v>3506</v>
      </c>
      <c r="K2040" s="849" t="s">
        <v>2069</v>
      </c>
      <c r="L2040" s="850" t="s">
        <v>5037</v>
      </c>
      <c r="M2040" s="849" t="s">
        <v>692</v>
      </c>
      <c r="N2040" s="864"/>
    </row>
    <row r="2041" spans="1:14" ht="15" customHeight="1" x14ac:dyDescent="0.2">
      <c r="A2041"/>
      <c r="B2041" s="845" t="s">
        <v>691</v>
      </c>
      <c r="C2041" s="845" t="s">
        <v>691</v>
      </c>
      <c r="D2041" s="845" t="s">
        <v>2888</v>
      </c>
      <c r="E2041" s="845" t="s">
        <v>2918</v>
      </c>
      <c r="F2041" s="846" t="s">
        <v>812</v>
      </c>
      <c r="G2041" s="846" t="s">
        <v>687</v>
      </c>
      <c r="H2041" s="847" t="str">
        <f t="shared" si="31"/>
        <v>3.3.96.18.99.00</v>
      </c>
      <c r="I2041" s="848" t="s">
        <v>5973</v>
      </c>
      <c r="J2041" s="827" t="s">
        <v>3507</v>
      </c>
      <c r="K2041" s="849" t="s">
        <v>2069</v>
      </c>
      <c r="L2041" s="850" t="s">
        <v>3508</v>
      </c>
      <c r="M2041" s="849" t="s">
        <v>692</v>
      </c>
      <c r="N2041" s="864"/>
    </row>
    <row r="2042" spans="1:14" ht="15" customHeight="1" x14ac:dyDescent="0.2">
      <c r="A2042"/>
      <c r="B2042" s="845" t="s">
        <v>691</v>
      </c>
      <c r="C2042" s="845" t="s">
        <v>691</v>
      </c>
      <c r="D2042" s="845" t="s">
        <v>2888</v>
      </c>
      <c r="E2042" s="845" t="s">
        <v>2812</v>
      </c>
      <c r="F2042" s="846" t="s">
        <v>687</v>
      </c>
      <c r="G2042" s="846" t="s">
        <v>687</v>
      </c>
      <c r="H2042" s="847" t="str">
        <f t="shared" si="31"/>
        <v>3.3.96.20.00.00</v>
      </c>
      <c r="I2042" s="848" t="s">
        <v>5973</v>
      </c>
      <c r="J2042" s="827" t="s">
        <v>3360</v>
      </c>
      <c r="K2042" s="849" t="s">
        <v>2069</v>
      </c>
      <c r="L2042" s="850" t="s">
        <v>3361</v>
      </c>
      <c r="M2042" s="849" t="s">
        <v>692</v>
      </c>
      <c r="N2042" s="864"/>
    </row>
    <row r="2043" spans="1:14" ht="15" customHeight="1" x14ac:dyDescent="0.2">
      <c r="A2043"/>
      <c r="B2043" s="845" t="s">
        <v>691</v>
      </c>
      <c r="C2043" s="845" t="s">
        <v>691</v>
      </c>
      <c r="D2043" s="845" t="s">
        <v>2888</v>
      </c>
      <c r="E2043" s="845" t="s">
        <v>2821</v>
      </c>
      <c r="F2043" s="846" t="s">
        <v>687</v>
      </c>
      <c r="G2043" s="846" t="s">
        <v>687</v>
      </c>
      <c r="H2043" s="847" t="str">
        <f t="shared" si="31"/>
        <v>3.3.96.30.00.00</v>
      </c>
      <c r="I2043" s="848" t="s">
        <v>5973</v>
      </c>
      <c r="J2043" s="825" t="s">
        <v>3334</v>
      </c>
      <c r="K2043" s="849" t="s">
        <v>690</v>
      </c>
      <c r="L2043" s="850" t="s">
        <v>3335</v>
      </c>
      <c r="M2043" s="849" t="s">
        <v>692</v>
      </c>
      <c r="N2043" s="864"/>
    </row>
    <row r="2044" spans="1:14" ht="15" customHeight="1" x14ac:dyDescent="0.2">
      <c r="A2044"/>
      <c r="B2044" s="846" t="s">
        <v>691</v>
      </c>
      <c r="C2044" s="846" t="s">
        <v>691</v>
      </c>
      <c r="D2044" s="846" t="s">
        <v>2888</v>
      </c>
      <c r="E2044" s="846" t="s">
        <v>2821</v>
      </c>
      <c r="F2044" s="846" t="s">
        <v>700</v>
      </c>
      <c r="G2044" s="846" t="s">
        <v>687</v>
      </c>
      <c r="H2044" s="847" t="str">
        <f t="shared" si="31"/>
        <v>3.3.96.30.01.00</v>
      </c>
      <c r="I2044" s="848" t="s">
        <v>5973</v>
      </c>
      <c r="J2044" s="825" t="s">
        <v>3517</v>
      </c>
      <c r="K2044" s="849" t="s">
        <v>690</v>
      </c>
      <c r="L2044" s="850" t="s">
        <v>3518</v>
      </c>
      <c r="M2044" s="849" t="s">
        <v>692</v>
      </c>
      <c r="N2044" s="864"/>
    </row>
    <row r="2045" spans="1:14" ht="15" customHeight="1" x14ac:dyDescent="0.2">
      <c r="A2045" s="186"/>
      <c r="B2045" s="846">
        <v>3</v>
      </c>
      <c r="C2045" s="846">
        <v>3</v>
      </c>
      <c r="D2045" s="846" t="s">
        <v>2888</v>
      </c>
      <c r="E2045" s="846">
        <v>30</v>
      </c>
      <c r="F2045" s="846" t="s">
        <v>700</v>
      </c>
      <c r="G2045" s="846" t="s">
        <v>700</v>
      </c>
      <c r="H2045" s="847" t="str">
        <f t="shared" si="31"/>
        <v>3.3.96.30.01.01</v>
      </c>
      <c r="I2045" s="848" t="s">
        <v>5973</v>
      </c>
      <c r="J2045" s="827" t="s">
        <v>3519</v>
      </c>
      <c r="K2045" s="849" t="s">
        <v>2069</v>
      </c>
      <c r="L2045" s="850" t="s">
        <v>3520</v>
      </c>
      <c r="M2045" s="849" t="s">
        <v>692</v>
      </c>
      <c r="N2045" s="864"/>
    </row>
    <row r="2046" spans="1:14" ht="15" customHeight="1" x14ac:dyDescent="0.2">
      <c r="A2046"/>
      <c r="B2046" s="846">
        <v>3</v>
      </c>
      <c r="C2046" s="846">
        <v>3</v>
      </c>
      <c r="D2046" s="846" t="s">
        <v>2888</v>
      </c>
      <c r="E2046" s="846">
        <v>30</v>
      </c>
      <c r="F2046" s="846" t="s">
        <v>700</v>
      </c>
      <c r="G2046" s="846" t="s">
        <v>751</v>
      </c>
      <c r="H2046" s="847" t="str">
        <f t="shared" si="31"/>
        <v>3.3.96.30.01.02</v>
      </c>
      <c r="I2046" s="848" t="s">
        <v>5973</v>
      </c>
      <c r="J2046" s="827" t="s">
        <v>3521</v>
      </c>
      <c r="K2046" s="849" t="s">
        <v>2069</v>
      </c>
      <c r="L2046" s="850" t="s">
        <v>3522</v>
      </c>
      <c r="M2046" s="849" t="s">
        <v>692</v>
      </c>
      <c r="N2046" s="864"/>
    </row>
    <row r="2047" spans="1:14" ht="15" customHeight="1" x14ac:dyDescent="0.2">
      <c r="A2047"/>
      <c r="B2047" s="846">
        <v>3</v>
      </c>
      <c r="C2047" s="846">
        <v>3</v>
      </c>
      <c r="D2047" s="846" t="s">
        <v>2888</v>
      </c>
      <c r="E2047" s="846">
        <v>30</v>
      </c>
      <c r="F2047" s="846" t="s">
        <v>700</v>
      </c>
      <c r="G2047" s="846" t="s">
        <v>742</v>
      </c>
      <c r="H2047" s="847" t="str">
        <f t="shared" si="31"/>
        <v>3.3.96.30.01.03</v>
      </c>
      <c r="I2047" s="848" t="s">
        <v>5973</v>
      </c>
      <c r="J2047" s="827" t="s">
        <v>3523</v>
      </c>
      <c r="K2047" s="849" t="s">
        <v>2069</v>
      </c>
      <c r="L2047" s="850" t="s">
        <v>3524</v>
      </c>
      <c r="M2047" s="849" t="s">
        <v>692</v>
      </c>
      <c r="N2047" s="864"/>
    </row>
    <row r="2048" spans="1:14" ht="15" customHeight="1" x14ac:dyDescent="0.2">
      <c r="A2048"/>
      <c r="B2048" s="846">
        <v>3</v>
      </c>
      <c r="C2048" s="846">
        <v>3</v>
      </c>
      <c r="D2048" s="846" t="s">
        <v>2888</v>
      </c>
      <c r="E2048" s="846">
        <v>30</v>
      </c>
      <c r="F2048" s="846" t="s">
        <v>700</v>
      </c>
      <c r="G2048" s="846" t="s">
        <v>836</v>
      </c>
      <c r="H2048" s="847" t="str">
        <f t="shared" si="31"/>
        <v>3.3.96.30.01.04</v>
      </c>
      <c r="I2048" s="848" t="s">
        <v>5973</v>
      </c>
      <c r="J2048" s="827" t="s">
        <v>3525</v>
      </c>
      <c r="K2048" s="849" t="s">
        <v>2069</v>
      </c>
      <c r="L2048" s="850" t="s">
        <v>3526</v>
      </c>
      <c r="M2048" s="849" t="s">
        <v>692</v>
      </c>
      <c r="N2048" s="864"/>
    </row>
    <row r="2049" spans="1:14" ht="15" customHeight="1" x14ac:dyDescent="0.2">
      <c r="A2049"/>
      <c r="B2049" s="846">
        <v>3</v>
      </c>
      <c r="C2049" s="846">
        <v>3</v>
      </c>
      <c r="D2049" s="846" t="s">
        <v>2888</v>
      </c>
      <c r="E2049" s="846">
        <v>30</v>
      </c>
      <c r="F2049" s="846" t="s">
        <v>700</v>
      </c>
      <c r="G2049" s="846" t="s">
        <v>1153</v>
      </c>
      <c r="H2049" s="847" t="str">
        <f t="shared" si="31"/>
        <v>3.3.96.30.01.05</v>
      </c>
      <c r="I2049" s="848" t="s">
        <v>5973</v>
      </c>
      <c r="J2049" s="827" t="s">
        <v>3527</v>
      </c>
      <c r="K2049" s="849" t="s">
        <v>2069</v>
      </c>
      <c r="L2049" s="850" t="s">
        <v>3528</v>
      </c>
      <c r="M2049" s="849" t="s">
        <v>692</v>
      </c>
      <c r="N2049" s="864"/>
    </row>
    <row r="2050" spans="1:14" ht="15" customHeight="1" x14ac:dyDescent="0.2">
      <c r="A2050"/>
      <c r="B2050" s="846">
        <v>3</v>
      </c>
      <c r="C2050" s="846">
        <v>3</v>
      </c>
      <c r="D2050" s="846" t="s">
        <v>2888</v>
      </c>
      <c r="E2050" s="846">
        <v>30</v>
      </c>
      <c r="F2050" s="846" t="s">
        <v>700</v>
      </c>
      <c r="G2050" s="846">
        <v>99</v>
      </c>
      <c r="H2050" s="847" t="str">
        <f t="shared" si="31"/>
        <v>3.3.96.30.01.99</v>
      </c>
      <c r="I2050" s="848" t="s">
        <v>5973</v>
      </c>
      <c r="J2050" s="827" t="s">
        <v>3531</v>
      </c>
      <c r="K2050" s="849" t="s">
        <v>2069</v>
      </c>
      <c r="L2050" s="850" t="s">
        <v>3532</v>
      </c>
      <c r="M2050" s="849" t="s">
        <v>692</v>
      </c>
      <c r="N2050" s="864"/>
    </row>
    <row r="2051" spans="1:14" ht="15" customHeight="1" x14ac:dyDescent="0.2">
      <c r="A2051"/>
      <c r="B2051" s="846" t="s">
        <v>691</v>
      </c>
      <c r="C2051" s="846" t="s">
        <v>691</v>
      </c>
      <c r="D2051" s="846" t="s">
        <v>2888</v>
      </c>
      <c r="E2051" s="846" t="s">
        <v>2821</v>
      </c>
      <c r="F2051" s="846" t="s">
        <v>751</v>
      </c>
      <c r="G2051" s="846" t="s">
        <v>687</v>
      </c>
      <c r="H2051" s="847" t="str">
        <f t="shared" si="31"/>
        <v>3.3.96.30.02.00</v>
      </c>
      <c r="I2051" s="848" t="s">
        <v>5973</v>
      </c>
      <c r="J2051" s="827" t="s">
        <v>3533</v>
      </c>
      <c r="K2051" s="849" t="s">
        <v>2069</v>
      </c>
      <c r="L2051" s="850" t="s">
        <v>3534</v>
      </c>
      <c r="M2051" s="849" t="s">
        <v>692</v>
      </c>
      <c r="N2051" s="864"/>
    </row>
    <row r="2052" spans="1:14" ht="15" customHeight="1" x14ac:dyDescent="0.2">
      <c r="A2052"/>
      <c r="B2052" s="846" t="s">
        <v>691</v>
      </c>
      <c r="C2052" s="846" t="s">
        <v>691</v>
      </c>
      <c r="D2052" s="846" t="s">
        <v>2888</v>
      </c>
      <c r="E2052" s="846" t="s">
        <v>2821</v>
      </c>
      <c r="F2052" s="846" t="s">
        <v>742</v>
      </c>
      <c r="G2052" s="846" t="s">
        <v>687</v>
      </c>
      <c r="H2052" s="847" t="str">
        <f t="shared" si="31"/>
        <v>3.3.96.30.03.00</v>
      </c>
      <c r="I2052" s="848" t="s">
        <v>5973</v>
      </c>
      <c r="J2052" s="827" t="s">
        <v>3535</v>
      </c>
      <c r="K2052" s="849" t="s">
        <v>2069</v>
      </c>
      <c r="L2052" s="850" t="s">
        <v>6199</v>
      </c>
      <c r="M2052" s="849" t="s">
        <v>692</v>
      </c>
      <c r="N2052" s="864"/>
    </row>
    <row r="2053" spans="1:14" ht="15" customHeight="1" x14ac:dyDescent="0.2">
      <c r="A2053"/>
      <c r="B2053" s="846" t="s">
        <v>691</v>
      </c>
      <c r="C2053" s="846" t="s">
        <v>691</v>
      </c>
      <c r="D2053" s="846" t="s">
        <v>2888</v>
      </c>
      <c r="E2053" s="846" t="s">
        <v>2821</v>
      </c>
      <c r="F2053" s="846" t="s">
        <v>836</v>
      </c>
      <c r="G2053" s="846" t="s">
        <v>687</v>
      </c>
      <c r="H2053" s="847" t="str">
        <f t="shared" si="31"/>
        <v>3.3.96.30.04.00</v>
      </c>
      <c r="I2053" s="848" t="s">
        <v>5973</v>
      </c>
      <c r="J2053" s="827" t="s">
        <v>3536</v>
      </c>
      <c r="K2053" s="849" t="s">
        <v>2069</v>
      </c>
      <c r="L2053" s="850" t="s">
        <v>3537</v>
      </c>
      <c r="M2053" s="849" t="s">
        <v>692</v>
      </c>
      <c r="N2053" s="864"/>
    </row>
    <row r="2054" spans="1:14" ht="15" customHeight="1" x14ac:dyDescent="0.2">
      <c r="A2054"/>
      <c r="B2054" s="846" t="s">
        <v>691</v>
      </c>
      <c r="C2054" s="846" t="s">
        <v>691</v>
      </c>
      <c r="D2054" s="846" t="s">
        <v>2888</v>
      </c>
      <c r="E2054" s="846" t="s">
        <v>2821</v>
      </c>
      <c r="F2054" s="846" t="s">
        <v>1932</v>
      </c>
      <c r="G2054" s="846" t="s">
        <v>687</v>
      </c>
      <c r="H2054" s="847" t="str">
        <f t="shared" si="31"/>
        <v>3.3.96.30.07.00</v>
      </c>
      <c r="I2054" s="848" t="s">
        <v>5973</v>
      </c>
      <c r="J2054" s="825" t="s">
        <v>3542</v>
      </c>
      <c r="K2054" s="849" t="s">
        <v>690</v>
      </c>
      <c r="L2054" s="850" t="s">
        <v>3543</v>
      </c>
      <c r="M2054" s="849" t="s">
        <v>692</v>
      </c>
      <c r="N2054" s="864"/>
    </row>
    <row r="2055" spans="1:14" ht="15" customHeight="1" x14ac:dyDescent="0.2">
      <c r="A2055"/>
      <c r="B2055" s="846" t="s">
        <v>691</v>
      </c>
      <c r="C2055" s="846" t="s">
        <v>691</v>
      </c>
      <c r="D2055" s="846" t="s">
        <v>2888</v>
      </c>
      <c r="E2055" s="846" t="s">
        <v>2821</v>
      </c>
      <c r="F2055" s="846" t="s">
        <v>1932</v>
      </c>
      <c r="G2055" s="846" t="s">
        <v>2213</v>
      </c>
      <c r="H2055" s="847" t="str">
        <f t="shared" si="31"/>
        <v>3.3.96.30.07.11</v>
      </c>
      <c r="I2055" s="848" t="s">
        <v>5973</v>
      </c>
      <c r="J2055" s="827" t="s">
        <v>3544</v>
      </c>
      <c r="K2055" s="849" t="s">
        <v>2069</v>
      </c>
      <c r="L2055" s="850" t="s">
        <v>3545</v>
      </c>
      <c r="M2055" s="849" t="s">
        <v>692</v>
      </c>
      <c r="N2055" s="864"/>
    </row>
    <row r="2056" spans="1:14" ht="15" customHeight="1" x14ac:dyDescent="0.2">
      <c r="A2056"/>
      <c r="B2056" s="846" t="s">
        <v>691</v>
      </c>
      <c r="C2056" s="846" t="s">
        <v>691</v>
      </c>
      <c r="D2056" s="846" t="s">
        <v>2888</v>
      </c>
      <c r="E2056" s="846" t="s">
        <v>2821</v>
      </c>
      <c r="F2056" s="846" t="s">
        <v>1932</v>
      </c>
      <c r="G2056" s="846" t="s">
        <v>2070</v>
      </c>
      <c r="H2056" s="847" t="str">
        <f t="shared" ref="H2056:H2119" si="32">B2056&amp;"."&amp;C2056&amp;"."&amp;D2056&amp;"."&amp;E2056&amp;"."&amp;F2056&amp;"."&amp;G2056</f>
        <v>3.3.96.30.07.12</v>
      </c>
      <c r="I2056" s="848" t="s">
        <v>5973</v>
      </c>
      <c r="J2056" s="827" t="s">
        <v>3546</v>
      </c>
      <c r="K2056" s="849" t="s">
        <v>2069</v>
      </c>
      <c r="L2056" s="850" t="s">
        <v>3547</v>
      </c>
      <c r="M2056" s="849" t="s">
        <v>692</v>
      </c>
      <c r="N2056" s="864"/>
    </row>
    <row r="2057" spans="1:14" ht="15" customHeight="1" x14ac:dyDescent="0.2">
      <c r="A2057"/>
      <c r="B2057" s="846" t="s">
        <v>691</v>
      </c>
      <c r="C2057" s="846" t="s">
        <v>691</v>
      </c>
      <c r="D2057" s="846" t="s">
        <v>2888</v>
      </c>
      <c r="E2057" s="846" t="s">
        <v>2821</v>
      </c>
      <c r="F2057" s="846" t="s">
        <v>1932</v>
      </c>
      <c r="G2057" s="846" t="s">
        <v>812</v>
      </c>
      <c r="H2057" s="847" t="str">
        <f t="shared" si="32"/>
        <v>3.3.96.30.07.99</v>
      </c>
      <c r="I2057" s="848" t="s">
        <v>5973</v>
      </c>
      <c r="J2057" s="827" t="s">
        <v>3548</v>
      </c>
      <c r="K2057" s="849" t="s">
        <v>2069</v>
      </c>
      <c r="L2057" s="850" t="s">
        <v>3549</v>
      </c>
      <c r="M2057" s="849" t="s">
        <v>692</v>
      </c>
      <c r="N2057" s="864"/>
    </row>
    <row r="2058" spans="1:14" ht="15" customHeight="1" x14ac:dyDescent="0.2">
      <c r="A2058"/>
      <c r="B2058" s="846" t="s">
        <v>691</v>
      </c>
      <c r="C2058" s="846" t="s">
        <v>691</v>
      </c>
      <c r="D2058" s="846" t="s">
        <v>2888</v>
      </c>
      <c r="E2058" s="846" t="s">
        <v>2821</v>
      </c>
      <c r="F2058" s="846" t="s">
        <v>1954</v>
      </c>
      <c r="G2058" s="846" t="s">
        <v>687</v>
      </c>
      <c r="H2058" s="847" t="str">
        <f t="shared" si="32"/>
        <v>3.3.96.30.09.00</v>
      </c>
      <c r="I2058" s="848" t="s">
        <v>5973</v>
      </c>
      <c r="J2058" s="827" t="s">
        <v>3552</v>
      </c>
      <c r="K2058" s="849" t="s">
        <v>2069</v>
      </c>
      <c r="L2058" s="850" t="s">
        <v>3553</v>
      </c>
      <c r="M2058" s="849" t="s">
        <v>692</v>
      </c>
      <c r="N2058" s="864"/>
    </row>
    <row r="2059" spans="1:14" ht="15" customHeight="1" x14ac:dyDescent="0.2">
      <c r="A2059"/>
      <c r="B2059" s="846" t="s">
        <v>691</v>
      </c>
      <c r="C2059" s="846" t="s">
        <v>691</v>
      </c>
      <c r="D2059" s="846" t="s">
        <v>2888</v>
      </c>
      <c r="E2059" s="846" t="s">
        <v>2821</v>
      </c>
      <c r="F2059" s="846" t="s">
        <v>1965</v>
      </c>
      <c r="G2059" s="846" t="s">
        <v>687</v>
      </c>
      <c r="H2059" s="847" t="str">
        <f t="shared" si="32"/>
        <v>3.3.96.30.10.00</v>
      </c>
      <c r="I2059" s="848" t="s">
        <v>5973</v>
      </c>
      <c r="J2059" s="827" t="s">
        <v>3554</v>
      </c>
      <c r="K2059" s="849" t="s">
        <v>2069</v>
      </c>
      <c r="L2059" s="850" t="s">
        <v>3555</v>
      </c>
      <c r="M2059" s="849" t="s">
        <v>692</v>
      </c>
      <c r="N2059" s="864"/>
    </row>
    <row r="2060" spans="1:14" ht="15" customHeight="1" x14ac:dyDescent="0.2">
      <c r="A2060"/>
      <c r="B2060" s="846" t="s">
        <v>691</v>
      </c>
      <c r="C2060" s="846" t="s">
        <v>691</v>
      </c>
      <c r="D2060" s="846" t="s">
        <v>2888</v>
      </c>
      <c r="E2060" s="846" t="s">
        <v>2821</v>
      </c>
      <c r="F2060" s="846" t="s">
        <v>2213</v>
      </c>
      <c r="G2060" s="846" t="s">
        <v>687</v>
      </c>
      <c r="H2060" s="847" t="str">
        <f t="shared" si="32"/>
        <v>3.3.96.30.11.00</v>
      </c>
      <c r="I2060" s="848" t="s">
        <v>5973</v>
      </c>
      <c r="J2060" s="827" t="s">
        <v>3556</v>
      </c>
      <c r="K2060" s="849" t="s">
        <v>2069</v>
      </c>
      <c r="L2060" s="850" t="s">
        <v>3557</v>
      </c>
      <c r="M2060" s="849" t="s">
        <v>692</v>
      </c>
      <c r="N2060" s="864"/>
    </row>
    <row r="2061" spans="1:14" ht="15" customHeight="1" x14ac:dyDescent="0.2">
      <c r="A2061"/>
      <c r="B2061" s="846" t="s">
        <v>691</v>
      </c>
      <c r="C2061" s="846" t="s">
        <v>691</v>
      </c>
      <c r="D2061" s="846" t="s">
        <v>2888</v>
      </c>
      <c r="E2061" s="846" t="s">
        <v>2821</v>
      </c>
      <c r="F2061" s="846" t="s">
        <v>3142</v>
      </c>
      <c r="G2061" s="846" t="s">
        <v>687</v>
      </c>
      <c r="H2061" s="847" t="str">
        <f t="shared" si="32"/>
        <v>3.3.96.30.15.00</v>
      </c>
      <c r="I2061" s="848" t="s">
        <v>5973</v>
      </c>
      <c r="J2061" s="827" t="s">
        <v>3564</v>
      </c>
      <c r="K2061" s="849" t="s">
        <v>2069</v>
      </c>
      <c r="L2061" s="850" t="s">
        <v>3565</v>
      </c>
      <c r="M2061" s="849" t="s">
        <v>692</v>
      </c>
      <c r="N2061" s="864"/>
    </row>
    <row r="2062" spans="1:14" ht="15" customHeight="1" x14ac:dyDescent="0.2">
      <c r="A2062"/>
      <c r="B2062" s="846" t="s">
        <v>691</v>
      </c>
      <c r="C2062" s="846" t="s">
        <v>691</v>
      </c>
      <c r="D2062" s="846" t="s">
        <v>2888</v>
      </c>
      <c r="E2062" s="846" t="s">
        <v>2821</v>
      </c>
      <c r="F2062" s="846" t="s">
        <v>2231</v>
      </c>
      <c r="G2062" s="846" t="s">
        <v>687</v>
      </c>
      <c r="H2062" s="847" t="str">
        <f t="shared" si="32"/>
        <v>3.3.96.30.16.00</v>
      </c>
      <c r="I2062" s="848" t="s">
        <v>5973</v>
      </c>
      <c r="J2062" s="827" t="s">
        <v>3566</v>
      </c>
      <c r="K2062" s="849" t="s">
        <v>2069</v>
      </c>
      <c r="L2062" s="850" t="s">
        <v>6200</v>
      </c>
      <c r="M2062" s="849" t="s">
        <v>692</v>
      </c>
      <c r="N2062" s="864"/>
    </row>
    <row r="2063" spans="1:14" ht="15" customHeight="1" x14ac:dyDescent="0.2">
      <c r="A2063"/>
      <c r="B2063" s="846" t="s">
        <v>691</v>
      </c>
      <c r="C2063" s="846" t="s">
        <v>691</v>
      </c>
      <c r="D2063" s="846" t="s">
        <v>2888</v>
      </c>
      <c r="E2063" s="846" t="s">
        <v>2821</v>
      </c>
      <c r="F2063" s="846" t="s">
        <v>3215</v>
      </c>
      <c r="G2063" s="846" t="s">
        <v>687</v>
      </c>
      <c r="H2063" s="847" t="str">
        <f t="shared" si="32"/>
        <v>3.3.96.30.17.00</v>
      </c>
      <c r="I2063" s="848" t="s">
        <v>5973</v>
      </c>
      <c r="J2063" s="827" t="s">
        <v>3567</v>
      </c>
      <c r="K2063" s="849" t="s">
        <v>2069</v>
      </c>
      <c r="L2063" s="850" t="s">
        <v>3568</v>
      </c>
      <c r="M2063" s="849" t="s">
        <v>692</v>
      </c>
      <c r="N2063" s="864"/>
    </row>
    <row r="2064" spans="1:14" ht="15" customHeight="1" x14ac:dyDescent="0.2">
      <c r="A2064"/>
      <c r="B2064" s="846" t="s">
        <v>691</v>
      </c>
      <c r="C2064" s="846" t="s">
        <v>691</v>
      </c>
      <c r="D2064" s="846" t="s">
        <v>2888</v>
      </c>
      <c r="E2064" s="846" t="s">
        <v>2821</v>
      </c>
      <c r="F2064" s="846" t="s">
        <v>3413</v>
      </c>
      <c r="G2064" s="846" t="s">
        <v>687</v>
      </c>
      <c r="H2064" s="847" t="str">
        <f t="shared" si="32"/>
        <v>3.3.96.30.19.00</v>
      </c>
      <c r="I2064" s="848" t="s">
        <v>5973</v>
      </c>
      <c r="J2064" s="827" t="s">
        <v>3571</v>
      </c>
      <c r="K2064" s="849" t="s">
        <v>2069</v>
      </c>
      <c r="L2064" s="850" t="s">
        <v>3572</v>
      </c>
      <c r="M2064" s="849" t="s">
        <v>692</v>
      </c>
      <c r="N2064" s="864"/>
    </row>
    <row r="2065" spans="1:14" ht="15" customHeight="1" x14ac:dyDescent="0.2">
      <c r="A2065"/>
      <c r="B2065" s="846" t="s">
        <v>691</v>
      </c>
      <c r="C2065" s="846" t="s">
        <v>691</v>
      </c>
      <c r="D2065" s="846" t="s">
        <v>2888</v>
      </c>
      <c r="E2065" s="846" t="s">
        <v>2821</v>
      </c>
      <c r="F2065" s="846" t="s">
        <v>2812</v>
      </c>
      <c r="G2065" s="846" t="s">
        <v>687</v>
      </c>
      <c r="H2065" s="847" t="str">
        <f t="shared" si="32"/>
        <v>3.3.96.30.20.00</v>
      </c>
      <c r="I2065" s="848" t="s">
        <v>5973</v>
      </c>
      <c r="J2065" s="827" t="s">
        <v>3573</v>
      </c>
      <c r="K2065" s="849" t="s">
        <v>2069</v>
      </c>
      <c r="L2065" s="850" t="s">
        <v>3574</v>
      </c>
      <c r="M2065" s="849" t="s">
        <v>692</v>
      </c>
      <c r="N2065" s="864"/>
    </row>
    <row r="2066" spans="1:14" ht="15" customHeight="1" x14ac:dyDescent="0.2">
      <c r="A2066"/>
      <c r="B2066" s="846" t="s">
        <v>691</v>
      </c>
      <c r="C2066" s="846" t="s">
        <v>691</v>
      </c>
      <c r="D2066" s="846" t="s">
        <v>2888</v>
      </c>
      <c r="E2066" s="846" t="s">
        <v>2821</v>
      </c>
      <c r="F2066" s="846" t="s">
        <v>3218</v>
      </c>
      <c r="G2066" s="846" t="s">
        <v>687</v>
      </c>
      <c r="H2066" s="847" t="str">
        <f t="shared" si="32"/>
        <v>3.3.96.30.21.00</v>
      </c>
      <c r="I2066" s="848" t="s">
        <v>5973</v>
      </c>
      <c r="J2066" s="827" t="s">
        <v>5075</v>
      </c>
      <c r="K2066" s="849" t="s">
        <v>2069</v>
      </c>
      <c r="L2066" s="850" t="s">
        <v>3575</v>
      </c>
      <c r="M2066" s="849" t="s">
        <v>692</v>
      </c>
      <c r="N2066" s="852"/>
    </row>
    <row r="2067" spans="1:14" ht="15" customHeight="1" x14ac:dyDescent="0.2">
      <c r="A2067"/>
      <c r="B2067" s="846" t="s">
        <v>691</v>
      </c>
      <c r="C2067" s="846" t="s">
        <v>691</v>
      </c>
      <c r="D2067" s="846" t="s">
        <v>2888</v>
      </c>
      <c r="E2067" s="846" t="s">
        <v>2821</v>
      </c>
      <c r="F2067" s="846" t="s">
        <v>3150</v>
      </c>
      <c r="G2067" s="846" t="s">
        <v>687</v>
      </c>
      <c r="H2067" s="847" t="str">
        <f t="shared" si="32"/>
        <v>3.3.96.30.23.00</v>
      </c>
      <c r="I2067" s="848" t="s">
        <v>5973</v>
      </c>
      <c r="J2067" s="827" t="s">
        <v>3576</v>
      </c>
      <c r="K2067" s="849" t="s">
        <v>2069</v>
      </c>
      <c r="L2067" s="850" t="s">
        <v>3577</v>
      </c>
      <c r="M2067" s="849" t="s">
        <v>692</v>
      </c>
      <c r="N2067" s="852"/>
    </row>
    <row r="2068" spans="1:14" ht="15" customHeight="1" x14ac:dyDescent="0.2">
      <c r="A2068"/>
      <c r="B2068" s="846" t="s">
        <v>691</v>
      </c>
      <c r="C2068" s="846" t="s">
        <v>691</v>
      </c>
      <c r="D2068" s="846" t="s">
        <v>2888</v>
      </c>
      <c r="E2068" s="846" t="s">
        <v>2821</v>
      </c>
      <c r="F2068" s="846" t="s">
        <v>3313</v>
      </c>
      <c r="G2068" s="846" t="s">
        <v>687</v>
      </c>
      <c r="H2068" s="847" t="str">
        <f t="shared" si="32"/>
        <v>3.3.96.30.24.00</v>
      </c>
      <c r="I2068" s="848" t="s">
        <v>5973</v>
      </c>
      <c r="J2068" s="827" t="s">
        <v>3578</v>
      </c>
      <c r="K2068" s="849" t="s">
        <v>2069</v>
      </c>
      <c r="L2068" s="850" t="s">
        <v>3579</v>
      </c>
      <c r="M2068" s="849" t="s">
        <v>692</v>
      </c>
      <c r="N2068" s="864"/>
    </row>
    <row r="2069" spans="1:14" ht="15" customHeight="1" x14ac:dyDescent="0.2">
      <c r="A2069"/>
      <c r="B2069" s="846" t="s">
        <v>691</v>
      </c>
      <c r="C2069" s="846" t="s">
        <v>691</v>
      </c>
      <c r="D2069" s="846" t="s">
        <v>2888</v>
      </c>
      <c r="E2069" s="846" t="s">
        <v>2821</v>
      </c>
      <c r="F2069" s="846" t="s">
        <v>2831</v>
      </c>
      <c r="G2069" s="846" t="s">
        <v>687</v>
      </c>
      <c r="H2069" s="847" t="str">
        <f t="shared" si="32"/>
        <v>3.3.96.30.25.00</v>
      </c>
      <c r="I2069" s="848" t="s">
        <v>5973</v>
      </c>
      <c r="J2069" s="827" t="s">
        <v>3580</v>
      </c>
      <c r="K2069" s="849" t="s">
        <v>2069</v>
      </c>
      <c r="L2069" s="850" t="s">
        <v>6201</v>
      </c>
      <c r="M2069" s="849" t="s">
        <v>692</v>
      </c>
      <c r="N2069" s="864"/>
    </row>
    <row r="2070" spans="1:14" ht="15" customHeight="1" x14ac:dyDescent="0.2">
      <c r="A2070"/>
      <c r="B2070" s="846" t="s">
        <v>691</v>
      </c>
      <c r="C2070" s="846" t="s">
        <v>691</v>
      </c>
      <c r="D2070" s="846" t="s">
        <v>2888</v>
      </c>
      <c r="E2070" s="846" t="s">
        <v>2821</v>
      </c>
      <c r="F2070" s="846" t="s">
        <v>3156</v>
      </c>
      <c r="G2070" s="846" t="s">
        <v>687</v>
      </c>
      <c r="H2070" s="847" t="str">
        <f t="shared" si="32"/>
        <v>3.3.96.30.26.00</v>
      </c>
      <c r="I2070" s="848" t="s">
        <v>5973</v>
      </c>
      <c r="J2070" s="827" t="s">
        <v>3581</v>
      </c>
      <c r="K2070" s="849" t="s">
        <v>2069</v>
      </c>
      <c r="L2070" s="850" t="s">
        <v>3582</v>
      </c>
      <c r="M2070" s="849" t="s">
        <v>692</v>
      </c>
      <c r="N2070" s="864"/>
    </row>
    <row r="2071" spans="1:14" ht="15" customHeight="1" x14ac:dyDescent="0.2">
      <c r="A2071"/>
      <c r="B2071" s="846" t="s">
        <v>691</v>
      </c>
      <c r="C2071" s="846" t="s">
        <v>691</v>
      </c>
      <c r="D2071" s="846" t="s">
        <v>2888</v>
      </c>
      <c r="E2071" s="846" t="s">
        <v>2821</v>
      </c>
      <c r="F2071" s="846" t="s">
        <v>3158</v>
      </c>
      <c r="G2071" s="846" t="s">
        <v>687</v>
      </c>
      <c r="H2071" s="847" t="str">
        <f t="shared" si="32"/>
        <v>3.3.96.30.28.00</v>
      </c>
      <c r="I2071" s="848" t="s">
        <v>5973</v>
      </c>
      <c r="J2071" s="827" t="s">
        <v>3585</v>
      </c>
      <c r="K2071" s="849" t="s">
        <v>2069</v>
      </c>
      <c r="L2071" s="850" t="s">
        <v>3586</v>
      </c>
      <c r="M2071" s="849" t="s">
        <v>692</v>
      </c>
      <c r="N2071" s="864"/>
    </row>
    <row r="2072" spans="1:14" ht="15" customHeight="1" x14ac:dyDescent="0.2">
      <c r="A2072"/>
      <c r="B2072" s="846" t="s">
        <v>691</v>
      </c>
      <c r="C2072" s="846" t="s">
        <v>691</v>
      </c>
      <c r="D2072" s="846" t="s">
        <v>2888</v>
      </c>
      <c r="E2072" s="846" t="s">
        <v>2821</v>
      </c>
      <c r="F2072" s="846" t="s">
        <v>3514</v>
      </c>
      <c r="G2072" s="846" t="s">
        <v>687</v>
      </c>
      <c r="H2072" s="847" t="str">
        <f t="shared" si="32"/>
        <v>3.3.96.30.29.00</v>
      </c>
      <c r="I2072" s="848" t="s">
        <v>5973</v>
      </c>
      <c r="J2072" s="827" t="s">
        <v>3587</v>
      </c>
      <c r="K2072" s="849" t="s">
        <v>2069</v>
      </c>
      <c r="L2072" s="850" t="s">
        <v>3588</v>
      </c>
      <c r="M2072" s="849" t="s">
        <v>692</v>
      </c>
      <c r="N2072" s="864"/>
    </row>
    <row r="2073" spans="1:14" ht="15" customHeight="1" x14ac:dyDescent="0.2">
      <c r="A2073"/>
      <c r="B2073" s="846" t="s">
        <v>691</v>
      </c>
      <c r="C2073" s="846" t="s">
        <v>691</v>
      </c>
      <c r="D2073" s="846" t="s">
        <v>2888</v>
      </c>
      <c r="E2073" s="846" t="s">
        <v>2821</v>
      </c>
      <c r="F2073" s="846" t="s">
        <v>2821</v>
      </c>
      <c r="G2073" s="846" t="s">
        <v>687</v>
      </c>
      <c r="H2073" s="847" t="str">
        <f t="shared" si="32"/>
        <v>3.3.96.30.30.00</v>
      </c>
      <c r="I2073" s="848" t="s">
        <v>5973</v>
      </c>
      <c r="J2073" s="827" t="s">
        <v>3589</v>
      </c>
      <c r="K2073" s="849" t="s">
        <v>2069</v>
      </c>
      <c r="L2073" s="850" t="s">
        <v>6202</v>
      </c>
      <c r="M2073" s="849" t="s">
        <v>692</v>
      </c>
      <c r="N2073" s="864"/>
    </row>
    <row r="2074" spans="1:14" ht="15" customHeight="1" x14ac:dyDescent="0.2">
      <c r="A2074"/>
      <c r="B2074" s="846" t="s">
        <v>691</v>
      </c>
      <c r="C2074" s="846" t="s">
        <v>691</v>
      </c>
      <c r="D2074" s="846" t="s">
        <v>2888</v>
      </c>
      <c r="E2074" s="846" t="s">
        <v>2821</v>
      </c>
      <c r="F2074" s="846" t="s">
        <v>3003</v>
      </c>
      <c r="G2074" s="846" t="s">
        <v>687</v>
      </c>
      <c r="H2074" s="847" t="str">
        <f t="shared" si="32"/>
        <v>3.3.96.30.33.00</v>
      </c>
      <c r="I2074" s="848" t="s">
        <v>5973</v>
      </c>
      <c r="J2074" s="827" t="s">
        <v>3594</v>
      </c>
      <c r="K2074" s="849" t="s">
        <v>2069</v>
      </c>
      <c r="L2074" s="850" t="s">
        <v>3595</v>
      </c>
      <c r="M2074" s="849" t="s">
        <v>692</v>
      </c>
      <c r="N2074" s="864"/>
    </row>
    <row r="2075" spans="1:14" ht="15" customHeight="1" x14ac:dyDescent="0.2">
      <c r="A2075"/>
      <c r="B2075" s="846" t="s">
        <v>691</v>
      </c>
      <c r="C2075" s="846" t="s">
        <v>691</v>
      </c>
      <c r="D2075" s="846" t="s">
        <v>2888</v>
      </c>
      <c r="E2075" s="846" t="s">
        <v>2821</v>
      </c>
      <c r="F2075" s="846" t="s">
        <v>2832</v>
      </c>
      <c r="G2075" s="846" t="s">
        <v>687</v>
      </c>
      <c r="H2075" s="847" t="str">
        <f t="shared" si="32"/>
        <v>3.3.96.30.35.00</v>
      </c>
      <c r="I2075" s="848" t="s">
        <v>5973</v>
      </c>
      <c r="J2075" s="827" t="s">
        <v>3598</v>
      </c>
      <c r="K2075" s="849" t="s">
        <v>2069</v>
      </c>
      <c r="L2075" s="850" t="s">
        <v>3599</v>
      </c>
      <c r="M2075" s="849" t="s">
        <v>692</v>
      </c>
      <c r="N2075" s="864"/>
    </row>
    <row r="2076" spans="1:14" ht="15" customHeight="1" x14ac:dyDescent="0.2">
      <c r="A2076"/>
      <c r="B2076" s="846" t="s">
        <v>691</v>
      </c>
      <c r="C2076" s="846" t="s">
        <v>691</v>
      </c>
      <c r="D2076" s="846" t="s">
        <v>2888</v>
      </c>
      <c r="E2076" s="846" t="s">
        <v>2821</v>
      </c>
      <c r="F2076" s="846" t="s">
        <v>3122</v>
      </c>
      <c r="G2076" s="846" t="s">
        <v>687</v>
      </c>
      <c r="H2076" s="847" t="str">
        <f t="shared" si="32"/>
        <v>3.3.96.30.36.00</v>
      </c>
      <c r="I2076" s="848" t="s">
        <v>5973</v>
      </c>
      <c r="J2076" s="827" t="s">
        <v>3600</v>
      </c>
      <c r="K2076" s="849" t="s">
        <v>2069</v>
      </c>
      <c r="L2076" s="850" t="s">
        <v>3601</v>
      </c>
      <c r="M2076" s="849" t="s">
        <v>692</v>
      </c>
      <c r="N2076" s="864"/>
    </row>
    <row r="2077" spans="1:14" ht="15" customHeight="1" x14ac:dyDescent="0.2">
      <c r="A2077"/>
      <c r="B2077" s="846" t="s">
        <v>691</v>
      </c>
      <c r="C2077" s="846" t="s">
        <v>691</v>
      </c>
      <c r="D2077" s="846" t="s">
        <v>2888</v>
      </c>
      <c r="E2077" s="846" t="s">
        <v>2821</v>
      </c>
      <c r="F2077" s="846" t="s">
        <v>3342</v>
      </c>
      <c r="G2077" s="846" t="s">
        <v>687</v>
      </c>
      <c r="H2077" s="847" t="str">
        <f t="shared" si="32"/>
        <v>3.3.96.30.39.00</v>
      </c>
      <c r="I2077" s="848" t="s">
        <v>5973</v>
      </c>
      <c r="J2077" s="825" t="s">
        <v>3606</v>
      </c>
      <c r="K2077" s="849" t="s">
        <v>690</v>
      </c>
      <c r="L2077" s="850" t="s">
        <v>3607</v>
      </c>
      <c r="M2077" s="849" t="s">
        <v>692</v>
      </c>
      <c r="N2077" s="864"/>
    </row>
    <row r="2078" spans="1:14" ht="15" customHeight="1" x14ac:dyDescent="0.2">
      <c r="A2078"/>
      <c r="B2078" s="846" t="s">
        <v>691</v>
      </c>
      <c r="C2078" s="846" t="s">
        <v>691</v>
      </c>
      <c r="D2078" s="846" t="s">
        <v>2888</v>
      </c>
      <c r="E2078" s="846" t="s">
        <v>2821</v>
      </c>
      <c r="F2078" s="846" t="s">
        <v>3342</v>
      </c>
      <c r="G2078" s="846" t="s">
        <v>700</v>
      </c>
      <c r="H2078" s="847" t="str">
        <f t="shared" si="32"/>
        <v>3.3.96.30.39.01</v>
      </c>
      <c r="I2078" s="848" t="s">
        <v>5973</v>
      </c>
      <c r="J2078" s="827" t="s">
        <v>3608</v>
      </c>
      <c r="K2078" s="849" t="s">
        <v>2069</v>
      </c>
      <c r="L2078" s="850" t="s">
        <v>3609</v>
      </c>
      <c r="M2078" s="849" t="s">
        <v>692</v>
      </c>
      <c r="N2078" s="864"/>
    </row>
    <row r="2079" spans="1:14" ht="15" customHeight="1" x14ac:dyDescent="0.2">
      <c r="A2079"/>
      <c r="B2079" s="846" t="s">
        <v>691</v>
      </c>
      <c r="C2079" s="846" t="s">
        <v>691</v>
      </c>
      <c r="D2079" s="846" t="s">
        <v>2888</v>
      </c>
      <c r="E2079" s="846" t="s">
        <v>2821</v>
      </c>
      <c r="F2079" s="846" t="s">
        <v>3342</v>
      </c>
      <c r="G2079" s="846" t="s">
        <v>751</v>
      </c>
      <c r="H2079" s="847" t="str">
        <f t="shared" si="32"/>
        <v>3.3.96.30.39.02</v>
      </c>
      <c r="I2079" s="848" t="s">
        <v>5973</v>
      </c>
      <c r="J2079" s="827" t="s">
        <v>3610</v>
      </c>
      <c r="K2079" s="849" t="s">
        <v>2069</v>
      </c>
      <c r="L2079" s="850" t="s">
        <v>3611</v>
      </c>
      <c r="M2079" s="849" t="s">
        <v>692</v>
      </c>
      <c r="N2079" s="864"/>
    </row>
    <row r="2080" spans="1:14" ht="15" customHeight="1" x14ac:dyDescent="0.2">
      <c r="A2080"/>
      <c r="B2080" s="846" t="s">
        <v>691</v>
      </c>
      <c r="C2080" s="846" t="s">
        <v>691</v>
      </c>
      <c r="D2080" s="846" t="s">
        <v>2888</v>
      </c>
      <c r="E2080" s="846" t="s">
        <v>2821</v>
      </c>
      <c r="F2080" s="846" t="s">
        <v>3342</v>
      </c>
      <c r="G2080" s="846" t="s">
        <v>742</v>
      </c>
      <c r="H2080" s="847" t="str">
        <f t="shared" si="32"/>
        <v>3.3.96.30.39.03</v>
      </c>
      <c r="I2080" s="848" t="s">
        <v>5973</v>
      </c>
      <c r="J2080" s="827" t="s">
        <v>3612</v>
      </c>
      <c r="K2080" s="849" t="s">
        <v>2069</v>
      </c>
      <c r="L2080" s="850" t="s">
        <v>3613</v>
      </c>
      <c r="M2080" s="849" t="s">
        <v>692</v>
      </c>
      <c r="N2080" s="864"/>
    </row>
    <row r="2081" spans="1:14" ht="15" customHeight="1" x14ac:dyDescent="0.2">
      <c r="A2081"/>
      <c r="B2081" s="846" t="s">
        <v>691</v>
      </c>
      <c r="C2081" s="846" t="s">
        <v>691</v>
      </c>
      <c r="D2081" s="846" t="s">
        <v>2888</v>
      </c>
      <c r="E2081" s="846" t="s">
        <v>2821</v>
      </c>
      <c r="F2081" s="846" t="s">
        <v>3342</v>
      </c>
      <c r="G2081" s="846" t="s">
        <v>836</v>
      </c>
      <c r="H2081" s="847" t="str">
        <f t="shared" si="32"/>
        <v>3.3.96.30.39.04</v>
      </c>
      <c r="I2081" s="848" t="s">
        <v>5973</v>
      </c>
      <c r="J2081" s="827" t="s">
        <v>3614</v>
      </c>
      <c r="K2081" s="849" t="s">
        <v>2069</v>
      </c>
      <c r="L2081" s="850" t="s">
        <v>3615</v>
      </c>
      <c r="M2081" s="849" t="s">
        <v>692</v>
      </c>
      <c r="N2081" s="864"/>
    </row>
    <row r="2082" spans="1:14" ht="15" customHeight="1" x14ac:dyDescent="0.2">
      <c r="A2082"/>
      <c r="B2082" s="846" t="s">
        <v>691</v>
      </c>
      <c r="C2082" s="846" t="s">
        <v>691</v>
      </c>
      <c r="D2082" s="846" t="s">
        <v>2888</v>
      </c>
      <c r="E2082" s="846" t="s">
        <v>2821</v>
      </c>
      <c r="F2082" s="846" t="s">
        <v>3342</v>
      </c>
      <c r="G2082" s="846" t="s">
        <v>1153</v>
      </c>
      <c r="H2082" s="847" t="str">
        <f t="shared" si="32"/>
        <v>3.3.96.30.39.05</v>
      </c>
      <c r="I2082" s="848" t="s">
        <v>5973</v>
      </c>
      <c r="J2082" s="827" t="s">
        <v>3616</v>
      </c>
      <c r="K2082" s="849" t="s">
        <v>2069</v>
      </c>
      <c r="L2082" s="850" t="s">
        <v>3617</v>
      </c>
      <c r="M2082" s="849" t="s">
        <v>692</v>
      </c>
      <c r="N2082" s="864"/>
    </row>
    <row r="2083" spans="1:14" ht="15" customHeight="1" x14ac:dyDescent="0.2">
      <c r="A2083"/>
      <c r="B2083" s="846" t="s">
        <v>691</v>
      </c>
      <c r="C2083" s="846" t="s">
        <v>691</v>
      </c>
      <c r="D2083" s="846" t="s">
        <v>2888</v>
      </c>
      <c r="E2083" s="846" t="s">
        <v>2821</v>
      </c>
      <c r="F2083" s="846" t="s">
        <v>3342</v>
      </c>
      <c r="G2083" s="846" t="s">
        <v>812</v>
      </c>
      <c r="H2083" s="847" t="str">
        <f t="shared" si="32"/>
        <v>3.3.96.30.39.99</v>
      </c>
      <c r="I2083" s="848" t="s">
        <v>5973</v>
      </c>
      <c r="J2083" s="827" t="s">
        <v>3618</v>
      </c>
      <c r="K2083" s="849" t="s">
        <v>2069</v>
      </c>
      <c r="L2083" s="850" t="s">
        <v>4102</v>
      </c>
      <c r="M2083" s="849" t="s">
        <v>692</v>
      </c>
      <c r="N2083" s="864"/>
    </row>
    <row r="2084" spans="1:14" ht="15" customHeight="1" x14ac:dyDescent="0.2">
      <c r="A2084"/>
      <c r="B2084" s="846" t="s">
        <v>691</v>
      </c>
      <c r="C2084" s="846" t="s">
        <v>691</v>
      </c>
      <c r="D2084" s="846" t="s">
        <v>2888</v>
      </c>
      <c r="E2084" s="846" t="s">
        <v>2821</v>
      </c>
      <c r="F2084" s="846" t="s">
        <v>2824</v>
      </c>
      <c r="G2084" s="846" t="s">
        <v>687</v>
      </c>
      <c r="H2084" s="847" t="str">
        <f t="shared" si="32"/>
        <v>3.3.96.30.40.00</v>
      </c>
      <c r="I2084" s="848" t="s">
        <v>5973</v>
      </c>
      <c r="J2084" s="827" t="s">
        <v>3619</v>
      </c>
      <c r="K2084" s="849" t="s">
        <v>2069</v>
      </c>
      <c r="L2084" s="850" t="s">
        <v>3620</v>
      </c>
      <c r="M2084" s="849" t="s">
        <v>692</v>
      </c>
      <c r="N2084" s="864"/>
    </row>
    <row r="2085" spans="1:14" ht="15" customHeight="1" x14ac:dyDescent="0.2">
      <c r="A2085"/>
      <c r="B2085" s="846" t="s">
        <v>691</v>
      </c>
      <c r="C2085" s="846" t="s">
        <v>691</v>
      </c>
      <c r="D2085" s="846" t="s">
        <v>2888</v>
      </c>
      <c r="E2085" s="846" t="s">
        <v>2821</v>
      </c>
      <c r="F2085" s="846" t="s">
        <v>2815</v>
      </c>
      <c r="G2085" s="846" t="s">
        <v>687</v>
      </c>
      <c r="H2085" s="847" t="str">
        <f t="shared" si="32"/>
        <v>3.3.96.30.41.00</v>
      </c>
      <c r="I2085" s="848" t="s">
        <v>5973</v>
      </c>
      <c r="J2085" s="827" t="s">
        <v>3621</v>
      </c>
      <c r="K2085" s="849" t="s">
        <v>2069</v>
      </c>
      <c r="L2085" s="850" t="s">
        <v>3622</v>
      </c>
      <c r="M2085" s="849" t="s">
        <v>692</v>
      </c>
      <c r="N2085" s="864"/>
    </row>
    <row r="2086" spans="1:14" ht="15" customHeight="1" x14ac:dyDescent="0.2">
      <c r="A2086"/>
      <c r="B2086" s="846" t="s">
        <v>691</v>
      </c>
      <c r="C2086" s="846" t="s">
        <v>691</v>
      </c>
      <c r="D2086" s="846" t="s">
        <v>2888</v>
      </c>
      <c r="E2086" s="846" t="s">
        <v>2821</v>
      </c>
      <c r="F2086" s="846" t="s">
        <v>3009</v>
      </c>
      <c r="G2086" s="846" t="s">
        <v>687</v>
      </c>
      <c r="H2086" s="847" t="str">
        <f t="shared" si="32"/>
        <v>3.3.96.30.42.00</v>
      </c>
      <c r="I2086" s="848" t="s">
        <v>5973</v>
      </c>
      <c r="J2086" s="827" t="s">
        <v>3623</v>
      </c>
      <c r="K2086" s="849" t="s">
        <v>2069</v>
      </c>
      <c r="L2086" s="850" t="s">
        <v>6203</v>
      </c>
      <c r="M2086" s="849" t="s">
        <v>692</v>
      </c>
      <c r="N2086" s="864"/>
    </row>
    <row r="2087" spans="1:14" ht="15" customHeight="1" x14ac:dyDescent="0.2">
      <c r="A2087"/>
      <c r="B2087" s="846" t="s">
        <v>691</v>
      </c>
      <c r="C2087" s="846" t="s">
        <v>691</v>
      </c>
      <c r="D2087" s="846" t="s">
        <v>2888</v>
      </c>
      <c r="E2087" s="846" t="s">
        <v>2821</v>
      </c>
      <c r="F2087" s="846" t="s">
        <v>2849</v>
      </c>
      <c r="G2087" s="846" t="s">
        <v>687</v>
      </c>
      <c r="H2087" s="847" t="str">
        <f t="shared" si="32"/>
        <v>3.3.96.30.43.00</v>
      </c>
      <c r="I2087" s="848" t="s">
        <v>5973</v>
      </c>
      <c r="J2087" s="827" t="s">
        <v>3624</v>
      </c>
      <c r="K2087" s="849" t="s">
        <v>2069</v>
      </c>
      <c r="L2087" s="850" t="s">
        <v>3625</v>
      </c>
      <c r="M2087" s="849" t="s">
        <v>692</v>
      </c>
      <c r="N2087" s="864"/>
    </row>
    <row r="2088" spans="1:14" ht="15" customHeight="1" x14ac:dyDescent="0.2">
      <c r="A2088"/>
      <c r="B2088" s="846" t="s">
        <v>691</v>
      </c>
      <c r="C2088" s="846" t="s">
        <v>691</v>
      </c>
      <c r="D2088" s="846" t="s">
        <v>2888</v>
      </c>
      <c r="E2088" s="846" t="s">
        <v>2821</v>
      </c>
      <c r="F2088" s="846" t="s">
        <v>3033</v>
      </c>
      <c r="G2088" s="846" t="s">
        <v>687</v>
      </c>
      <c r="H2088" s="847" t="str">
        <f t="shared" si="32"/>
        <v>3.3.96.30.44.00</v>
      </c>
      <c r="I2088" s="848" t="s">
        <v>5973</v>
      </c>
      <c r="J2088" s="827" t="s">
        <v>3626</v>
      </c>
      <c r="K2088" s="849" t="s">
        <v>2069</v>
      </c>
      <c r="L2088" s="850" t="s">
        <v>3627</v>
      </c>
      <c r="M2088" s="849" t="s">
        <v>692</v>
      </c>
      <c r="N2088" s="864"/>
    </row>
    <row r="2089" spans="1:14" ht="15" customHeight="1" x14ac:dyDescent="0.2">
      <c r="A2089"/>
      <c r="B2089" s="846" t="s">
        <v>691</v>
      </c>
      <c r="C2089" s="846" t="s">
        <v>691</v>
      </c>
      <c r="D2089" s="846" t="s">
        <v>2888</v>
      </c>
      <c r="E2089" s="846" t="s">
        <v>2821</v>
      </c>
      <c r="F2089" s="846" t="s">
        <v>2833</v>
      </c>
      <c r="G2089" s="846" t="s">
        <v>687</v>
      </c>
      <c r="H2089" s="847" t="str">
        <f t="shared" si="32"/>
        <v>3.3.96.30.45.00</v>
      </c>
      <c r="I2089" s="848" t="s">
        <v>5973</v>
      </c>
      <c r="J2089" s="827" t="s">
        <v>3628</v>
      </c>
      <c r="K2089" s="849" t="s">
        <v>2069</v>
      </c>
      <c r="L2089" s="850" t="s">
        <v>3629</v>
      </c>
      <c r="M2089" s="849" t="s">
        <v>692</v>
      </c>
      <c r="N2089" s="864"/>
    </row>
    <row r="2090" spans="1:14" ht="15" customHeight="1" x14ac:dyDescent="0.2">
      <c r="A2090"/>
      <c r="B2090" s="846" t="s">
        <v>691</v>
      </c>
      <c r="C2090" s="846" t="s">
        <v>691</v>
      </c>
      <c r="D2090" s="846" t="s">
        <v>2888</v>
      </c>
      <c r="E2090" s="846" t="s">
        <v>2821</v>
      </c>
      <c r="F2090" s="846" t="s">
        <v>2877</v>
      </c>
      <c r="G2090" s="846" t="s">
        <v>687</v>
      </c>
      <c r="H2090" s="847" t="str">
        <f t="shared" si="32"/>
        <v>3.3.96.30.46.00</v>
      </c>
      <c r="I2090" s="848" t="s">
        <v>5973</v>
      </c>
      <c r="J2090" s="827" t="s">
        <v>3630</v>
      </c>
      <c r="K2090" s="849" t="s">
        <v>2069</v>
      </c>
      <c r="L2090" s="850" t="s">
        <v>3631</v>
      </c>
      <c r="M2090" s="849" t="s">
        <v>692</v>
      </c>
      <c r="N2090" s="864"/>
    </row>
    <row r="2091" spans="1:14" ht="15" customHeight="1" x14ac:dyDescent="0.2">
      <c r="A2091"/>
      <c r="B2091" s="846" t="s">
        <v>691</v>
      </c>
      <c r="C2091" s="846" t="s">
        <v>691</v>
      </c>
      <c r="D2091" s="846" t="s">
        <v>2888</v>
      </c>
      <c r="E2091" s="846" t="s">
        <v>2821</v>
      </c>
      <c r="F2091" s="846" t="s">
        <v>3056</v>
      </c>
      <c r="G2091" s="846" t="s">
        <v>687</v>
      </c>
      <c r="H2091" s="847" t="str">
        <f t="shared" si="32"/>
        <v>3.3.96.30.47.00</v>
      </c>
      <c r="I2091" s="848" t="s">
        <v>5973</v>
      </c>
      <c r="J2091" s="827" t="s">
        <v>3632</v>
      </c>
      <c r="K2091" s="849" t="s">
        <v>2069</v>
      </c>
      <c r="L2091" s="850" t="s">
        <v>3633</v>
      </c>
      <c r="M2091" s="849" t="s">
        <v>692</v>
      </c>
      <c r="N2091" s="864"/>
    </row>
    <row r="2092" spans="1:14" ht="15" customHeight="1" x14ac:dyDescent="0.2">
      <c r="A2092"/>
      <c r="B2092" s="846" t="s">
        <v>691</v>
      </c>
      <c r="C2092" s="846" t="s">
        <v>691</v>
      </c>
      <c r="D2092" s="846" t="s">
        <v>2888</v>
      </c>
      <c r="E2092" s="846" t="s">
        <v>2821</v>
      </c>
      <c r="F2092" s="846" t="s">
        <v>3428</v>
      </c>
      <c r="G2092" s="846" t="s">
        <v>687</v>
      </c>
      <c r="H2092" s="847" t="str">
        <f t="shared" si="32"/>
        <v>3.3.96.30.48.00</v>
      </c>
      <c r="I2092" s="848" t="s">
        <v>5973</v>
      </c>
      <c r="J2092" s="827" t="s">
        <v>3634</v>
      </c>
      <c r="K2092" s="849" t="s">
        <v>2069</v>
      </c>
      <c r="L2092" s="850" t="s">
        <v>3635</v>
      </c>
      <c r="M2092" s="849" t="s">
        <v>692</v>
      </c>
      <c r="N2092" s="864"/>
    </row>
    <row r="2093" spans="1:14" ht="15" customHeight="1" x14ac:dyDescent="0.2">
      <c r="A2093"/>
      <c r="B2093" s="846" t="s">
        <v>691</v>
      </c>
      <c r="C2093" s="846" t="s">
        <v>691</v>
      </c>
      <c r="D2093" s="846" t="s">
        <v>2888</v>
      </c>
      <c r="E2093" s="846" t="s">
        <v>2821</v>
      </c>
      <c r="F2093" s="846" t="s">
        <v>2879</v>
      </c>
      <c r="G2093" s="846" t="s">
        <v>687</v>
      </c>
      <c r="H2093" s="847" t="str">
        <f t="shared" si="32"/>
        <v>3.3.96.30.49.00</v>
      </c>
      <c r="I2093" s="848" t="s">
        <v>5973</v>
      </c>
      <c r="J2093" s="827" t="s">
        <v>3636</v>
      </c>
      <c r="K2093" s="849" t="s">
        <v>2069</v>
      </c>
      <c r="L2093" s="850" t="s">
        <v>3637</v>
      </c>
      <c r="M2093" s="849" t="s">
        <v>692</v>
      </c>
      <c r="N2093" s="864"/>
    </row>
    <row r="2094" spans="1:14" ht="15" customHeight="1" x14ac:dyDescent="0.2">
      <c r="A2094"/>
      <c r="B2094" s="846" t="s">
        <v>691</v>
      </c>
      <c r="C2094" s="846" t="s">
        <v>691</v>
      </c>
      <c r="D2094" s="846" t="s">
        <v>2888</v>
      </c>
      <c r="E2094" s="846" t="s">
        <v>2821</v>
      </c>
      <c r="F2094" s="846" t="s">
        <v>718</v>
      </c>
      <c r="G2094" s="846" t="s">
        <v>687</v>
      </c>
      <c r="H2094" s="847" t="str">
        <f t="shared" si="32"/>
        <v>3.3.96.30.50.00</v>
      </c>
      <c r="I2094" s="848" t="s">
        <v>5973</v>
      </c>
      <c r="J2094" s="827" t="s">
        <v>3638</v>
      </c>
      <c r="K2094" s="849" t="s">
        <v>2069</v>
      </c>
      <c r="L2094" s="850" t="s">
        <v>3639</v>
      </c>
      <c r="M2094" s="849" t="s">
        <v>692</v>
      </c>
      <c r="N2094" s="864"/>
    </row>
    <row r="2095" spans="1:14" ht="15" customHeight="1" x14ac:dyDescent="0.2">
      <c r="A2095"/>
      <c r="B2095" s="846" t="s">
        <v>691</v>
      </c>
      <c r="C2095" s="846" t="s">
        <v>691</v>
      </c>
      <c r="D2095" s="846" t="s">
        <v>2888</v>
      </c>
      <c r="E2095" s="846" t="s">
        <v>2821</v>
      </c>
      <c r="F2095" s="846" t="s">
        <v>775</v>
      </c>
      <c r="G2095" s="846" t="s">
        <v>687</v>
      </c>
      <c r="H2095" s="847" t="str">
        <f t="shared" si="32"/>
        <v>3.3.96.30.51.00</v>
      </c>
      <c r="I2095" s="848" t="s">
        <v>5973</v>
      </c>
      <c r="J2095" s="827" t="s">
        <v>3640</v>
      </c>
      <c r="K2095" s="849" t="s">
        <v>2069</v>
      </c>
      <c r="L2095" s="850" t="s">
        <v>6275</v>
      </c>
      <c r="M2095" s="849" t="s">
        <v>692</v>
      </c>
      <c r="N2095" s="864"/>
    </row>
    <row r="2096" spans="1:14" ht="15" customHeight="1" x14ac:dyDescent="0.2">
      <c r="A2096"/>
      <c r="B2096" s="846" t="s">
        <v>691</v>
      </c>
      <c r="C2096" s="846" t="s">
        <v>691</v>
      </c>
      <c r="D2096" s="846" t="s">
        <v>2888</v>
      </c>
      <c r="E2096" s="846" t="s">
        <v>2821</v>
      </c>
      <c r="F2096" s="846" t="s">
        <v>2888</v>
      </c>
      <c r="G2096" s="846" t="s">
        <v>687</v>
      </c>
      <c r="H2096" s="847" t="str">
        <f t="shared" si="32"/>
        <v>3.3.96.30.96.00</v>
      </c>
      <c r="I2096" s="848" t="s">
        <v>5973</v>
      </c>
      <c r="J2096" s="827" t="s">
        <v>3649</v>
      </c>
      <c r="K2096" s="849" t="s">
        <v>2069</v>
      </c>
      <c r="L2096" s="850" t="s">
        <v>3650</v>
      </c>
      <c r="M2096" s="849" t="s">
        <v>692</v>
      </c>
      <c r="N2096" s="864"/>
    </row>
    <row r="2097" spans="1:14" ht="15" customHeight="1" x14ac:dyDescent="0.2">
      <c r="A2097"/>
      <c r="B2097" s="846" t="s">
        <v>691</v>
      </c>
      <c r="C2097" s="846" t="s">
        <v>691</v>
      </c>
      <c r="D2097" s="846" t="s">
        <v>2888</v>
      </c>
      <c r="E2097" s="846" t="s">
        <v>2821</v>
      </c>
      <c r="F2097" s="846" t="s">
        <v>812</v>
      </c>
      <c r="G2097" s="846" t="s">
        <v>687</v>
      </c>
      <c r="H2097" s="847" t="str">
        <f t="shared" si="32"/>
        <v>3.3.96.30.99.00</v>
      </c>
      <c r="I2097" s="848" t="s">
        <v>5973</v>
      </c>
      <c r="J2097" s="825" t="s">
        <v>3651</v>
      </c>
      <c r="K2097" s="849" t="s">
        <v>690</v>
      </c>
      <c r="L2097" s="850" t="s">
        <v>3652</v>
      </c>
      <c r="M2097" s="849" t="s">
        <v>692</v>
      </c>
      <c r="N2097" s="864"/>
    </row>
    <row r="2098" spans="1:14" ht="15" customHeight="1" x14ac:dyDescent="0.2">
      <c r="A2098"/>
      <c r="B2098" s="846" t="s">
        <v>691</v>
      </c>
      <c r="C2098" s="846" t="s">
        <v>691</v>
      </c>
      <c r="D2098" s="846" t="s">
        <v>2888</v>
      </c>
      <c r="E2098" s="846" t="s">
        <v>2996</v>
      </c>
      <c r="F2098" s="846" t="s">
        <v>687</v>
      </c>
      <c r="G2098" s="846" t="s">
        <v>687</v>
      </c>
      <c r="H2098" s="847" t="str">
        <f t="shared" si="32"/>
        <v>3.3.96.31.00.00</v>
      </c>
      <c r="I2098" s="848" t="s">
        <v>5973</v>
      </c>
      <c r="J2098" s="825" t="s">
        <v>3381</v>
      </c>
      <c r="K2098" s="849" t="s">
        <v>690</v>
      </c>
      <c r="L2098" s="850" t="s">
        <v>5023</v>
      </c>
      <c r="M2098" s="849" t="s">
        <v>692</v>
      </c>
      <c r="N2098" s="852"/>
    </row>
    <row r="2099" spans="1:14" ht="15" customHeight="1" x14ac:dyDescent="0.2">
      <c r="A2099"/>
      <c r="B2099" s="846" t="s">
        <v>691</v>
      </c>
      <c r="C2099" s="846" t="s">
        <v>691</v>
      </c>
      <c r="D2099" s="846" t="s">
        <v>2888</v>
      </c>
      <c r="E2099" s="846" t="s">
        <v>2996</v>
      </c>
      <c r="F2099" s="846" t="s">
        <v>700</v>
      </c>
      <c r="G2099" s="846" t="s">
        <v>687</v>
      </c>
      <c r="H2099" s="847" t="str">
        <f t="shared" si="32"/>
        <v>3.3.96.31.01.00</v>
      </c>
      <c r="I2099" s="848" t="s">
        <v>5973</v>
      </c>
      <c r="J2099" s="827" t="s">
        <v>3653</v>
      </c>
      <c r="K2099" s="849" t="s">
        <v>2069</v>
      </c>
      <c r="L2099" s="850" t="s">
        <v>3654</v>
      </c>
      <c r="M2099" s="851" t="s">
        <v>692</v>
      </c>
      <c r="N2099" s="852"/>
    </row>
    <row r="2100" spans="1:14" ht="15" customHeight="1" x14ac:dyDescent="0.2">
      <c r="A2100"/>
      <c r="B2100" s="846" t="s">
        <v>691</v>
      </c>
      <c r="C2100" s="846" t="s">
        <v>691</v>
      </c>
      <c r="D2100" s="846" t="s">
        <v>2888</v>
      </c>
      <c r="E2100" s="846" t="s">
        <v>2996</v>
      </c>
      <c r="F2100" s="846" t="s">
        <v>751</v>
      </c>
      <c r="G2100" s="846" t="s">
        <v>687</v>
      </c>
      <c r="H2100" s="847" t="str">
        <f t="shared" si="32"/>
        <v>3.3.96.31.02.00</v>
      </c>
      <c r="I2100" s="848" t="s">
        <v>5973</v>
      </c>
      <c r="J2100" s="827" t="s">
        <v>3655</v>
      </c>
      <c r="K2100" s="849" t="s">
        <v>2069</v>
      </c>
      <c r="L2100" s="850" t="s">
        <v>3656</v>
      </c>
      <c r="M2100" s="851" t="s">
        <v>692</v>
      </c>
      <c r="N2100" s="852"/>
    </row>
    <row r="2101" spans="1:14" ht="15" customHeight="1" x14ac:dyDescent="0.2">
      <c r="A2101"/>
      <c r="B2101" s="846" t="s">
        <v>691</v>
      </c>
      <c r="C2101" s="846" t="s">
        <v>691</v>
      </c>
      <c r="D2101" s="846" t="s">
        <v>2888</v>
      </c>
      <c r="E2101" s="846" t="s">
        <v>2996</v>
      </c>
      <c r="F2101" s="846" t="s">
        <v>742</v>
      </c>
      <c r="G2101" s="846" t="s">
        <v>687</v>
      </c>
      <c r="H2101" s="847" t="str">
        <f t="shared" si="32"/>
        <v>3.3.96.31.03.00</v>
      </c>
      <c r="I2101" s="848" t="s">
        <v>5973</v>
      </c>
      <c r="J2101" s="827" t="s">
        <v>3657</v>
      </c>
      <c r="K2101" s="849" t="s">
        <v>2069</v>
      </c>
      <c r="L2101" s="850" t="s">
        <v>3658</v>
      </c>
      <c r="M2101" s="851" t="s">
        <v>692</v>
      </c>
      <c r="N2101" s="852"/>
    </row>
    <row r="2102" spans="1:14" ht="15" customHeight="1" x14ac:dyDescent="0.2">
      <c r="A2102"/>
      <c r="B2102" s="846" t="s">
        <v>691</v>
      </c>
      <c r="C2102" s="846" t="s">
        <v>691</v>
      </c>
      <c r="D2102" s="846" t="s">
        <v>2888</v>
      </c>
      <c r="E2102" s="846" t="s">
        <v>2996</v>
      </c>
      <c r="F2102" s="846" t="s">
        <v>836</v>
      </c>
      <c r="G2102" s="846" t="s">
        <v>687</v>
      </c>
      <c r="H2102" s="847" t="str">
        <f t="shared" si="32"/>
        <v>3.3.96.31.04.00</v>
      </c>
      <c r="I2102" s="848" t="s">
        <v>5973</v>
      </c>
      <c r="J2102" s="827" t="s">
        <v>3659</v>
      </c>
      <c r="K2102" s="849" t="s">
        <v>2069</v>
      </c>
      <c r="L2102" s="850" t="s">
        <v>3660</v>
      </c>
      <c r="M2102" s="851" t="s">
        <v>692</v>
      </c>
      <c r="N2102" s="852"/>
    </row>
    <row r="2103" spans="1:14" ht="15" customHeight="1" x14ac:dyDescent="0.2">
      <c r="A2103"/>
      <c r="B2103" s="846" t="s">
        <v>691</v>
      </c>
      <c r="C2103" s="846" t="s">
        <v>691</v>
      </c>
      <c r="D2103" s="846" t="s">
        <v>2888</v>
      </c>
      <c r="E2103" s="846" t="s">
        <v>2996</v>
      </c>
      <c r="F2103" s="846" t="s">
        <v>1153</v>
      </c>
      <c r="G2103" s="846" t="s">
        <v>687</v>
      </c>
      <c r="H2103" s="847" t="str">
        <f t="shared" si="32"/>
        <v>3.3.96.31.05.00</v>
      </c>
      <c r="I2103" s="848" t="s">
        <v>5973</v>
      </c>
      <c r="J2103" s="827" t="s">
        <v>3661</v>
      </c>
      <c r="K2103" s="849" t="s">
        <v>2069</v>
      </c>
      <c r="L2103" s="850" t="s">
        <v>6205</v>
      </c>
      <c r="M2103" s="851" t="s">
        <v>692</v>
      </c>
      <c r="N2103" s="852"/>
    </row>
    <row r="2104" spans="1:14" ht="15" customHeight="1" x14ac:dyDescent="0.2">
      <c r="A2104"/>
      <c r="B2104" s="846" t="s">
        <v>691</v>
      </c>
      <c r="C2104" s="846" t="s">
        <v>691</v>
      </c>
      <c r="D2104" s="846" t="s">
        <v>2888</v>
      </c>
      <c r="E2104" s="846" t="s">
        <v>2996</v>
      </c>
      <c r="F2104" s="846" t="s">
        <v>812</v>
      </c>
      <c r="G2104" s="846" t="s">
        <v>687</v>
      </c>
      <c r="H2104" s="847" t="str">
        <f t="shared" si="32"/>
        <v>3.3.96.31.99.00</v>
      </c>
      <c r="I2104" s="848" t="s">
        <v>5973</v>
      </c>
      <c r="J2104" s="827" t="s">
        <v>3662</v>
      </c>
      <c r="K2104" s="849" t="s">
        <v>2069</v>
      </c>
      <c r="L2104" s="850" t="s">
        <v>3663</v>
      </c>
      <c r="M2104" s="851" t="s">
        <v>692</v>
      </c>
      <c r="N2104" s="852"/>
    </row>
    <row r="2105" spans="1:14" ht="15" customHeight="1" x14ac:dyDescent="0.2">
      <c r="A2105"/>
      <c r="B2105" s="846" t="s">
        <v>691</v>
      </c>
      <c r="C2105" s="846" t="s">
        <v>691</v>
      </c>
      <c r="D2105" s="846" t="s">
        <v>2888</v>
      </c>
      <c r="E2105" s="846" t="s">
        <v>3116</v>
      </c>
      <c r="F2105" s="846" t="s">
        <v>687</v>
      </c>
      <c r="G2105" s="846" t="s">
        <v>687</v>
      </c>
      <c r="H2105" s="847" t="str">
        <f t="shared" si="32"/>
        <v>3.3.96.32.00.00</v>
      </c>
      <c r="I2105" s="848" t="s">
        <v>5973</v>
      </c>
      <c r="J2105" s="825" t="s">
        <v>3416</v>
      </c>
      <c r="K2105" s="849" t="s">
        <v>690</v>
      </c>
      <c r="L2105" s="850" t="s">
        <v>3417</v>
      </c>
      <c r="M2105" s="849" t="s">
        <v>692</v>
      </c>
      <c r="N2105" s="864"/>
    </row>
    <row r="2106" spans="1:14" ht="15" customHeight="1" x14ac:dyDescent="0.2">
      <c r="A2106"/>
      <c r="B2106" s="846" t="s">
        <v>691</v>
      </c>
      <c r="C2106" s="846" t="s">
        <v>691</v>
      </c>
      <c r="D2106" s="846" t="s">
        <v>2888</v>
      </c>
      <c r="E2106" s="846" t="s">
        <v>3116</v>
      </c>
      <c r="F2106" s="846" t="s">
        <v>751</v>
      </c>
      <c r="G2106" s="846" t="s">
        <v>687</v>
      </c>
      <c r="H2106" s="847" t="str">
        <f t="shared" si="32"/>
        <v>3.3.96.32.02.00</v>
      </c>
      <c r="I2106" s="848" t="s">
        <v>5973</v>
      </c>
      <c r="J2106" s="827" t="s">
        <v>4423</v>
      </c>
      <c r="K2106" s="849" t="s">
        <v>2069</v>
      </c>
      <c r="L2106" s="850" t="s">
        <v>3664</v>
      </c>
      <c r="M2106" s="851" t="s">
        <v>692</v>
      </c>
      <c r="N2106" s="864"/>
    </row>
    <row r="2107" spans="1:14" ht="15" customHeight="1" x14ac:dyDescent="0.2">
      <c r="A2107"/>
      <c r="B2107" s="846" t="s">
        <v>691</v>
      </c>
      <c r="C2107" s="846" t="s">
        <v>691</v>
      </c>
      <c r="D2107" s="846" t="s">
        <v>2888</v>
      </c>
      <c r="E2107" s="846" t="s">
        <v>3116</v>
      </c>
      <c r="F2107" s="846" t="s">
        <v>742</v>
      </c>
      <c r="G2107" s="846" t="s">
        <v>687</v>
      </c>
      <c r="H2107" s="847" t="str">
        <f t="shared" si="32"/>
        <v>3.3.96.32.03.00</v>
      </c>
      <c r="I2107" s="848" t="s">
        <v>5973</v>
      </c>
      <c r="J2107" s="827" t="s">
        <v>5039</v>
      </c>
      <c r="K2107" s="849" t="s">
        <v>2069</v>
      </c>
      <c r="L2107" s="850" t="s">
        <v>3665</v>
      </c>
      <c r="M2107" s="849" t="s">
        <v>692</v>
      </c>
      <c r="N2107" s="852"/>
    </row>
    <row r="2108" spans="1:14" ht="15" customHeight="1" x14ac:dyDescent="0.2">
      <c r="A2108"/>
      <c r="B2108" s="846" t="s">
        <v>691</v>
      </c>
      <c r="C2108" s="846" t="s">
        <v>691</v>
      </c>
      <c r="D2108" s="846" t="s">
        <v>2888</v>
      </c>
      <c r="E2108" s="846" t="s">
        <v>3116</v>
      </c>
      <c r="F2108" s="846" t="s">
        <v>812</v>
      </c>
      <c r="G2108" s="846" t="s">
        <v>687</v>
      </c>
      <c r="H2108" s="847" t="str">
        <f t="shared" si="32"/>
        <v>3.3.96.32.99.00</v>
      </c>
      <c r="I2108" s="848" t="s">
        <v>5973</v>
      </c>
      <c r="J2108" s="825" t="s">
        <v>6207</v>
      </c>
      <c r="K2108" s="849" t="s">
        <v>690</v>
      </c>
      <c r="L2108" s="850" t="s">
        <v>3669</v>
      </c>
      <c r="M2108" s="849" t="s">
        <v>692</v>
      </c>
      <c r="N2108" s="852"/>
    </row>
    <row r="2109" spans="1:14" ht="15" customHeight="1" x14ac:dyDescent="0.2">
      <c r="A2109"/>
      <c r="B2109" s="846" t="s">
        <v>691</v>
      </c>
      <c r="C2109" s="846" t="s">
        <v>691</v>
      </c>
      <c r="D2109" s="846" t="s">
        <v>2888</v>
      </c>
      <c r="E2109" s="846" t="s">
        <v>3003</v>
      </c>
      <c r="F2109" s="846" t="s">
        <v>687</v>
      </c>
      <c r="G2109" s="846" t="s">
        <v>687</v>
      </c>
      <c r="H2109" s="847" t="str">
        <f t="shared" si="32"/>
        <v>3.3.96.33.00.00</v>
      </c>
      <c r="I2109" s="848" t="s">
        <v>5973</v>
      </c>
      <c r="J2109" s="825" t="s">
        <v>3336</v>
      </c>
      <c r="K2109" s="849" t="s">
        <v>690</v>
      </c>
      <c r="L2109" s="850" t="s">
        <v>3337</v>
      </c>
      <c r="M2109" s="849" t="s">
        <v>692</v>
      </c>
      <c r="N2109" s="864"/>
    </row>
    <row r="2110" spans="1:14" ht="15" customHeight="1" x14ac:dyDescent="0.2">
      <c r="A2110"/>
      <c r="B2110" s="846" t="s">
        <v>691</v>
      </c>
      <c r="C2110" s="846" t="s">
        <v>691</v>
      </c>
      <c r="D2110" s="846" t="s">
        <v>2888</v>
      </c>
      <c r="E2110" s="846" t="s">
        <v>3003</v>
      </c>
      <c r="F2110" s="846" t="s">
        <v>700</v>
      </c>
      <c r="G2110" s="846" t="s">
        <v>687</v>
      </c>
      <c r="H2110" s="847" t="str">
        <f t="shared" si="32"/>
        <v>3.3.96.33.01.00</v>
      </c>
      <c r="I2110" s="848" t="s">
        <v>5973</v>
      </c>
      <c r="J2110" s="827" t="s">
        <v>3670</v>
      </c>
      <c r="K2110" s="849" t="s">
        <v>2069</v>
      </c>
      <c r="L2110" s="850" t="s">
        <v>3671</v>
      </c>
      <c r="M2110" s="849" t="s">
        <v>692</v>
      </c>
      <c r="N2110" s="864"/>
    </row>
    <row r="2111" spans="1:14" ht="15" customHeight="1" x14ac:dyDescent="0.2">
      <c r="A2111"/>
      <c r="B2111" s="846" t="s">
        <v>691</v>
      </c>
      <c r="C2111" s="846" t="s">
        <v>691</v>
      </c>
      <c r="D2111" s="846" t="s">
        <v>2888</v>
      </c>
      <c r="E2111" s="846" t="s">
        <v>3003</v>
      </c>
      <c r="F2111" s="846" t="s">
        <v>751</v>
      </c>
      <c r="G2111" s="846" t="s">
        <v>687</v>
      </c>
      <c r="H2111" s="847" t="str">
        <f t="shared" si="32"/>
        <v>3.3.96.33.02.00</v>
      </c>
      <c r="I2111" s="848" t="s">
        <v>5973</v>
      </c>
      <c r="J2111" s="827" t="s">
        <v>3672</v>
      </c>
      <c r="K2111" s="849" t="s">
        <v>2069</v>
      </c>
      <c r="L2111" s="850" t="s">
        <v>3673</v>
      </c>
      <c r="M2111" s="849" t="s">
        <v>692</v>
      </c>
      <c r="N2111" s="864"/>
    </row>
    <row r="2112" spans="1:14" ht="15" customHeight="1" x14ac:dyDescent="0.2">
      <c r="A2112"/>
      <c r="B2112" s="846" t="s">
        <v>691</v>
      </c>
      <c r="C2112" s="846" t="s">
        <v>691</v>
      </c>
      <c r="D2112" s="846" t="s">
        <v>2888</v>
      </c>
      <c r="E2112" s="846" t="s">
        <v>3003</v>
      </c>
      <c r="F2112" s="846" t="s">
        <v>1153</v>
      </c>
      <c r="G2112" s="846" t="s">
        <v>687</v>
      </c>
      <c r="H2112" s="847" t="str">
        <f t="shared" si="32"/>
        <v>3.3.96.33.05.00</v>
      </c>
      <c r="I2112" s="848" t="s">
        <v>5973</v>
      </c>
      <c r="J2112" s="827" t="s">
        <v>3675</v>
      </c>
      <c r="K2112" s="849" t="s">
        <v>2069</v>
      </c>
      <c r="L2112" s="850" t="s">
        <v>6208</v>
      </c>
      <c r="M2112" s="849" t="s">
        <v>692</v>
      </c>
      <c r="N2112" s="864"/>
    </row>
    <row r="2113" spans="1:14" ht="15" customHeight="1" x14ac:dyDescent="0.2">
      <c r="A2113"/>
      <c r="B2113" s="846" t="s">
        <v>691</v>
      </c>
      <c r="C2113" s="846" t="s">
        <v>691</v>
      </c>
      <c r="D2113" s="846" t="s">
        <v>2888</v>
      </c>
      <c r="E2113" s="846" t="s">
        <v>3003</v>
      </c>
      <c r="F2113" s="846" t="s">
        <v>1157</v>
      </c>
      <c r="G2113" s="846" t="s">
        <v>687</v>
      </c>
      <c r="H2113" s="847" t="str">
        <f t="shared" si="32"/>
        <v>3.3.96.33.06.00</v>
      </c>
      <c r="I2113" s="848" t="s">
        <v>5973</v>
      </c>
      <c r="J2113" s="827" t="s">
        <v>3676</v>
      </c>
      <c r="K2113" s="849" t="s">
        <v>2069</v>
      </c>
      <c r="L2113" s="850" t="s">
        <v>3677</v>
      </c>
      <c r="M2113" s="849" t="s">
        <v>692</v>
      </c>
      <c r="N2113" s="864"/>
    </row>
    <row r="2114" spans="1:14" ht="15" customHeight="1" x14ac:dyDescent="0.2">
      <c r="A2114"/>
      <c r="B2114" s="846" t="s">
        <v>691</v>
      </c>
      <c r="C2114" s="846" t="s">
        <v>691</v>
      </c>
      <c r="D2114" s="846" t="s">
        <v>2888</v>
      </c>
      <c r="E2114" s="846" t="s">
        <v>3003</v>
      </c>
      <c r="F2114" s="846" t="s">
        <v>812</v>
      </c>
      <c r="G2114" s="846" t="s">
        <v>687</v>
      </c>
      <c r="H2114" s="847" t="str">
        <f t="shared" si="32"/>
        <v>3.3.96.33.99.00</v>
      </c>
      <c r="I2114" s="848" t="s">
        <v>5973</v>
      </c>
      <c r="J2114" s="825" t="s">
        <v>3678</v>
      </c>
      <c r="K2114" s="849" t="s">
        <v>690</v>
      </c>
      <c r="L2114" s="850" t="s">
        <v>3679</v>
      </c>
      <c r="M2114" s="849" t="s">
        <v>692</v>
      </c>
      <c r="N2114" s="864"/>
    </row>
    <row r="2115" spans="1:14" ht="15" customHeight="1" x14ac:dyDescent="0.2">
      <c r="A2115"/>
      <c r="B2115" s="846" t="s">
        <v>691</v>
      </c>
      <c r="C2115" s="846" t="s">
        <v>691</v>
      </c>
      <c r="D2115" s="846" t="s">
        <v>2888</v>
      </c>
      <c r="E2115" s="846" t="s">
        <v>3119</v>
      </c>
      <c r="F2115" s="846" t="s">
        <v>687</v>
      </c>
      <c r="G2115" s="846" t="s">
        <v>687</v>
      </c>
      <c r="H2115" s="847" t="str">
        <f t="shared" si="32"/>
        <v>3.3.96.34.00.00</v>
      </c>
      <c r="I2115" s="848" t="s">
        <v>5973</v>
      </c>
      <c r="J2115" s="827" t="s">
        <v>3405</v>
      </c>
      <c r="K2115" s="849" t="s">
        <v>2069</v>
      </c>
      <c r="L2115" s="850" t="s">
        <v>3406</v>
      </c>
      <c r="M2115" s="849" t="s">
        <v>692</v>
      </c>
      <c r="N2115" s="864"/>
    </row>
    <row r="2116" spans="1:14" ht="15" customHeight="1" x14ac:dyDescent="0.2">
      <c r="A2116"/>
      <c r="B2116" s="846" t="s">
        <v>691</v>
      </c>
      <c r="C2116" s="846" t="s">
        <v>691</v>
      </c>
      <c r="D2116" s="846" t="s">
        <v>2888</v>
      </c>
      <c r="E2116" s="846" t="s">
        <v>2832</v>
      </c>
      <c r="F2116" s="846" t="s">
        <v>687</v>
      </c>
      <c r="G2116" s="846" t="s">
        <v>687</v>
      </c>
      <c r="H2116" s="847" t="str">
        <f t="shared" si="32"/>
        <v>3.3.96.35.00.00</v>
      </c>
      <c r="I2116" s="848" t="s">
        <v>5973</v>
      </c>
      <c r="J2116" s="825" t="s">
        <v>3338</v>
      </c>
      <c r="K2116" s="849" t="s">
        <v>690</v>
      </c>
      <c r="L2116" s="850" t="s">
        <v>3339</v>
      </c>
      <c r="M2116" s="849" t="s">
        <v>692</v>
      </c>
      <c r="N2116" s="864"/>
    </row>
    <row r="2117" spans="1:14" ht="15" customHeight="1" x14ac:dyDescent="0.2">
      <c r="A2117"/>
      <c r="B2117" s="846" t="s">
        <v>691</v>
      </c>
      <c r="C2117" s="846" t="s">
        <v>691</v>
      </c>
      <c r="D2117" s="846" t="s">
        <v>2888</v>
      </c>
      <c r="E2117" s="846" t="s">
        <v>2832</v>
      </c>
      <c r="F2117" s="846" t="s">
        <v>700</v>
      </c>
      <c r="G2117" s="846" t="s">
        <v>687</v>
      </c>
      <c r="H2117" s="847" t="str">
        <f t="shared" si="32"/>
        <v>3.3.96.35.01.00</v>
      </c>
      <c r="I2117" s="848" t="s">
        <v>5973</v>
      </c>
      <c r="J2117" s="825" t="s">
        <v>3680</v>
      </c>
      <c r="K2117" s="849" t="s">
        <v>690</v>
      </c>
      <c r="L2117" s="850" t="s">
        <v>3681</v>
      </c>
      <c r="M2117" s="849" t="s">
        <v>692</v>
      </c>
      <c r="N2117" s="864"/>
    </row>
    <row r="2118" spans="1:14" ht="15" customHeight="1" x14ac:dyDescent="0.2">
      <c r="A2118"/>
      <c r="B2118" s="846" t="s">
        <v>691</v>
      </c>
      <c r="C2118" s="846" t="s">
        <v>691</v>
      </c>
      <c r="D2118" s="846" t="s">
        <v>2888</v>
      </c>
      <c r="E2118" s="846" t="s">
        <v>2832</v>
      </c>
      <c r="F2118" s="846" t="s">
        <v>700</v>
      </c>
      <c r="G2118" s="846" t="s">
        <v>700</v>
      </c>
      <c r="H2118" s="847" t="str">
        <f t="shared" si="32"/>
        <v>3.3.96.35.01.01</v>
      </c>
      <c r="I2118" s="848" t="s">
        <v>5973</v>
      </c>
      <c r="J2118" s="827" t="s">
        <v>3682</v>
      </c>
      <c r="K2118" s="849" t="s">
        <v>2069</v>
      </c>
      <c r="L2118" s="850" t="s">
        <v>3683</v>
      </c>
      <c r="M2118" s="849" t="s">
        <v>692</v>
      </c>
      <c r="N2118" s="864"/>
    </row>
    <row r="2119" spans="1:14" ht="15" customHeight="1" x14ac:dyDescent="0.2">
      <c r="A2119"/>
      <c r="B2119" s="846" t="s">
        <v>691</v>
      </c>
      <c r="C2119" s="846" t="s">
        <v>691</v>
      </c>
      <c r="D2119" s="846" t="s">
        <v>2888</v>
      </c>
      <c r="E2119" s="846" t="s">
        <v>2832</v>
      </c>
      <c r="F2119" s="846" t="s">
        <v>700</v>
      </c>
      <c r="G2119" s="846" t="s">
        <v>751</v>
      </c>
      <c r="H2119" s="847" t="str">
        <f t="shared" si="32"/>
        <v>3.3.96.35.01.02</v>
      </c>
      <c r="I2119" s="848" t="s">
        <v>5973</v>
      </c>
      <c r="J2119" s="827" t="s">
        <v>3684</v>
      </c>
      <c r="K2119" s="849" t="s">
        <v>2069</v>
      </c>
      <c r="L2119" s="850" t="s">
        <v>3685</v>
      </c>
      <c r="M2119" s="849" t="s">
        <v>692</v>
      </c>
      <c r="N2119" s="864"/>
    </row>
    <row r="2120" spans="1:14" ht="15" customHeight="1" x14ac:dyDescent="0.2">
      <c r="A2120"/>
      <c r="B2120" s="846" t="s">
        <v>691</v>
      </c>
      <c r="C2120" s="846" t="s">
        <v>691</v>
      </c>
      <c r="D2120" s="846" t="s">
        <v>2888</v>
      </c>
      <c r="E2120" s="846" t="s">
        <v>2832</v>
      </c>
      <c r="F2120" s="846" t="s">
        <v>751</v>
      </c>
      <c r="G2120" s="846" t="s">
        <v>687</v>
      </c>
      <c r="H2120" s="847" t="str">
        <f t="shared" ref="H2120:H2183" si="33">B2120&amp;"."&amp;C2120&amp;"."&amp;D2120&amp;"."&amp;E2120&amp;"."&amp;F2120&amp;"."&amp;G2120</f>
        <v>3.3.96.35.02.00</v>
      </c>
      <c r="I2120" s="848" t="s">
        <v>5973</v>
      </c>
      <c r="J2120" s="825" t="s">
        <v>3686</v>
      </c>
      <c r="K2120" s="849" t="s">
        <v>690</v>
      </c>
      <c r="L2120" s="850" t="s">
        <v>3687</v>
      </c>
      <c r="M2120" s="849" t="s">
        <v>692</v>
      </c>
      <c r="N2120" s="864"/>
    </row>
    <row r="2121" spans="1:14" ht="15" customHeight="1" x14ac:dyDescent="0.2">
      <c r="A2121"/>
      <c r="B2121" s="846" t="s">
        <v>691</v>
      </c>
      <c r="C2121" s="846" t="s">
        <v>691</v>
      </c>
      <c r="D2121" s="846" t="s">
        <v>2888</v>
      </c>
      <c r="E2121" s="846" t="s">
        <v>2832</v>
      </c>
      <c r="F2121" s="846" t="s">
        <v>751</v>
      </c>
      <c r="G2121" s="846" t="s">
        <v>700</v>
      </c>
      <c r="H2121" s="847" t="str">
        <f t="shared" si="33"/>
        <v>3.3.96.35.02.01</v>
      </c>
      <c r="I2121" s="848" t="s">
        <v>5973</v>
      </c>
      <c r="J2121" s="827" t="s">
        <v>3688</v>
      </c>
      <c r="K2121" s="849" t="s">
        <v>2069</v>
      </c>
      <c r="L2121" s="850" t="s">
        <v>3689</v>
      </c>
      <c r="M2121" s="849" t="s">
        <v>692</v>
      </c>
      <c r="N2121" s="864"/>
    </row>
    <row r="2122" spans="1:14" ht="15" customHeight="1" x14ac:dyDescent="0.2">
      <c r="A2122"/>
      <c r="B2122" s="846" t="s">
        <v>691</v>
      </c>
      <c r="C2122" s="846" t="s">
        <v>691</v>
      </c>
      <c r="D2122" s="846" t="s">
        <v>2888</v>
      </c>
      <c r="E2122" s="846" t="s">
        <v>2832</v>
      </c>
      <c r="F2122" s="846" t="s">
        <v>751</v>
      </c>
      <c r="G2122" s="846" t="s">
        <v>751</v>
      </c>
      <c r="H2122" s="847" t="str">
        <f t="shared" si="33"/>
        <v>3.3.96.35.02.02</v>
      </c>
      <c r="I2122" s="848" t="s">
        <v>5973</v>
      </c>
      <c r="J2122" s="827" t="s">
        <v>3690</v>
      </c>
      <c r="K2122" s="849" t="s">
        <v>2069</v>
      </c>
      <c r="L2122" s="850" t="s">
        <v>3691</v>
      </c>
      <c r="M2122" s="849" t="s">
        <v>692</v>
      </c>
      <c r="N2122" s="864"/>
    </row>
    <row r="2123" spans="1:14" ht="15" customHeight="1" x14ac:dyDescent="0.2">
      <c r="A2123"/>
      <c r="B2123" s="846" t="s">
        <v>691</v>
      </c>
      <c r="C2123" s="846" t="s">
        <v>691</v>
      </c>
      <c r="D2123" s="846" t="s">
        <v>2888</v>
      </c>
      <c r="E2123" s="846" t="s">
        <v>2832</v>
      </c>
      <c r="F2123" s="846" t="s">
        <v>812</v>
      </c>
      <c r="G2123" s="846" t="s">
        <v>687</v>
      </c>
      <c r="H2123" s="847" t="str">
        <f t="shared" si="33"/>
        <v>3.3.96.35.99.00</v>
      </c>
      <c r="I2123" s="848" t="s">
        <v>5973</v>
      </c>
      <c r="J2123" s="825" t="s">
        <v>3692</v>
      </c>
      <c r="K2123" s="849" t="s">
        <v>690</v>
      </c>
      <c r="L2123" s="850" t="s">
        <v>3693</v>
      </c>
      <c r="M2123" s="849" t="s">
        <v>692</v>
      </c>
      <c r="N2123" s="864"/>
    </row>
    <row r="2124" spans="1:14" ht="15" customHeight="1" x14ac:dyDescent="0.2">
      <c r="A2124"/>
      <c r="B2124" s="846" t="s">
        <v>691</v>
      </c>
      <c r="C2124" s="846" t="s">
        <v>691</v>
      </c>
      <c r="D2124" s="846" t="s">
        <v>2888</v>
      </c>
      <c r="E2124" s="846" t="s">
        <v>3122</v>
      </c>
      <c r="F2124" s="846" t="s">
        <v>687</v>
      </c>
      <c r="G2124" s="846" t="s">
        <v>687</v>
      </c>
      <c r="H2124" s="847" t="str">
        <f t="shared" si="33"/>
        <v>3.3.96.36.00.00</v>
      </c>
      <c r="I2124" s="848" t="s">
        <v>5973</v>
      </c>
      <c r="J2124" s="825" t="s">
        <v>3340</v>
      </c>
      <c r="K2124" s="849" t="s">
        <v>690</v>
      </c>
      <c r="L2124" s="850" t="s">
        <v>3341</v>
      </c>
      <c r="M2124" s="849" t="s">
        <v>692</v>
      </c>
      <c r="N2124" s="864"/>
    </row>
    <row r="2125" spans="1:14" ht="15" customHeight="1" x14ac:dyDescent="0.2">
      <c r="A2125"/>
      <c r="B2125" s="846" t="s">
        <v>691</v>
      </c>
      <c r="C2125" s="846" t="s">
        <v>691</v>
      </c>
      <c r="D2125" s="846" t="s">
        <v>2888</v>
      </c>
      <c r="E2125" s="846" t="s">
        <v>3122</v>
      </c>
      <c r="F2125" s="846" t="s">
        <v>700</v>
      </c>
      <c r="G2125" s="846" t="s">
        <v>687</v>
      </c>
      <c r="H2125" s="847" t="str">
        <f t="shared" si="33"/>
        <v>3.3.96.36.01.00</v>
      </c>
      <c r="I2125" s="848" t="s">
        <v>5973</v>
      </c>
      <c r="J2125" s="827" t="s">
        <v>3694</v>
      </c>
      <c r="K2125" s="849" t="s">
        <v>2069</v>
      </c>
      <c r="L2125" s="850" t="s">
        <v>3695</v>
      </c>
      <c r="M2125" s="849" t="s">
        <v>692</v>
      </c>
      <c r="N2125" s="864"/>
    </row>
    <row r="2126" spans="1:14" ht="15" customHeight="1" x14ac:dyDescent="0.2">
      <c r="A2126"/>
      <c r="B2126" s="846" t="s">
        <v>691</v>
      </c>
      <c r="C2126" s="846" t="s">
        <v>691</v>
      </c>
      <c r="D2126" s="846" t="s">
        <v>2888</v>
      </c>
      <c r="E2126" s="846" t="s">
        <v>3122</v>
      </c>
      <c r="F2126" s="846" t="s">
        <v>751</v>
      </c>
      <c r="G2126" s="846" t="s">
        <v>687</v>
      </c>
      <c r="H2126" s="847" t="str">
        <f t="shared" si="33"/>
        <v>3.3.96.36.02.00</v>
      </c>
      <c r="I2126" s="848" t="s">
        <v>5973</v>
      </c>
      <c r="J2126" s="827" t="s">
        <v>3696</v>
      </c>
      <c r="K2126" s="849" t="s">
        <v>2069</v>
      </c>
      <c r="L2126" s="850" t="s">
        <v>3697</v>
      </c>
      <c r="M2126" s="849" t="s">
        <v>692</v>
      </c>
      <c r="N2126" s="864"/>
    </row>
    <row r="2127" spans="1:14" ht="15" customHeight="1" x14ac:dyDescent="0.2">
      <c r="A2127"/>
      <c r="B2127" s="846" t="s">
        <v>691</v>
      </c>
      <c r="C2127" s="846" t="s">
        <v>691</v>
      </c>
      <c r="D2127" s="846" t="s">
        <v>2888</v>
      </c>
      <c r="E2127" s="846" t="s">
        <v>3122</v>
      </c>
      <c r="F2127" s="846" t="s">
        <v>742</v>
      </c>
      <c r="G2127" s="846" t="s">
        <v>687</v>
      </c>
      <c r="H2127" s="847" t="str">
        <f t="shared" si="33"/>
        <v>3.3.96.36.03.00</v>
      </c>
      <c r="I2127" s="848" t="s">
        <v>5973</v>
      </c>
      <c r="J2127" s="827" t="s">
        <v>3698</v>
      </c>
      <c r="K2127" s="849" t="s">
        <v>2069</v>
      </c>
      <c r="L2127" s="850" t="s">
        <v>3699</v>
      </c>
      <c r="M2127" s="849" t="s">
        <v>692</v>
      </c>
      <c r="N2127" s="864"/>
    </row>
    <row r="2128" spans="1:14" ht="15" customHeight="1" x14ac:dyDescent="0.2">
      <c r="A2128"/>
      <c r="B2128" s="846" t="s">
        <v>691</v>
      </c>
      <c r="C2128" s="846" t="s">
        <v>691</v>
      </c>
      <c r="D2128" s="846" t="s">
        <v>2888</v>
      </c>
      <c r="E2128" s="846" t="s">
        <v>3122</v>
      </c>
      <c r="F2128" s="846" t="s">
        <v>836</v>
      </c>
      <c r="G2128" s="846" t="s">
        <v>687</v>
      </c>
      <c r="H2128" s="847" t="str">
        <f t="shared" si="33"/>
        <v>3.3.96.36.04.00</v>
      </c>
      <c r="I2128" s="848" t="s">
        <v>5973</v>
      </c>
      <c r="J2128" s="827" t="s">
        <v>3700</v>
      </c>
      <c r="K2128" s="849" t="s">
        <v>2069</v>
      </c>
      <c r="L2128" s="850" t="s">
        <v>3701</v>
      </c>
      <c r="M2128" s="849" t="s">
        <v>692</v>
      </c>
      <c r="N2128" s="864"/>
    </row>
    <row r="2129" spans="1:14" ht="15" customHeight="1" x14ac:dyDescent="0.2">
      <c r="A2129"/>
      <c r="B2129" s="846" t="s">
        <v>691</v>
      </c>
      <c r="C2129" s="846" t="s">
        <v>691</v>
      </c>
      <c r="D2129" s="846" t="s">
        <v>2888</v>
      </c>
      <c r="E2129" s="846" t="s">
        <v>3122</v>
      </c>
      <c r="F2129" s="846" t="s">
        <v>1153</v>
      </c>
      <c r="G2129" s="846" t="s">
        <v>687</v>
      </c>
      <c r="H2129" s="847" t="str">
        <f t="shared" si="33"/>
        <v>3.3.96.36.05.00</v>
      </c>
      <c r="I2129" s="848" t="s">
        <v>5973</v>
      </c>
      <c r="J2129" s="827" t="s">
        <v>3702</v>
      </c>
      <c r="K2129" s="849" t="s">
        <v>2069</v>
      </c>
      <c r="L2129" s="850" t="s">
        <v>3703</v>
      </c>
      <c r="M2129" s="849" t="s">
        <v>692</v>
      </c>
      <c r="N2129" s="864"/>
    </row>
    <row r="2130" spans="1:14" ht="15" customHeight="1" x14ac:dyDescent="0.2">
      <c r="A2130" s="290"/>
      <c r="B2130" s="846" t="s">
        <v>691</v>
      </c>
      <c r="C2130" s="846" t="s">
        <v>691</v>
      </c>
      <c r="D2130" s="846" t="s">
        <v>2888</v>
      </c>
      <c r="E2130" s="846" t="s">
        <v>3122</v>
      </c>
      <c r="F2130" s="846" t="s">
        <v>1157</v>
      </c>
      <c r="G2130" s="846" t="s">
        <v>687</v>
      </c>
      <c r="H2130" s="847" t="str">
        <f t="shared" si="33"/>
        <v>3.3.96.36.06.00</v>
      </c>
      <c r="I2130" s="848" t="s">
        <v>5973</v>
      </c>
      <c r="J2130" s="827" t="s">
        <v>3704</v>
      </c>
      <c r="K2130" s="849" t="s">
        <v>2069</v>
      </c>
      <c r="L2130" s="850" t="s">
        <v>3705</v>
      </c>
      <c r="M2130" s="849" t="s">
        <v>692</v>
      </c>
      <c r="N2130" s="864"/>
    </row>
    <row r="2131" spans="1:14" ht="15" customHeight="1" x14ac:dyDescent="0.2">
      <c r="A2131"/>
      <c r="B2131" s="846" t="s">
        <v>691</v>
      </c>
      <c r="C2131" s="846" t="s">
        <v>691</v>
      </c>
      <c r="D2131" s="846" t="s">
        <v>2888</v>
      </c>
      <c r="E2131" s="846" t="s">
        <v>3122</v>
      </c>
      <c r="F2131" s="846" t="s">
        <v>1932</v>
      </c>
      <c r="G2131" s="846" t="s">
        <v>687</v>
      </c>
      <c r="H2131" s="847" t="str">
        <f t="shared" si="33"/>
        <v>3.3.96.36.07.00</v>
      </c>
      <c r="I2131" s="848" t="s">
        <v>5973</v>
      </c>
      <c r="J2131" s="827" t="s">
        <v>3706</v>
      </c>
      <c r="K2131" s="849" t="s">
        <v>2069</v>
      </c>
      <c r="L2131" s="850" t="s">
        <v>3707</v>
      </c>
      <c r="M2131" s="849" t="s">
        <v>692</v>
      </c>
      <c r="N2131" s="864"/>
    </row>
    <row r="2132" spans="1:14" ht="15" customHeight="1" x14ac:dyDescent="0.2">
      <c r="A2132"/>
      <c r="B2132" s="846" t="s">
        <v>691</v>
      </c>
      <c r="C2132" s="846" t="s">
        <v>691</v>
      </c>
      <c r="D2132" s="846" t="s">
        <v>2888</v>
      </c>
      <c r="E2132" s="846" t="s">
        <v>3122</v>
      </c>
      <c r="F2132" s="846" t="s">
        <v>2213</v>
      </c>
      <c r="G2132" s="846" t="s">
        <v>687</v>
      </c>
      <c r="H2132" s="847" t="str">
        <f t="shared" si="33"/>
        <v>3.3.96.36.11.00</v>
      </c>
      <c r="I2132" s="848" t="s">
        <v>5973</v>
      </c>
      <c r="J2132" s="827" t="s">
        <v>3710</v>
      </c>
      <c r="K2132" s="849" t="s">
        <v>2069</v>
      </c>
      <c r="L2132" s="850" t="s">
        <v>3711</v>
      </c>
      <c r="M2132" s="849" t="s">
        <v>692</v>
      </c>
      <c r="N2132" s="864"/>
    </row>
    <row r="2133" spans="1:14" ht="15" customHeight="1" x14ac:dyDescent="0.2">
      <c r="A2133"/>
      <c r="B2133" s="846" t="s">
        <v>691</v>
      </c>
      <c r="C2133" s="846" t="s">
        <v>691</v>
      </c>
      <c r="D2133" s="846" t="s">
        <v>2888</v>
      </c>
      <c r="E2133" s="846" t="s">
        <v>3122</v>
      </c>
      <c r="F2133" s="846" t="s">
        <v>1976</v>
      </c>
      <c r="G2133" s="846" t="s">
        <v>687</v>
      </c>
      <c r="H2133" s="847" t="str">
        <f t="shared" si="33"/>
        <v>3.3.96.36.13.00</v>
      </c>
      <c r="I2133" s="848" t="s">
        <v>5973</v>
      </c>
      <c r="J2133" s="827" t="s">
        <v>3714</v>
      </c>
      <c r="K2133" s="849" t="s">
        <v>2069</v>
      </c>
      <c r="L2133" s="850" t="s">
        <v>3715</v>
      </c>
      <c r="M2133" s="849" t="s">
        <v>692</v>
      </c>
      <c r="N2133" s="864"/>
    </row>
    <row r="2134" spans="1:14" ht="15" customHeight="1" x14ac:dyDescent="0.2">
      <c r="A2134"/>
      <c r="B2134" s="846" t="s">
        <v>691</v>
      </c>
      <c r="C2134" s="846" t="s">
        <v>691</v>
      </c>
      <c r="D2134" s="846" t="s">
        <v>2888</v>
      </c>
      <c r="E2134" s="846" t="s">
        <v>3122</v>
      </c>
      <c r="F2134" s="846" t="s">
        <v>2961</v>
      </c>
      <c r="G2134" s="846" t="s">
        <v>687</v>
      </c>
      <c r="H2134" s="847" t="str">
        <f t="shared" si="33"/>
        <v>3.3.96.36.14.00</v>
      </c>
      <c r="I2134" s="848" t="s">
        <v>5973</v>
      </c>
      <c r="J2134" s="827" t="s">
        <v>3716</v>
      </c>
      <c r="K2134" s="849" t="s">
        <v>2069</v>
      </c>
      <c r="L2134" s="850" t="s">
        <v>3717</v>
      </c>
      <c r="M2134" s="849" t="s">
        <v>692</v>
      </c>
      <c r="N2134" s="864"/>
    </row>
    <row r="2135" spans="1:14" ht="15" customHeight="1" x14ac:dyDescent="0.2">
      <c r="A2135"/>
      <c r="B2135" s="846" t="s">
        <v>691</v>
      </c>
      <c r="C2135" s="846" t="s">
        <v>691</v>
      </c>
      <c r="D2135" s="846" t="s">
        <v>2888</v>
      </c>
      <c r="E2135" s="846" t="s">
        <v>3122</v>
      </c>
      <c r="F2135" s="846" t="s">
        <v>3142</v>
      </c>
      <c r="G2135" s="846" t="s">
        <v>687</v>
      </c>
      <c r="H2135" s="847" t="str">
        <f t="shared" si="33"/>
        <v>3.3.96.36.15.00</v>
      </c>
      <c r="I2135" s="848" t="s">
        <v>5973</v>
      </c>
      <c r="J2135" s="827" t="s">
        <v>3718</v>
      </c>
      <c r="K2135" s="849" t="s">
        <v>2069</v>
      </c>
      <c r="L2135" s="850" t="s">
        <v>3719</v>
      </c>
      <c r="M2135" s="849" t="s">
        <v>692</v>
      </c>
      <c r="N2135" s="864"/>
    </row>
    <row r="2136" spans="1:14" ht="15" customHeight="1" x14ac:dyDescent="0.2">
      <c r="A2136"/>
      <c r="B2136" s="846" t="s">
        <v>691</v>
      </c>
      <c r="C2136" s="846" t="s">
        <v>691</v>
      </c>
      <c r="D2136" s="846" t="s">
        <v>2888</v>
      </c>
      <c r="E2136" s="846" t="s">
        <v>3122</v>
      </c>
      <c r="F2136" s="846" t="s">
        <v>2231</v>
      </c>
      <c r="G2136" s="846" t="s">
        <v>687</v>
      </c>
      <c r="H2136" s="847" t="str">
        <f t="shared" si="33"/>
        <v>3.3.96.36.16.00</v>
      </c>
      <c r="I2136" s="848" t="s">
        <v>5973</v>
      </c>
      <c r="J2136" s="827" t="s">
        <v>3720</v>
      </c>
      <c r="K2136" s="849" t="s">
        <v>2069</v>
      </c>
      <c r="L2136" s="850" t="s">
        <v>3721</v>
      </c>
      <c r="M2136" s="849" t="s">
        <v>692</v>
      </c>
      <c r="N2136" s="864"/>
    </row>
    <row r="2137" spans="1:14" ht="15" customHeight="1" x14ac:dyDescent="0.2">
      <c r="A2137"/>
      <c r="B2137" s="846" t="s">
        <v>691</v>
      </c>
      <c r="C2137" s="846" t="s">
        <v>691</v>
      </c>
      <c r="D2137" s="846" t="s">
        <v>2888</v>
      </c>
      <c r="E2137" s="846" t="s">
        <v>3122</v>
      </c>
      <c r="F2137" s="846" t="s">
        <v>2918</v>
      </c>
      <c r="G2137" s="846" t="s">
        <v>687</v>
      </c>
      <c r="H2137" s="847" t="str">
        <f t="shared" si="33"/>
        <v>3.3.96.36.18.00</v>
      </c>
      <c r="I2137" s="848" t="s">
        <v>5973</v>
      </c>
      <c r="J2137" s="827" t="s">
        <v>3722</v>
      </c>
      <c r="K2137" s="849" t="s">
        <v>2069</v>
      </c>
      <c r="L2137" s="850" t="s">
        <v>3723</v>
      </c>
      <c r="M2137" s="849" t="s">
        <v>692</v>
      </c>
      <c r="N2137" s="864"/>
    </row>
    <row r="2138" spans="1:14" ht="15" customHeight="1" x14ac:dyDescent="0.2">
      <c r="A2138"/>
      <c r="B2138" s="846" t="s">
        <v>691</v>
      </c>
      <c r="C2138" s="846" t="s">
        <v>691</v>
      </c>
      <c r="D2138" s="846" t="s">
        <v>2888</v>
      </c>
      <c r="E2138" s="846" t="s">
        <v>3122</v>
      </c>
      <c r="F2138" s="846" t="s">
        <v>2812</v>
      </c>
      <c r="G2138" s="846" t="s">
        <v>687</v>
      </c>
      <c r="H2138" s="847" t="str">
        <f t="shared" si="33"/>
        <v>3.3.96.36.20.00</v>
      </c>
      <c r="I2138" s="848" t="s">
        <v>5973</v>
      </c>
      <c r="J2138" s="825" t="s">
        <v>3724</v>
      </c>
      <c r="K2138" s="849" t="s">
        <v>690</v>
      </c>
      <c r="L2138" s="850" t="s">
        <v>3725</v>
      </c>
      <c r="M2138" s="849" t="s">
        <v>692</v>
      </c>
      <c r="N2138" s="864"/>
    </row>
    <row r="2139" spans="1:14" ht="15" customHeight="1" x14ac:dyDescent="0.2">
      <c r="A2139"/>
      <c r="B2139" s="846" t="s">
        <v>691</v>
      </c>
      <c r="C2139" s="846" t="s">
        <v>691</v>
      </c>
      <c r="D2139" s="846" t="s">
        <v>2888</v>
      </c>
      <c r="E2139" s="846" t="s">
        <v>3122</v>
      </c>
      <c r="F2139" s="846" t="s">
        <v>2812</v>
      </c>
      <c r="G2139" s="846" t="s">
        <v>700</v>
      </c>
      <c r="H2139" s="847" t="str">
        <f t="shared" si="33"/>
        <v>3.3.96.36.20.01</v>
      </c>
      <c r="I2139" s="848" t="s">
        <v>5973</v>
      </c>
      <c r="J2139" s="827" t="s">
        <v>3726</v>
      </c>
      <c r="K2139" s="849" t="s">
        <v>2069</v>
      </c>
      <c r="L2139" s="850" t="s">
        <v>3727</v>
      </c>
      <c r="M2139" s="849" t="s">
        <v>692</v>
      </c>
      <c r="N2139" s="864"/>
    </row>
    <row r="2140" spans="1:14" ht="15" customHeight="1" x14ac:dyDescent="0.2">
      <c r="A2140"/>
      <c r="B2140" s="846" t="s">
        <v>691</v>
      </c>
      <c r="C2140" s="846" t="s">
        <v>691</v>
      </c>
      <c r="D2140" s="846" t="s">
        <v>2888</v>
      </c>
      <c r="E2140" s="846" t="s">
        <v>3122</v>
      </c>
      <c r="F2140" s="846" t="s">
        <v>2812</v>
      </c>
      <c r="G2140" s="846" t="s">
        <v>751</v>
      </c>
      <c r="H2140" s="847" t="str">
        <f t="shared" si="33"/>
        <v>3.3.96.36.20.02</v>
      </c>
      <c r="I2140" s="848" t="s">
        <v>5973</v>
      </c>
      <c r="J2140" s="827" t="s">
        <v>3728</v>
      </c>
      <c r="K2140" s="849" t="s">
        <v>2069</v>
      </c>
      <c r="L2140" s="850" t="s">
        <v>3729</v>
      </c>
      <c r="M2140" s="849" t="s">
        <v>692</v>
      </c>
      <c r="N2140" s="864"/>
    </row>
    <row r="2141" spans="1:14" ht="15" customHeight="1" x14ac:dyDescent="0.2">
      <c r="A2141"/>
      <c r="B2141" s="846" t="s">
        <v>691</v>
      </c>
      <c r="C2141" s="846" t="s">
        <v>691</v>
      </c>
      <c r="D2141" s="846" t="s">
        <v>2888</v>
      </c>
      <c r="E2141" s="846" t="s">
        <v>3122</v>
      </c>
      <c r="F2141" s="846" t="s">
        <v>2812</v>
      </c>
      <c r="G2141" s="846" t="s">
        <v>742</v>
      </c>
      <c r="H2141" s="847" t="str">
        <f t="shared" si="33"/>
        <v>3.3.96.36.20.03</v>
      </c>
      <c r="I2141" s="848" t="s">
        <v>5973</v>
      </c>
      <c r="J2141" s="827" t="s">
        <v>3730</v>
      </c>
      <c r="K2141" s="849" t="s">
        <v>2069</v>
      </c>
      <c r="L2141" s="850" t="s">
        <v>3731</v>
      </c>
      <c r="M2141" s="849" t="s">
        <v>692</v>
      </c>
      <c r="N2141" s="864"/>
    </row>
    <row r="2142" spans="1:14" ht="15" customHeight="1" x14ac:dyDescent="0.2">
      <c r="A2142" s="290"/>
      <c r="B2142" s="846" t="s">
        <v>691</v>
      </c>
      <c r="C2142" s="846" t="s">
        <v>691</v>
      </c>
      <c r="D2142" s="846" t="s">
        <v>2888</v>
      </c>
      <c r="E2142" s="846" t="s">
        <v>3122</v>
      </c>
      <c r="F2142" s="846" t="s">
        <v>2812</v>
      </c>
      <c r="G2142" s="846" t="s">
        <v>836</v>
      </c>
      <c r="H2142" s="847" t="str">
        <f t="shared" si="33"/>
        <v>3.3.96.36.20.04</v>
      </c>
      <c r="I2142" s="848" t="s">
        <v>5973</v>
      </c>
      <c r="J2142" s="827" t="s">
        <v>3732</v>
      </c>
      <c r="K2142" s="849" t="s">
        <v>2069</v>
      </c>
      <c r="L2142" s="850" t="s">
        <v>3733</v>
      </c>
      <c r="M2142" s="849" t="s">
        <v>692</v>
      </c>
      <c r="N2142" s="864"/>
    </row>
    <row r="2143" spans="1:14" ht="15" customHeight="1" x14ac:dyDescent="0.2">
      <c r="A2143"/>
      <c r="B2143" s="846" t="s">
        <v>691</v>
      </c>
      <c r="C2143" s="846" t="s">
        <v>691</v>
      </c>
      <c r="D2143" s="846" t="s">
        <v>2888</v>
      </c>
      <c r="E2143" s="846" t="s">
        <v>3122</v>
      </c>
      <c r="F2143" s="846" t="s">
        <v>2812</v>
      </c>
      <c r="G2143" s="846" t="s">
        <v>1153</v>
      </c>
      <c r="H2143" s="847" t="str">
        <f t="shared" si="33"/>
        <v>3.3.96.36.20.05</v>
      </c>
      <c r="I2143" s="848" t="s">
        <v>5973</v>
      </c>
      <c r="J2143" s="827" t="s">
        <v>3734</v>
      </c>
      <c r="K2143" s="849" t="s">
        <v>2069</v>
      </c>
      <c r="L2143" s="850" t="s">
        <v>3735</v>
      </c>
      <c r="M2143" s="849" t="s">
        <v>692</v>
      </c>
      <c r="N2143" s="864"/>
    </row>
    <row r="2144" spans="1:14" ht="15" customHeight="1" x14ac:dyDescent="0.2">
      <c r="A2144"/>
      <c r="B2144" s="846" t="s">
        <v>691</v>
      </c>
      <c r="C2144" s="846" t="s">
        <v>691</v>
      </c>
      <c r="D2144" s="846" t="s">
        <v>2888</v>
      </c>
      <c r="E2144" s="846" t="s">
        <v>3122</v>
      </c>
      <c r="F2144" s="846" t="s">
        <v>2812</v>
      </c>
      <c r="G2144" s="846" t="s">
        <v>1157</v>
      </c>
      <c r="H2144" s="847" t="str">
        <f t="shared" si="33"/>
        <v>3.3.96.36.20.06</v>
      </c>
      <c r="I2144" s="848" t="s">
        <v>5973</v>
      </c>
      <c r="J2144" s="827" t="s">
        <v>3736</v>
      </c>
      <c r="K2144" s="849" t="s">
        <v>2069</v>
      </c>
      <c r="L2144" s="850" t="s">
        <v>3735</v>
      </c>
      <c r="M2144" s="849" t="s">
        <v>692</v>
      </c>
      <c r="N2144" s="864"/>
    </row>
    <row r="2145" spans="1:14" ht="15" customHeight="1" x14ac:dyDescent="0.2">
      <c r="A2145"/>
      <c r="B2145" s="846" t="s">
        <v>691</v>
      </c>
      <c r="C2145" s="846" t="s">
        <v>691</v>
      </c>
      <c r="D2145" s="846" t="s">
        <v>2888</v>
      </c>
      <c r="E2145" s="846" t="s">
        <v>3122</v>
      </c>
      <c r="F2145" s="846" t="s">
        <v>2812</v>
      </c>
      <c r="G2145" s="846" t="s">
        <v>1932</v>
      </c>
      <c r="H2145" s="847" t="str">
        <f t="shared" si="33"/>
        <v>3.3.96.36.20.07</v>
      </c>
      <c r="I2145" s="848" t="s">
        <v>5973</v>
      </c>
      <c r="J2145" s="827" t="s">
        <v>3737</v>
      </c>
      <c r="K2145" s="849" t="s">
        <v>2069</v>
      </c>
      <c r="L2145" s="850" t="s">
        <v>3738</v>
      </c>
      <c r="M2145" s="849" t="s">
        <v>692</v>
      </c>
      <c r="N2145" s="864"/>
    </row>
    <row r="2146" spans="1:14" ht="15" customHeight="1" x14ac:dyDescent="0.2">
      <c r="A2146"/>
      <c r="B2146" s="846" t="s">
        <v>691</v>
      </c>
      <c r="C2146" s="846" t="s">
        <v>691</v>
      </c>
      <c r="D2146" s="846" t="s">
        <v>2888</v>
      </c>
      <c r="E2146" s="846" t="s">
        <v>3122</v>
      </c>
      <c r="F2146" s="846" t="s">
        <v>2812</v>
      </c>
      <c r="G2146" s="846" t="s">
        <v>812</v>
      </c>
      <c r="H2146" s="847" t="str">
        <f t="shared" si="33"/>
        <v>3.3.96.36.20.99</v>
      </c>
      <c r="I2146" s="848" t="s">
        <v>5973</v>
      </c>
      <c r="J2146" s="827" t="s">
        <v>3739</v>
      </c>
      <c r="K2146" s="849" t="s">
        <v>2069</v>
      </c>
      <c r="L2146" s="850" t="s">
        <v>3740</v>
      </c>
      <c r="M2146" s="849" t="s">
        <v>692</v>
      </c>
      <c r="N2146" s="864"/>
    </row>
    <row r="2147" spans="1:14" ht="15" customHeight="1" x14ac:dyDescent="0.2">
      <c r="A2147"/>
      <c r="B2147" s="846" t="s">
        <v>691</v>
      </c>
      <c r="C2147" s="846" t="s">
        <v>691</v>
      </c>
      <c r="D2147" s="846" t="s">
        <v>2888</v>
      </c>
      <c r="E2147" s="846" t="s">
        <v>3122</v>
      </c>
      <c r="F2147" s="846" t="s">
        <v>3218</v>
      </c>
      <c r="G2147" s="846" t="s">
        <v>687</v>
      </c>
      <c r="H2147" s="847" t="str">
        <f t="shared" si="33"/>
        <v>3.3.96.36.21.00</v>
      </c>
      <c r="I2147" s="848" t="s">
        <v>5973</v>
      </c>
      <c r="J2147" s="827" t="s">
        <v>3741</v>
      </c>
      <c r="K2147" s="849" t="s">
        <v>2069</v>
      </c>
      <c r="L2147" s="850" t="s">
        <v>3742</v>
      </c>
      <c r="M2147" s="849" t="s">
        <v>692</v>
      </c>
      <c r="N2147" s="864"/>
    </row>
    <row r="2148" spans="1:14" ht="15" customHeight="1" x14ac:dyDescent="0.2">
      <c r="A2148"/>
      <c r="B2148" s="846" t="s">
        <v>691</v>
      </c>
      <c r="C2148" s="846" t="s">
        <v>691</v>
      </c>
      <c r="D2148" s="846" t="s">
        <v>2888</v>
      </c>
      <c r="E2148" s="846" t="s">
        <v>3122</v>
      </c>
      <c r="F2148" s="846" t="s">
        <v>3219</v>
      </c>
      <c r="G2148" s="846" t="s">
        <v>687</v>
      </c>
      <c r="H2148" s="847" t="str">
        <f t="shared" si="33"/>
        <v>3.3.96.36.22.00</v>
      </c>
      <c r="I2148" s="848" t="s">
        <v>5973</v>
      </c>
      <c r="J2148" s="827" t="s">
        <v>3743</v>
      </c>
      <c r="K2148" s="849" t="s">
        <v>2069</v>
      </c>
      <c r="L2148" s="850" t="s">
        <v>3744</v>
      </c>
      <c r="M2148" s="849" t="s">
        <v>692</v>
      </c>
      <c r="N2148" s="864"/>
    </row>
    <row r="2149" spans="1:14" ht="15" customHeight="1" x14ac:dyDescent="0.2">
      <c r="A2149"/>
      <c r="B2149" s="846" t="s">
        <v>691</v>
      </c>
      <c r="C2149" s="846" t="s">
        <v>691</v>
      </c>
      <c r="D2149" s="846" t="s">
        <v>2888</v>
      </c>
      <c r="E2149" s="846" t="s">
        <v>3122</v>
      </c>
      <c r="F2149" s="846" t="s">
        <v>3150</v>
      </c>
      <c r="G2149" s="846" t="s">
        <v>687</v>
      </c>
      <c r="H2149" s="847" t="str">
        <f t="shared" si="33"/>
        <v>3.3.96.36.23.00</v>
      </c>
      <c r="I2149" s="848" t="s">
        <v>5973</v>
      </c>
      <c r="J2149" s="827" t="s">
        <v>3745</v>
      </c>
      <c r="K2149" s="849" t="s">
        <v>2069</v>
      </c>
      <c r="L2149" s="850" t="s">
        <v>3746</v>
      </c>
      <c r="M2149" s="851" t="s">
        <v>692</v>
      </c>
      <c r="N2149" s="864"/>
    </row>
    <row r="2150" spans="1:14" ht="15" customHeight="1" x14ac:dyDescent="0.2">
      <c r="A2150"/>
      <c r="B2150" s="846" t="s">
        <v>691</v>
      </c>
      <c r="C2150" s="846" t="s">
        <v>691</v>
      </c>
      <c r="D2150" s="846" t="s">
        <v>2888</v>
      </c>
      <c r="E2150" s="846" t="s">
        <v>3122</v>
      </c>
      <c r="F2150" s="846" t="s">
        <v>2831</v>
      </c>
      <c r="G2150" s="846" t="s">
        <v>687</v>
      </c>
      <c r="H2150" s="847" t="str">
        <f t="shared" si="33"/>
        <v>3.3.96.36.25.00</v>
      </c>
      <c r="I2150" s="848" t="s">
        <v>5973</v>
      </c>
      <c r="J2150" s="827" t="s">
        <v>3749</v>
      </c>
      <c r="K2150" s="849" t="s">
        <v>2069</v>
      </c>
      <c r="L2150" s="850" t="s">
        <v>3750</v>
      </c>
      <c r="M2150" s="849" t="s">
        <v>692</v>
      </c>
      <c r="N2150" s="864"/>
    </row>
    <row r="2151" spans="1:14" ht="15" customHeight="1" x14ac:dyDescent="0.2">
      <c r="A2151"/>
      <c r="B2151" s="846" t="s">
        <v>691</v>
      </c>
      <c r="C2151" s="846" t="s">
        <v>691</v>
      </c>
      <c r="D2151" s="846" t="s">
        <v>2888</v>
      </c>
      <c r="E2151" s="846" t="s">
        <v>3122</v>
      </c>
      <c r="F2151" s="846" t="s">
        <v>3156</v>
      </c>
      <c r="G2151" s="846" t="s">
        <v>687</v>
      </c>
      <c r="H2151" s="847" t="str">
        <f t="shared" si="33"/>
        <v>3.3.96.36.26.00</v>
      </c>
      <c r="I2151" s="848" t="s">
        <v>5973</v>
      </c>
      <c r="J2151" s="827" t="s">
        <v>3751</v>
      </c>
      <c r="K2151" s="849" t="s">
        <v>2069</v>
      </c>
      <c r="L2151" s="850" t="s">
        <v>6212</v>
      </c>
      <c r="M2151" s="849" t="s">
        <v>692</v>
      </c>
      <c r="N2151" s="864"/>
    </row>
    <row r="2152" spans="1:14" ht="15" customHeight="1" x14ac:dyDescent="0.2">
      <c r="A2152"/>
      <c r="B2152" s="846" t="s">
        <v>691</v>
      </c>
      <c r="C2152" s="846" t="s">
        <v>691</v>
      </c>
      <c r="D2152" s="846" t="s">
        <v>2888</v>
      </c>
      <c r="E2152" s="846" t="s">
        <v>3122</v>
      </c>
      <c r="F2152" s="846" t="s">
        <v>3509</v>
      </c>
      <c r="G2152" s="846" t="s">
        <v>687</v>
      </c>
      <c r="H2152" s="847" t="str">
        <f t="shared" si="33"/>
        <v>3.3.96.36.27.00</v>
      </c>
      <c r="I2152" s="848" t="s">
        <v>5973</v>
      </c>
      <c r="J2152" s="827" t="s">
        <v>3752</v>
      </c>
      <c r="K2152" s="849" t="s">
        <v>2069</v>
      </c>
      <c r="L2152" s="850" t="s">
        <v>3753</v>
      </c>
      <c r="M2152" s="849" t="s">
        <v>692</v>
      </c>
      <c r="N2152" s="864"/>
    </row>
    <row r="2153" spans="1:14" ht="15" customHeight="1" x14ac:dyDescent="0.2">
      <c r="A2153"/>
      <c r="B2153" s="846" t="s">
        <v>691</v>
      </c>
      <c r="C2153" s="846" t="s">
        <v>691</v>
      </c>
      <c r="D2153" s="846" t="s">
        <v>2888</v>
      </c>
      <c r="E2153" s="846" t="s">
        <v>3122</v>
      </c>
      <c r="F2153" s="846" t="s">
        <v>3158</v>
      </c>
      <c r="G2153" s="846" t="s">
        <v>687</v>
      </c>
      <c r="H2153" s="847" t="str">
        <f t="shared" si="33"/>
        <v>3.3.96.36.28.00</v>
      </c>
      <c r="I2153" s="848" t="s">
        <v>5973</v>
      </c>
      <c r="J2153" s="827" t="s">
        <v>3754</v>
      </c>
      <c r="K2153" s="849" t="s">
        <v>2069</v>
      </c>
      <c r="L2153" s="850" t="s">
        <v>3755</v>
      </c>
      <c r="M2153" s="849" t="s">
        <v>692</v>
      </c>
      <c r="N2153" s="864"/>
    </row>
    <row r="2154" spans="1:14" ht="15" customHeight="1" x14ac:dyDescent="0.2">
      <c r="A2154"/>
      <c r="B2154" s="846" t="s">
        <v>691</v>
      </c>
      <c r="C2154" s="846" t="s">
        <v>691</v>
      </c>
      <c r="D2154" s="846" t="s">
        <v>2888</v>
      </c>
      <c r="E2154" s="846" t="s">
        <v>3122</v>
      </c>
      <c r="F2154" s="846" t="s">
        <v>3514</v>
      </c>
      <c r="G2154" s="846" t="s">
        <v>687</v>
      </c>
      <c r="H2154" s="847" t="str">
        <f t="shared" si="33"/>
        <v>3.3.96.36.29.00</v>
      </c>
      <c r="I2154" s="848" t="s">
        <v>5973</v>
      </c>
      <c r="J2154" s="827" t="s">
        <v>3756</v>
      </c>
      <c r="K2154" s="849" t="s">
        <v>2069</v>
      </c>
      <c r="L2154" s="850" t="s">
        <v>6213</v>
      </c>
      <c r="M2154" s="849" t="s">
        <v>692</v>
      </c>
      <c r="N2154" s="864"/>
    </row>
    <row r="2155" spans="1:14" ht="15" customHeight="1" x14ac:dyDescent="0.2">
      <c r="A2155" s="290"/>
      <c r="B2155" s="846" t="s">
        <v>691</v>
      </c>
      <c r="C2155" s="846" t="s">
        <v>691</v>
      </c>
      <c r="D2155" s="846" t="s">
        <v>2888</v>
      </c>
      <c r="E2155" s="846" t="s">
        <v>3122</v>
      </c>
      <c r="F2155" s="846" t="s">
        <v>2821</v>
      </c>
      <c r="G2155" s="846" t="s">
        <v>687</v>
      </c>
      <c r="H2155" s="847" t="str">
        <f t="shared" si="33"/>
        <v>3.3.96.36.30.00</v>
      </c>
      <c r="I2155" s="848" t="s">
        <v>5973</v>
      </c>
      <c r="J2155" s="827" t="s">
        <v>3757</v>
      </c>
      <c r="K2155" s="849" t="s">
        <v>2069</v>
      </c>
      <c r="L2155" s="850" t="s">
        <v>3758</v>
      </c>
      <c r="M2155" s="849" t="s">
        <v>692</v>
      </c>
      <c r="N2155" s="864"/>
    </row>
    <row r="2156" spans="1:14" ht="15" customHeight="1" x14ac:dyDescent="0.2">
      <c r="A2156"/>
      <c r="B2156" s="846" t="s">
        <v>691</v>
      </c>
      <c r="C2156" s="846" t="s">
        <v>691</v>
      </c>
      <c r="D2156" s="846" t="s">
        <v>2888</v>
      </c>
      <c r="E2156" s="846" t="s">
        <v>3122</v>
      </c>
      <c r="F2156" s="846" t="s">
        <v>2996</v>
      </c>
      <c r="G2156" s="846" t="s">
        <v>687</v>
      </c>
      <c r="H2156" s="847" t="str">
        <f t="shared" si="33"/>
        <v>3.3.96.36.31.00</v>
      </c>
      <c r="I2156" s="848" t="s">
        <v>5973</v>
      </c>
      <c r="J2156" s="827" t="s">
        <v>3759</v>
      </c>
      <c r="K2156" s="849" t="s">
        <v>2069</v>
      </c>
      <c r="L2156" s="850" t="s">
        <v>3760</v>
      </c>
      <c r="M2156" s="849" t="s">
        <v>692</v>
      </c>
      <c r="N2156" s="864"/>
    </row>
    <row r="2157" spans="1:14" ht="15" customHeight="1" x14ac:dyDescent="0.2">
      <c r="A2157"/>
      <c r="B2157" s="846" t="s">
        <v>691</v>
      </c>
      <c r="C2157" s="846" t="s">
        <v>691</v>
      </c>
      <c r="D2157" s="846" t="s">
        <v>2888</v>
      </c>
      <c r="E2157" s="846" t="s">
        <v>3122</v>
      </c>
      <c r="F2157" s="846" t="s">
        <v>2832</v>
      </c>
      <c r="G2157" s="846" t="s">
        <v>687</v>
      </c>
      <c r="H2157" s="847" t="str">
        <f t="shared" si="33"/>
        <v>3.3.96.36.35.00</v>
      </c>
      <c r="I2157" s="848" t="s">
        <v>5973</v>
      </c>
      <c r="J2157" s="827" t="s">
        <v>3765</v>
      </c>
      <c r="K2157" s="849" t="s">
        <v>2069</v>
      </c>
      <c r="L2157" s="850" t="s">
        <v>3766</v>
      </c>
      <c r="M2157" s="849" t="s">
        <v>692</v>
      </c>
      <c r="N2157" s="864"/>
    </row>
    <row r="2158" spans="1:14" ht="15" customHeight="1" x14ac:dyDescent="0.2">
      <c r="A2158"/>
      <c r="B2158" s="846" t="s">
        <v>691</v>
      </c>
      <c r="C2158" s="846" t="s">
        <v>691</v>
      </c>
      <c r="D2158" s="846" t="s">
        <v>2888</v>
      </c>
      <c r="E2158" s="846" t="s">
        <v>3122</v>
      </c>
      <c r="F2158" s="846" t="s">
        <v>3122</v>
      </c>
      <c r="G2158" s="846" t="s">
        <v>687</v>
      </c>
      <c r="H2158" s="847" t="str">
        <f t="shared" si="33"/>
        <v>3.3.96.36.36.00</v>
      </c>
      <c r="I2158" s="848" t="s">
        <v>5973</v>
      </c>
      <c r="J2158" s="827" t="s">
        <v>3767</v>
      </c>
      <c r="K2158" s="849" t="s">
        <v>2069</v>
      </c>
      <c r="L2158" s="850" t="s">
        <v>3768</v>
      </c>
      <c r="M2158" s="849" t="s">
        <v>692</v>
      </c>
      <c r="N2158" s="864"/>
    </row>
    <row r="2159" spans="1:14" ht="15" customHeight="1" x14ac:dyDescent="0.2">
      <c r="A2159"/>
      <c r="B2159" s="846" t="s">
        <v>691</v>
      </c>
      <c r="C2159" s="846" t="s">
        <v>691</v>
      </c>
      <c r="D2159" s="846" t="s">
        <v>2888</v>
      </c>
      <c r="E2159" s="846" t="s">
        <v>3122</v>
      </c>
      <c r="F2159" s="846" t="s">
        <v>3006</v>
      </c>
      <c r="G2159" s="846" t="s">
        <v>687</v>
      </c>
      <c r="H2159" s="847" t="str">
        <f t="shared" si="33"/>
        <v>3.3.96.36.37.00</v>
      </c>
      <c r="I2159" s="848" t="s">
        <v>5973</v>
      </c>
      <c r="J2159" s="827" t="s">
        <v>3769</v>
      </c>
      <c r="K2159" s="849" t="s">
        <v>2069</v>
      </c>
      <c r="L2159" s="850" t="s">
        <v>6214</v>
      </c>
      <c r="M2159" s="849" t="s">
        <v>692</v>
      </c>
      <c r="N2159" s="864"/>
    </row>
    <row r="2160" spans="1:14" ht="15" customHeight="1" x14ac:dyDescent="0.2">
      <c r="A2160"/>
      <c r="B2160" s="846" t="s">
        <v>691</v>
      </c>
      <c r="C2160" s="846" t="s">
        <v>691</v>
      </c>
      <c r="D2160" s="846" t="s">
        <v>2888</v>
      </c>
      <c r="E2160" s="846" t="s">
        <v>3122</v>
      </c>
      <c r="F2160" s="846" t="s">
        <v>3421</v>
      </c>
      <c r="G2160" s="846" t="s">
        <v>687</v>
      </c>
      <c r="H2160" s="847" t="str">
        <f t="shared" si="33"/>
        <v>3.3.96.36.38.00</v>
      </c>
      <c r="I2160" s="848" t="s">
        <v>5973</v>
      </c>
      <c r="J2160" s="827" t="s">
        <v>3770</v>
      </c>
      <c r="K2160" s="849" t="s">
        <v>2069</v>
      </c>
      <c r="L2160" s="850" t="s">
        <v>3771</v>
      </c>
      <c r="M2160" s="849" t="s">
        <v>692</v>
      </c>
      <c r="N2160" s="864"/>
    </row>
    <row r="2161" spans="1:14" ht="15" customHeight="1" x14ac:dyDescent="0.2">
      <c r="A2161"/>
      <c r="B2161" s="846" t="s">
        <v>691</v>
      </c>
      <c r="C2161" s="846" t="s">
        <v>691</v>
      </c>
      <c r="D2161" s="846" t="s">
        <v>2888</v>
      </c>
      <c r="E2161" s="846" t="s">
        <v>3122</v>
      </c>
      <c r="F2161" s="846" t="s">
        <v>3342</v>
      </c>
      <c r="G2161" s="846" t="s">
        <v>687</v>
      </c>
      <c r="H2161" s="847" t="str">
        <f t="shared" si="33"/>
        <v>3.3.96.36.39.00</v>
      </c>
      <c r="I2161" s="848" t="s">
        <v>5973</v>
      </c>
      <c r="J2161" s="827" t="s">
        <v>3772</v>
      </c>
      <c r="K2161" s="849" t="s">
        <v>2069</v>
      </c>
      <c r="L2161" s="850" t="s">
        <v>3773</v>
      </c>
      <c r="M2161" s="849" t="s">
        <v>692</v>
      </c>
      <c r="N2161" s="864"/>
    </row>
    <row r="2162" spans="1:14" ht="15" customHeight="1" x14ac:dyDescent="0.2">
      <c r="A2162"/>
      <c r="B2162" s="846">
        <v>3</v>
      </c>
      <c r="C2162" s="846">
        <v>3</v>
      </c>
      <c r="D2162" s="846" t="s">
        <v>2888</v>
      </c>
      <c r="E2162" s="846">
        <v>36</v>
      </c>
      <c r="F2162" s="846">
        <v>45</v>
      </c>
      <c r="G2162" s="846" t="s">
        <v>687</v>
      </c>
      <c r="H2162" s="847" t="str">
        <f t="shared" si="33"/>
        <v>3.3.96.36.45.00</v>
      </c>
      <c r="I2162" s="848" t="s">
        <v>5973</v>
      </c>
      <c r="J2162" s="827" t="s">
        <v>4103</v>
      </c>
      <c r="K2162" s="849" t="s">
        <v>2069</v>
      </c>
      <c r="L2162" s="850" t="s">
        <v>3784</v>
      </c>
      <c r="M2162" s="849" t="s">
        <v>692</v>
      </c>
      <c r="N2162" s="864"/>
    </row>
    <row r="2163" spans="1:14" ht="15" customHeight="1" x14ac:dyDescent="0.2">
      <c r="A2163"/>
      <c r="B2163" s="846" t="s">
        <v>691</v>
      </c>
      <c r="C2163" s="846" t="s">
        <v>691</v>
      </c>
      <c r="D2163" s="846" t="s">
        <v>2888</v>
      </c>
      <c r="E2163" s="846" t="s">
        <v>3122</v>
      </c>
      <c r="F2163" s="846" t="s">
        <v>1726</v>
      </c>
      <c r="G2163" s="846" t="s">
        <v>687</v>
      </c>
      <c r="H2163" s="847" t="str">
        <f t="shared" si="33"/>
        <v>3.3.96.36.59.00</v>
      </c>
      <c r="I2163" s="848" t="s">
        <v>5973</v>
      </c>
      <c r="J2163" s="827" t="s">
        <v>3788</v>
      </c>
      <c r="K2163" s="849" t="s">
        <v>2069</v>
      </c>
      <c r="L2163" s="850" t="s">
        <v>3789</v>
      </c>
      <c r="M2163" s="849" t="s">
        <v>692</v>
      </c>
      <c r="N2163" s="864"/>
    </row>
    <row r="2164" spans="1:14" ht="15" customHeight="1" x14ac:dyDescent="0.2">
      <c r="A2164" s="290"/>
      <c r="B2164" s="846" t="s">
        <v>691</v>
      </c>
      <c r="C2164" s="846" t="s">
        <v>691</v>
      </c>
      <c r="D2164" s="846" t="s">
        <v>2888</v>
      </c>
      <c r="E2164" s="846" t="s">
        <v>3122</v>
      </c>
      <c r="F2164" s="846" t="s">
        <v>3790</v>
      </c>
      <c r="G2164" s="846" t="s">
        <v>687</v>
      </c>
      <c r="H2164" s="847" t="str">
        <f t="shared" si="33"/>
        <v>3.3.96.36.66.00</v>
      </c>
      <c r="I2164" s="848" t="s">
        <v>5973</v>
      </c>
      <c r="J2164" s="827" t="s">
        <v>3791</v>
      </c>
      <c r="K2164" s="849" t="s">
        <v>2069</v>
      </c>
      <c r="L2164" s="850" t="s">
        <v>6215</v>
      </c>
      <c r="M2164" s="849" t="s">
        <v>692</v>
      </c>
      <c r="N2164" s="864"/>
    </row>
    <row r="2165" spans="1:14" ht="15" customHeight="1" x14ac:dyDescent="0.2">
      <c r="A2165"/>
      <c r="B2165" s="846" t="s">
        <v>691</v>
      </c>
      <c r="C2165" s="846" t="s">
        <v>691</v>
      </c>
      <c r="D2165" s="846" t="s">
        <v>2888</v>
      </c>
      <c r="E2165" s="846" t="s">
        <v>3122</v>
      </c>
      <c r="F2165" s="846" t="s">
        <v>2888</v>
      </c>
      <c r="G2165" s="846" t="s">
        <v>687</v>
      </c>
      <c r="H2165" s="847" t="str">
        <f t="shared" si="33"/>
        <v>3.3.96.36.96.00</v>
      </c>
      <c r="I2165" s="848" t="s">
        <v>5973</v>
      </c>
      <c r="J2165" s="827" t="s">
        <v>3795</v>
      </c>
      <c r="K2165" s="849" t="s">
        <v>2069</v>
      </c>
      <c r="L2165" s="850" t="s">
        <v>3650</v>
      </c>
      <c r="M2165" s="849" t="s">
        <v>692</v>
      </c>
      <c r="N2165" s="864"/>
    </row>
    <row r="2166" spans="1:14" ht="15" customHeight="1" x14ac:dyDescent="0.2">
      <c r="A2166"/>
      <c r="B2166" s="846" t="s">
        <v>691</v>
      </c>
      <c r="C2166" s="846" t="s">
        <v>691</v>
      </c>
      <c r="D2166" s="846" t="s">
        <v>2888</v>
      </c>
      <c r="E2166" s="846" t="s">
        <v>3122</v>
      </c>
      <c r="F2166" s="846" t="s">
        <v>812</v>
      </c>
      <c r="G2166" s="846" t="s">
        <v>687</v>
      </c>
      <c r="H2166" s="847" t="str">
        <f t="shared" si="33"/>
        <v>3.3.96.36.99.00</v>
      </c>
      <c r="I2166" s="848" t="s">
        <v>5973</v>
      </c>
      <c r="J2166" s="825" t="s">
        <v>4104</v>
      </c>
      <c r="K2166" s="849" t="s">
        <v>690</v>
      </c>
      <c r="L2166" s="850" t="s">
        <v>3797</v>
      </c>
      <c r="M2166" s="849" t="s">
        <v>692</v>
      </c>
      <c r="N2166" s="864"/>
    </row>
    <row r="2167" spans="1:14" ht="15" customHeight="1" x14ac:dyDescent="0.2">
      <c r="A2167"/>
      <c r="B2167" s="846" t="s">
        <v>691</v>
      </c>
      <c r="C2167" s="846" t="s">
        <v>691</v>
      </c>
      <c r="D2167" s="846" t="s">
        <v>2888</v>
      </c>
      <c r="E2167" s="846" t="s">
        <v>3006</v>
      </c>
      <c r="F2167" s="846" t="s">
        <v>687</v>
      </c>
      <c r="G2167" s="846" t="s">
        <v>687</v>
      </c>
      <c r="H2167" s="847" t="str">
        <f t="shared" si="33"/>
        <v>3.3.96.37.00.00</v>
      </c>
      <c r="I2167" s="848" t="s">
        <v>5973</v>
      </c>
      <c r="J2167" s="825" t="s">
        <v>3419</v>
      </c>
      <c r="K2167" s="849" t="s">
        <v>690</v>
      </c>
      <c r="L2167" s="850" t="s">
        <v>3420</v>
      </c>
      <c r="M2167" s="849" t="s">
        <v>692</v>
      </c>
      <c r="N2167" s="864"/>
    </row>
    <row r="2168" spans="1:14" ht="15" customHeight="1" x14ac:dyDescent="0.2">
      <c r="A2168"/>
      <c r="B2168" s="846" t="s">
        <v>691</v>
      </c>
      <c r="C2168" s="846" t="s">
        <v>691</v>
      </c>
      <c r="D2168" s="846" t="s">
        <v>2888</v>
      </c>
      <c r="E2168" s="846" t="s">
        <v>3006</v>
      </c>
      <c r="F2168" s="846" t="s">
        <v>700</v>
      </c>
      <c r="G2168" s="846" t="s">
        <v>687</v>
      </c>
      <c r="H2168" s="847" t="str">
        <f t="shared" si="33"/>
        <v>3.3.96.37.01.00</v>
      </c>
      <c r="I2168" s="848" t="s">
        <v>5973</v>
      </c>
      <c r="J2168" s="827" t="s">
        <v>3798</v>
      </c>
      <c r="K2168" s="849" t="s">
        <v>2069</v>
      </c>
      <c r="L2168" s="850" t="s">
        <v>3799</v>
      </c>
      <c r="M2168" s="849" t="s">
        <v>692</v>
      </c>
      <c r="N2168" s="864"/>
    </row>
    <row r="2169" spans="1:14" ht="15" customHeight="1" x14ac:dyDescent="0.2">
      <c r="A2169"/>
      <c r="B2169" s="846" t="s">
        <v>691</v>
      </c>
      <c r="C2169" s="846" t="s">
        <v>691</v>
      </c>
      <c r="D2169" s="846" t="s">
        <v>2888</v>
      </c>
      <c r="E2169" s="846" t="s">
        <v>3006</v>
      </c>
      <c r="F2169" s="846" t="s">
        <v>751</v>
      </c>
      <c r="G2169" s="846" t="s">
        <v>687</v>
      </c>
      <c r="H2169" s="847" t="str">
        <f t="shared" si="33"/>
        <v>3.3.96.37.02.00</v>
      </c>
      <c r="I2169" s="848" t="s">
        <v>5973</v>
      </c>
      <c r="J2169" s="825" t="s">
        <v>3800</v>
      </c>
      <c r="K2169" s="849" t="s">
        <v>690</v>
      </c>
      <c r="L2169" s="850" t="s">
        <v>6216</v>
      </c>
      <c r="M2169" s="849" t="s">
        <v>692</v>
      </c>
      <c r="N2169" s="864"/>
    </row>
    <row r="2170" spans="1:14" ht="15" customHeight="1" x14ac:dyDescent="0.2">
      <c r="A2170"/>
      <c r="B2170" s="846" t="s">
        <v>691</v>
      </c>
      <c r="C2170" s="846" t="s">
        <v>691</v>
      </c>
      <c r="D2170" s="846" t="s">
        <v>2888</v>
      </c>
      <c r="E2170" s="846" t="s">
        <v>3006</v>
      </c>
      <c r="F2170" s="846" t="s">
        <v>751</v>
      </c>
      <c r="G2170" s="846" t="s">
        <v>751</v>
      </c>
      <c r="H2170" s="847" t="str">
        <f t="shared" si="33"/>
        <v>3.3.96.37.02.02</v>
      </c>
      <c r="I2170" s="848" t="s">
        <v>5973</v>
      </c>
      <c r="J2170" s="827" t="s">
        <v>5076</v>
      </c>
      <c r="K2170" s="849" t="s">
        <v>2069</v>
      </c>
      <c r="L2170" s="850" t="s">
        <v>6281</v>
      </c>
      <c r="M2170" s="849" t="s">
        <v>692</v>
      </c>
      <c r="N2170" s="864"/>
    </row>
    <row r="2171" spans="1:14" ht="15" customHeight="1" x14ac:dyDescent="0.2">
      <c r="A2171" s="290"/>
      <c r="B2171" s="846" t="s">
        <v>691</v>
      </c>
      <c r="C2171" s="846" t="s">
        <v>691</v>
      </c>
      <c r="D2171" s="846" t="s">
        <v>2888</v>
      </c>
      <c r="E2171" s="846" t="s">
        <v>3006</v>
      </c>
      <c r="F2171" s="846" t="s">
        <v>742</v>
      </c>
      <c r="G2171" s="846" t="s">
        <v>687</v>
      </c>
      <c r="H2171" s="847" t="str">
        <f t="shared" si="33"/>
        <v>3.3.96.37.03.00</v>
      </c>
      <c r="I2171" s="848" t="s">
        <v>5973</v>
      </c>
      <c r="J2171" s="825" t="s">
        <v>3805</v>
      </c>
      <c r="K2171" s="849" t="s">
        <v>690</v>
      </c>
      <c r="L2171" s="850" t="s">
        <v>3806</v>
      </c>
      <c r="M2171" s="849" t="s">
        <v>692</v>
      </c>
      <c r="N2171" s="864"/>
    </row>
    <row r="2172" spans="1:14" ht="15" customHeight="1" x14ac:dyDescent="0.2">
      <c r="A2172" s="290"/>
      <c r="B2172" s="846" t="s">
        <v>691</v>
      </c>
      <c r="C2172" s="846" t="s">
        <v>691</v>
      </c>
      <c r="D2172" s="846" t="s">
        <v>2888</v>
      </c>
      <c r="E2172" s="846" t="s">
        <v>3006</v>
      </c>
      <c r="F2172" s="846" t="s">
        <v>742</v>
      </c>
      <c r="G2172" s="846" t="s">
        <v>751</v>
      </c>
      <c r="H2172" s="847" t="str">
        <f t="shared" si="33"/>
        <v>3.3.96.37.03.02</v>
      </c>
      <c r="I2172" s="848" t="s">
        <v>5973</v>
      </c>
      <c r="J2172" s="827" t="s">
        <v>5048</v>
      </c>
      <c r="K2172" s="849" t="s">
        <v>2069</v>
      </c>
      <c r="L2172" s="850" t="s">
        <v>6218</v>
      </c>
      <c r="M2172" s="849" t="s">
        <v>692</v>
      </c>
      <c r="N2172" s="864"/>
    </row>
    <row r="2173" spans="1:14" ht="15" customHeight="1" x14ac:dyDescent="0.2">
      <c r="A2173"/>
      <c r="B2173" s="846" t="s">
        <v>691</v>
      </c>
      <c r="C2173" s="846" t="s">
        <v>691</v>
      </c>
      <c r="D2173" s="846" t="s">
        <v>2888</v>
      </c>
      <c r="E2173" s="846" t="s">
        <v>3006</v>
      </c>
      <c r="F2173" s="846" t="s">
        <v>836</v>
      </c>
      <c r="G2173" s="846" t="s">
        <v>687</v>
      </c>
      <c r="H2173" s="847" t="str">
        <f t="shared" si="33"/>
        <v>3.3.96.37.04.00</v>
      </c>
      <c r="I2173" s="848" t="s">
        <v>5973</v>
      </c>
      <c r="J2173" s="825" t="s">
        <v>3743</v>
      </c>
      <c r="K2173" s="849" t="s">
        <v>690</v>
      </c>
      <c r="L2173" s="850" t="s">
        <v>6220</v>
      </c>
      <c r="M2173" s="849" t="s">
        <v>692</v>
      </c>
      <c r="N2173" s="852"/>
    </row>
    <row r="2174" spans="1:14" ht="15" customHeight="1" x14ac:dyDescent="0.2">
      <c r="A2174"/>
      <c r="B2174" s="846" t="s">
        <v>691</v>
      </c>
      <c r="C2174" s="846" t="s">
        <v>691</v>
      </c>
      <c r="D2174" s="846" t="s">
        <v>2888</v>
      </c>
      <c r="E2174" s="846" t="s">
        <v>3006</v>
      </c>
      <c r="F2174" s="846" t="s">
        <v>836</v>
      </c>
      <c r="G2174" s="846" t="s">
        <v>751</v>
      </c>
      <c r="H2174" s="847" t="str">
        <f t="shared" si="33"/>
        <v>3.3.96.37.04.02</v>
      </c>
      <c r="I2174" s="848" t="s">
        <v>5973</v>
      </c>
      <c r="J2174" s="827" t="s">
        <v>5050</v>
      </c>
      <c r="K2174" s="849" t="s">
        <v>2069</v>
      </c>
      <c r="L2174" s="850" t="s">
        <v>6222</v>
      </c>
      <c r="M2174" s="851" t="s">
        <v>692</v>
      </c>
      <c r="N2174" s="852"/>
    </row>
    <row r="2175" spans="1:14" ht="15" customHeight="1" x14ac:dyDescent="0.2">
      <c r="A2175"/>
      <c r="B2175" s="846" t="s">
        <v>691</v>
      </c>
      <c r="C2175" s="846" t="s">
        <v>691</v>
      </c>
      <c r="D2175" s="846" t="s">
        <v>2888</v>
      </c>
      <c r="E2175" s="846" t="s">
        <v>3006</v>
      </c>
      <c r="F2175" s="846" t="s">
        <v>836</v>
      </c>
      <c r="G2175" s="846" t="s">
        <v>812</v>
      </c>
      <c r="H2175" s="847" t="str">
        <f t="shared" si="33"/>
        <v>3.3.96.37.04.99</v>
      </c>
      <c r="I2175" s="848" t="s">
        <v>5973</v>
      </c>
      <c r="J2175" s="827" t="s">
        <v>3808</v>
      </c>
      <c r="K2175" s="849" t="s">
        <v>2069</v>
      </c>
      <c r="L2175" s="850" t="s">
        <v>6223</v>
      </c>
      <c r="M2175" s="851" t="s">
        <v>692</v>
      </c>
      <c r="N2175" s="852"/>
    </row>
    <row r="2176" spans="1:14" ht="15" customHeight="1" x14ac:dyDescent="0.2">
      <c r="A2176"/>
      <c r="B2176" s="846" t="s">
        <v>691</v>
      </c>
      <c r="C2176" s="846" t="s">
        <v>691</v>
      </c>
      <c r="D2176" s="846" t="s">
        <v>2888</v>
      </c>
      <c r="E2176" s="846" t="s">
        <v>3006</v>
      </c>
      <c r="F2176" s="846" t="s">
        <v>1153</v>
      </c>
      <c r="G2176" s="846" t="s">
        <v>687</v>
      </c>
      <c r="H2176" s="847" t="str">
        <f t="shared" si="33"/>
        <v>3.3.96.37.05.00</v>
      </c>
      <c r="I2176" s="848" t="s">
        <v>5973</v>
      </c>
      <c r="J2176" s="827" t="s">
        <v>3809</v>
      </c>
      <c r="K2176" s="849" t="s">
        <v>2069</v>
      </c>
      <c r="L2176" s="850" t="s">
        <v>6224</v>
      </c>
      <c r="M2176" s="849" t="s">
        <v>692</v>
      </c>
      <c r="N2176" s="864"/>
    </row>
    <row r="2177" spans="1:14" ht="15" customHeight="1" x14ac:dyDescent="0.2">
      <c r="A2177"/>
      <c r="B2177" s="846" t="s">
        <v>691</v>
      </c>
      <c r="C2177" s="846" t="s">
        <v>691</v>
      </c>
      <c r="D2177" s="846" t="s">
        <v>2888</v>
      </c>
      <c r="E2177" s="846" t="s">
        <v>3006</v>
      </c>
      <c r="F2177" s="846" t="s">
        <v>1157</v>
      </c>
      <c r="G2177" s="846" t="s">
        <v>687</v>
      </c>
      <c r="H2177" s="847" t="str">
        <f t="shared" si="33"/>
        <v>3.3.96.37.06.00</v>
      </c>
      <c r="I2177" s="848" t="s">
        <v>5973</v>
      </c>
      <c r="J2177" s="827" t="s">
        <v>3810</v>
      </c>
      <c r="K2177" s="849" t="s">
        <v>2069</v>
      </c>
      <c r="L2177" s="850" t="s">
        <v>6225</v>
      </c>
      <c r="M2177" s="849" t="s">
        <v>692</v>
      </c>
      <c r="N2177" s="864"/>
    </row>
    <row r="2178" spans="1:14" ht="15" customHeight="1" x14ac:dyDescent="0.2">
      <c r="A2178"/>
      <c r="B2178" s="846" t="s">
        <v>691</v>
      </c>
      <c r="C2178" s="846" t="s">
        <v>691</v>
      </c>
      <c r="D2178" s="846" t="s">
        <v>2888</v>
      </c>
      <c r="E2178" s="846" t="s">
        <v>3006</v>
      </c>
      <c r="F2178" s="846" t="s">
        <v>812</v>
      </c>
      <c r="G2178" s="846" t="s">
        <v>687</v>
      </c>
      <c r="H2178" s="847" t="str">
        <f t="shared" si="33"/>
        <v>3.3.96.37.99.00</v>
      </c>
      <c r="I2178" s="848" t="s">
        <v>5973</v>
      </c>
      <c r="J2178" s="825" t="s">
        <v>3814</v>
      </c>
      <c r="K2178" s="849" t="s">
        <v>690</v>
      </c>
      <c r="L2178" s="850" t="s">
        <v>3815</v>
      </c>
      <c r="M2178" s="849" t="s">
        <v>692</v>
      </c>
      <c r="N2178" s="864"/>
    </row>
    <row r="2179" spans="1:14" ht="15" customHeight="1" x14ac:dyDescent="0.2">
      <c r="A2179"/>
      <c r="B2179" s="846" t="s">
        <v>691</v>
      </c>
      <c r="C2179" s="846" t="s">
        <v>691</v>
      </c>
      <c r="D2179" s="846" t="s">
        <v>2888</v>
      </c>
      <c r="E2179" s="846" t="s">
        <v>3421</v>
      </c>
      <c r="F2179" s="846" t="s">
        <v>687</v>
      </c>
      <c r="G2179" s="846" t="s">
        <v>687</v>
      </c>
      <c r="H2179" s="847" t="str">
        <f t="shared" si="33"/>
        <v>3.3.96.38.00.00</v>
      </c>
      <c r="I2179" s="848" t="s">
        <v>5973</v>
      </c>
      <c r="J2179" s="825" t="s">
        <v>3422</v>
      </c>
      <c r="K2179" s="849" t="s">
        <v>690</v>
      </c>
      <c r="L2179" s="850" t="s">
        <v>3423</v>
      </c>
      <c r="M2179" s="849" t="s">
        <v>692</v>
      </c>
      <c r="N2179" s="864"/>
    </row>
    <row r="2180" spans="1:14" ht="15" customHeight="1" x14ac:dyDescent="0.2">
      <c r="A2180"/>
      <c r="B2180" s="846" t="s">
        <v>691</v>
      </c>
      <c r="C2180" s="846" t="s">
        <v>691</v>
      </c>
      <c r="D2180" s="846" t="s">
        <v>2888</v>
      </c>
      <c r="E2180" s="846" t="s">
        <v>3421</v>
      </c>
      <c r="F2180" s="846" t="s">
        <v>700</v>
      </c>
      <c r="G2180" s="846" t="s">
        <v>687</v>
      </c>
      <c r="H2180" s="847" t="str">
        <f t="shared" si="33"/>
        <v>3.3.96.38.01.00</v>
      </c>
      <c r="I2180" s="848" t="s">
        <v>5973</v>
      </c>
      <c r="J2180" s="827" t="s">
        <v>3816</v>
      </c>
      <c r="K2180" s="849" t="s">
        <v>2069</v>
      </c>
      <c r="L2180" s="850" t="s">
        <v>3817</v>
      </c>
      <c r="M2180" s="849" t="s">
        <v>692</v>
      </c>
      <c r="N2180" s="864"/>
    </row>
    <row r="2181" spans="1:14" ht="15" customHeight="1" x14ac:dyDescent="0.2">
      <c r="A2181" s="290"/>
      <c r="B2181" s="846" t="s">
        <v>691</v>
      </c>
      <c r="C2181" s="846" t="s">
        <v>691</v>
      </c>
      <c r="D2181" s="846" t="s">
        <v>2888</v>
      </c>
      <c r="E2181" s="846" t="s">
        <v>3421</v>
      </c>
      <c r="F2181" s="846" t="s">
        <v>742</v>
      </c>
      <c r="G2181" s="846" t="s">
        <v>687</v>
      </c>
      <c r="H2181" s="847" t="str">
        <f t="shared" si="33"/>
        <v>3.3.96.38.03.00</v>
      </c>
      <c r="I2181" s="848" t="s">
        <v>5973</v>
      </c>
      <c r="J2181" s="827" t="s">
        <v>3818</v>
      </c>
      <c r="K2181" s="849" t="s">
        <v>2069</v>
      </c>
      <c r="L2181" s="850" t="s">
        <v>3819</v>
      </c>
      <c r="M2181" s="849" t="s">
        <v>692</v>
      </c>
      <c r="N2181" s="864"/>
    </row>
    <row r="2182" spans="1:14" ht="15" customHeight="1" x14ac:dyDescent="0.2">
      <c r="A2182"/>
      <c r="B2182" s="846" t="s">
        <v>691</v>
      </c>
      <c r="C2182" s="846" t="s">
        <v>691</v>
      </c>
      <c r="D2182" s="846" t="s">
        <v>2888</v>
      </c>
      <c r="E2182" s="846" t="s">
        <v>3421</v>
      </c>
      <c r="F2182" s="846" t="s">
        <v>836</v>
      </c>
      <c r="G2182" s="846" t="s">
        <v>687</v>
      </c>
      <c r="H2182" s="847" t="str">
        <f t="shared" si="33"/>
        <v>3.3.96.38.04.00</v>
      </c>
      <c r="I2182" s="848" t="s">
        <v>5973</v>
      </c>
      <c r="J2182" s="827" t="s">
        <v>3820</v>
      </c>
      <c r="K2182" s="849" t="s">
        <v>2069</v>
      </c>
      <c r="L2182" s="850" t="s">
        <v>3821</v>
      </c>
      <c r="M2182" s="849" t="s">
        <v>692</v>
      </c>
      <c r="N2182" s="864"/>
    </row>
    <row r="2183" spans="1:14" ht="15" customHeight="1" x14ac:dyDescent="0.2">
      <c r="A2183"/>
      <c r="B2183" s="846" t="s">
        <v>691</v>
      </c>
      <c r="C2183" s="846" t="s">
        <v>691</v>
      </c>
      <c r="D2183" s="846" t="s">
        <v>2888</v>
      </c>
      <c r="E2183" s="846" t="s">
        <v>3421</v>
      </c>
      <c r="F2183" s="846" t="s">
        <v>1153</v>
      </c>
      <c r="G2183" s="846" t="s">
        <v>687</v>
      </c>
      <c r="H2183" s="847" t="str">
        <f t="shared" si="33"/>
        <v>3.3.96.38.05.00</v>
      </c>
      <c r="I2183" s="848" t="s">
        <v>5973</v>
      </c>
      <c r="J2183" s="827" t="s">
        <v>3822</v>
      </c>
      <c r="K2183" s="849" t="s">
        <v>2069</v>
      </c>
      <c r="L2183" s="850" t="s">
        <v>3823</v>
      </c>
      <c r="M2183" s="849" t="s">
        <v>692</v>
      </c>
      <c r="N2183" s="864"/>
    </row>
    <row r="2184" spans="1:14" ht="15" customHeight="1" x14ac:dyDescent="0.2">
      <c r="A2184"/>
      <c r="B2184" s="846" t="s">
        <v>691</v>
      </c>
      <c r="C2184" s="846" t="s">
        <v>691</v>
      </c>
      <c r="D2184" s="846" t="s">
        <v>2888</v>
      </c>
      <c r="E2184" s="846" t="s">
        <v>3421</v>
      </c>
      <c r="F2184" s="846" t="s">
        <v>812</v>
      </c>
      <c r="G2184" s="846" t="s">
        <v>687</v>
      </c>
      <c r="H2184" s="847" t="str">
        <f t="shared" ref="H2184:H2247" si="34">B2184&amp;"."&amp;C2184&amp;"."&amp;D2184&amp;"."&amp;E2184&amp;"."&amp;F2184&amp;"."&amp;G2184</f>
        <v>3.3.96.38.99.00</v>
      </c>
      <c r="I2184" s="848" t="s">
        <v>5973</v>
      </c>
      <c r="J2184" s="827" t="s">
        <v>3824</v>
      </c>
      <c r="K2184" s="849" t="s">
        <v>2069</v>
      </c>
      <c r="L2184" s="850" t="s">
        <v>3825</v>
      </c>
      <c r="M2184" s="849" t="s">
        <v>692</v>
      </c>
      <c r="N2184" s="864"/>
    </row>
    <row r="2185" spans="1:14" ht="15" customHeight="1" x14ac:dyDescent="0.2">
      <c r="A2185"/>
      <c r="B2185" s="846" t="s">
        <v>691</v>
      </c>
      <c r="C2185" s="846" t="s">
        <v>691</v>
      </c>
      <c r="D2185" s="846" t="s">
        <v>2888</v>
      </c>
      <c r="E2185" s="846" t="s">
        <v>3342</v>
      </c>
      <c r="F2185" s="846" t="s">
        <v>687</v>
      </c>
      <c r="G2185" s="846" t="s">
        <v>687</v>
      </c>
      <c r="H2185" s="847" t="str">
        <f t="shared" si="34"/>
        <v>3.3.96.39.00.00</v>
      </c>
      <c r="I2185" s="848" t="s">
        <v>5973</v>
      </c>
      <c r="J2185" s="825" t="s">
        <v>3343</v>
      </c>
      <c r="K2185" s="849" t="s">
        <v>690</v>
      </c>
      <c r="L2185" s="850" t="s">
        <v>3344</v>
      </c>
      <c r="M2185" s="849" t="s">
        <v>692</v>
      </c>
      <c r="N2185" s="864"/>
    </row>
    <row r="2186" spans="1:14" ht="15" customHeight="1" x14ac:dyDescent="0.2">
      <c r="A2186"/>
      <c r="B2186" s="846" t="s">
        <v>691</v>
      </c>
      <c r="C2186" s="846" t="s">
        <v>691</v>
      </c>
      <c r="D2186" s="846" t="s">
        <v>2888</v>
      </c>
      <c r="E2186" s="846" t="s">
        <v>3342</v>
      </c>
      <c r="F2186" s="846" t="s">
        <v>700</v>
      </c>
      <c r="G2186" s="846" t="s">
        <v>687</v>
      </c>
      <c r="H2186" s="847" t="str">
        <f t="shared" si="34"/>
        <v>3.3.96.39.01.00</v>
      </c>
      <c r="I2186" s="848" t="s">
        <v>5973</v>
      </c>
      <c r="J2186" s="827" t="s">
        <v>3826</v>
      </c>
      <c r="K2186" s="849" t="s">
        <v>2069</v>
      </c>
      <c r="L2186" s="850" t="s">
        <v>3827</v>
      </c>
      <c r="M2186" s="849" t="s">
        <v>692</v>
      </c>
      <c r="N2186" s="864"/>
    </row>
    <row r="2187" spans="1:14" ht="15" customHeight="1" x14ac:dyDescent="0.2">
      <c r="A2187"/>
      <c r="B2187" s="846" t="s">
        <v>691</v>
      </c>
      <c r="C2187" s="846" t="s">
        <v>691</v>
      </c>
      <c r="D2187" s="846" t="s">
        <v>2888</v>
      </c>
      <c r="E2187" s="846" t="s">
        <v>3342</v>
      </c>
      <c r="F2187" s="846" t="s">
        <v>751</v>
      </c>
      <c r="G2187" s="846" t="s">
        <v>687</v>
      </c>
      <c r="H2187" s="847" t="str">
        <f t="shared" si="34"/>
        <v>3.3.96.39.02.00</v>
      </c>
      <c r="I2187" s="848" t="s">
        <v>5973</v>
      </c>
      <c r="J2187" s="827" t="s">
        <v>3694</v>
      </c>
      <c r="K2187" s="849" t="s">
        <v>2069</v>
      </c>
      <c r="L2187" s="850" t="s">
        <v>3828</v>
      </c>
      <c r="M2187" s="849" t="s">
        <v>692</v>
      </c>
      <c r="N2187" s="864"/>
    </row>
    <row r="2188" spans="1:14" ht="15" customHeight="1" x14ac:dyDescent="0.2">
      <c r="A2188"/>
      <c r="B2188" s="846" t="s">
        <v>691</v>
      </c>
      <c r="C2188" s="846" t="s">
        <v>691</v>
      </c>
      <c r="D2188" s="846" t="s">
        <v>2888</v>
      </c>
      <c r="E2188" s="846" t="s">
        <v>3342</v>
      </c>
      <c r="F2188" s="846" t="s">
        <v>742</v>
      </c>
      <c r="G2188" s="846" t="s">
        <v>687</v>
      </c>
      <c r="H2188" s="847" t="str">
        <f t="shared" si="34"/>
        <v>3.3.96.39.03.00</v>
      </c>
      <c r="I2188" s="848" t="s">
        <v>5973</v>
      </c>
      <c r="J2188" s="827" t="s">
        <v>3829</v>
      </c>
      <c r="K2188" s="849" t="s">
        <v>2069</v>
      </c>
      <c r="L2188" s="850" t="s">
        <v>3830</v>
      </c>
      <c r="M2188" s="849" t="s">
        <v>692</v>
      </c>
      <c r="N2188" s="864"/>
    </row>
    <row r="2189" spans="1:14" ht="15" customHeight="1" x14ac:dyDescent="0.2">
      <c r="A2189" s="290"/>
      <c r="B2189" s="846" t="s">
        <v>691</v>
      </c>
      <c r="C2189" s="846" t="s">
        <v>691</v>
      </c>
      <c r="D2189" s="846" t="s">
        <v>2888</v>
      </c>
      <c r="E2189" s="846" t="s">
        <v>3342</v>
      </c>
      <c r="F2189" s="846" t="s">
        <v>1153</v>
      </c>
      <c r="G2189" s="846" t="s">
        <v>687</v>
      </c>
      <c r="H2189" s="847" t="str">
        <f t="shared" si="34"/>
        <v>3.3.96.39.05.00</v>
      </c>
      <c r="I2189" s="848" t="s">
        <v>5973</v>
      </c>
      <c r="J2189" s="827" t="s">
        <v>3704</v>
      </c>
      <c r="K2189" s="849" t="s">
        <v>2069</v>
      </c>
      <c r="L2189" s="850" t="s">
        <v>3831</v>
      </c>
      <c r="M2189" s="849" t="s">
        <v>692</v>
      </c>
      <c r="N2189" s="864"/>
    </row>
    <row r="2190" spans="1:14" ht="15" customHeight="1" x14ac:dyDescent="0.2">
      <c r="A2190"/>
      <c r="B2190" s="846" t="s">
        <v>691</v>
      </c>
      <c r="C2190" s="846" t="s">
        <v>691</v>
      </c>
      <c r="D2190" s="846" t="s">
        <v>2888</v>
      </c>
      <c r="E2190" s="846" t="s">
        <v>3342</v>
      </c>
      <c r="F2190" s="846" t="s">
        <v>1954</v>
      </c>
      <c r="G2190" s="846" t="s">
        <v>687</v>
      </c>
      <c r="H2190" s="847" t="str">
        <f t="shared" si="34"/>
        <v>3.3.96.39.09.00</v>
      </c>
      <c r="I2190" s="848" t="s">
        <v>5973</v>
      </c>
      <c r="J2190" s="827" t="s">
        <v>3716</v>
      </c>
      <c r="K2190" s="849" t="s">
        <v>2069</v>
      </c>
      <c r="L2190" s="850" t="s">
        <v>3717</v>
      </c>
      <c r="M2190" s="849" t="s">
        <v>692</v>
      </c>
      <c r="N2190" s="864"/>
    </row>
    <row r="2191" spans="1:14" ht="15" customHeight="1" x14ac:dyDescent="0.2">
      <c r="A2191"/>
      <c r="B2191" s="846" t="s">
        <v>691</v>
      </c>
      <c r="C2191" s="846" t="s">
        <v>691</v>
      </c>
      <c r="D2191" s="846" t="s">
        <v>2888</v>
      </c>
      <c r="E2191" s="846" t="s">
        <v>3342</v>
      </c>
      <c r="F2191" s="846" t="s">
        <v>1965</v>
      </c>
      <c r="G2191" s="846" t="s">
        <v>687</v>
      </c>
      <c r="H2191" s="847" t="str">
        <f t="shared" si="34"/>
        <v>3.3.96.39.10.00</v>
      </c>
      <c r="I2191" s="848" t="s">
        <v>5973</v>
      </c>
      <c r="J2191" s="827" t="s">
        <v>3718</v>
      </c>
      <c r="K2191" s="849" t="s">
        <v>2069</v>
      </c>
      <c r="L2191" s="850" t="s">
        <v>3834</v>
      </c>
      <c r="M2191" s="849" t="s">
        <v>692</v>
      </c>
      <c r="N2191" s="864"/>
    </row>
    <row r="2192" spans="1:14" ht="15" customHeight="1" x14ac:dyDescent="0.2">
      <c r="A2192"/>
      <c r="B2192" s="846" t="s">
        <v>691</v>
      </c>
      <c r="C2192" s="846" t="s">
        <v>691</v>
      </c>
      <c r="D2192" s="846" t="s">
        <v>2888</v>
      </c>
      <c r="E2192" s="846" t="s">
        <v>3342</v>
      </c>
      <c r="F2192" s="846" t="s">
        <v>2070</v>
      </c>
      <c r="G2192" s="846" t="s">
        <v>687</v>
      </c>
      <c r="H2192" s="847" t="str">
        <f t="shared" si="34"/>
        <v>3.3.96.39.12.00</v>
      </c>
      <c r="I2192" s="848" t="s">
        <v>5973</v>
      </c>
      <c r="J2192" s="827" t="s">
        <v>3835</v>
      </c>
      <c r="K2192" s="849" t="s">
        <v>2069</v>
      </c>
      <c r="L2192" s="850" t="s">
        <v>3836</v>
      </c>
      <c r="M2192" s="849" t="s">
        <v>692</v>
      </c>
      <c r="N2192" s="864"/>
    </row>
    <row r="2193" spans="1:14" ht="15" customHeight="1" x14ac:dyDescent="0.2">
      <c r="A2193"/>
      <c r="B2193" s="846" t="s">
        <v>691</v>
      </c>
      <c r="C2193" s="846" t="s">
        <v>691</v>
      </c>
      <c r="D2193" s="846" t="s">
        <v>2888</v>
      </c>
      <c r="E2193" s="846" t="s">
        <v>3342</v>
      </c>
      <c r="F2193" s="846" t="s">
        <v>2961</v>
      </c>
      <c r="G2193" s="846" t="s">
        <v>687</v>
      </c>
      <c r="H2193" s="847" t="str">
        <f t="shared" si="34"/>
        <v>3.3.96.39.14.00</v>
      </c>
      <c r="I2193" s="848" t="s">
        <v>5973</v>
      </c>
      <c r="J2193" s="827" t="s">
        <v>3837</v>
      </c>
      <c r="K2193" s="849" t="s">
        <v>2069</v>
      </c>
      <c r="L2193" s="850" t="s">
        <v>3838</v>
      </c>
      <c r="M2193" s="849" t="s">
        <v>692</v>
      </c>
      <c r="N2193" s="864"/>
    </row>
    <row r="2194" spans="1:14" ht="15" customHeight="1" x14ac:dyDescent="0.2">
      <c r="A2194"/>
      <c r="B2194" s="846" t="s">
        <v>691</v>
      </c>
      <c r="C2194" s="846" t="s">
        <v>691</v>
      </c>
      <c r="D2194" s="846" t="s">
        <v>2888</v>
      </c>
      <c r="E2194" s="846" t="s">
        <v>3342</v>
      </c>
      <c r="F2194" s="846" t="s">
        <v>2231</v>
      </c>
      <c r="G2194" s="846" t="s">
        <v>687</v>
      </c>
      <c r="H2194" s="847" t="str">
        <f t="shared" si="34"/>
        <v>3.3.96.39.16.00</v>
      </c>
      <c r="I2194" s="848" t="s">
        <v>5973</v>
      </c>
      <c r="J2194" s="827" t="s">
        <v>3743</v>
      </c>
      <c r="K2194" s="849" t="s">
        <v>2069</v>
      </c>
      <c r="L2194" s="850" t="s">
        <v>3839</v>
      </c>
      <c r="M2194" s="849" t="s">
        <v>692</v>
      </c>
      <c r="N2194" s="864"/>
    </row>
    <row r="2195" spans="1:14" ht="15" customHeight="1" x14ac:dyDescent="0.2">
      <c r="A2195"/>
      <c r="B2195" s="846" t="s">
        <v>691</v>
      </c>
      <c r="C2195" s="846" t="s">
        <v>691</v>
      </c>
      <c r="D2195" s="846" t="s">
        <v>2888</v>
      </c>
      <c r="E2195" s="846" t="s">
        <v>3342</v>
      </c>
      <c r="F2195" s="846" t="s">
        <v>3215</v>
      </c>
      <c r="G2195" s="846" t="s">
        <v>687</v>
      </c>
      <c r="H2195" s="847" t="str">
        <f t="shared" si="34"/>
        <v>3.3.96.39.17.00</v>
      </c>
      <c r="I2195" s="848" t="s">
        <v>5973</v>
      </c>
      <c r="J2195" s="827" t="s">
        <v>3840</v>
      </c>
      <c r="K2195" s="849" t="s">
        <v>2069</v>
      </c>
      <c r="L2195" s="850" t="s">
        <v>3841</v>
      </c>
      <c r="M2195" s="849" t="s">
        <v>692</v>
      </c>
      <c r="N2195" s="864"/>
    </row>
    <row r="2196" spans="1:14" ht="15" customHeight="1" x14ac:dyDescent="0.2">
      <c r="A2196"/>
      <c r="B2196" s="846" t="s">
        <v>691</v>
      </c>
      <c r="C2196" s="846" t="s">
        <v>691</v>
      </c>
      <c r="D2196" s="846" t="s">
        <v>2888</v>
      </c>
      <c r="E2196" s="846" t="s">
        <v>3342</v>
      </c>
      <c r="F2196" s="846" t="s">
        <v>3413</v>
      </c>
      <c r="G2196" s="846" t="s">
        <v>687</v>
      </c>
      <c r="H2196" s="847" t="str">
        <f t="shared" si="34"/>
        <v>3.3.96.39.19.00</v>
      </c>
      <c r="I2196" s="848" t="s">
        <v>5973</v>
      </c>
      <c r="J2196" s="825" t="s">
        <v>3724</v>
      </c>
      <c r="K2196" s="849" t="s">
        <v>690</v>
      </c>
      <c r="L2196" s="850" t="s">
        <v>3842</v>
      </c>
      <c r="M2196" s="849" t="s">
        <v>692</v>
      </c>
      <c r="N2196" s="864"/>
    </row>
    <row r="2197" spans="1:14" ht="15" customHeight="1" x14ac:dyDescent="0.2">
      <c r="A2197"/>
      <c r="B2197" s="846" t="s">
        <v>691</v>
      </c>
      <c r="C2197" s="846" t="s">
        <v>691</v>
      </c>
      <c r="D2197" s="846" t="s">
        <v>2888</v>
      </c>
      <c r="E2197" s="846" t="s">
        <v>3342</v>
      </c>
      <c r="F2197" s="846" t="s">
        <v>3413</v>
      </c>
      <c r="G2197" s="846" t="s">
        <v>700</v>
      </c>
      <c r="H2197" s="847" t="str">
        <f t="shared" si="34"/>
        <v>3.3.96.39.19.01</v>
      </c>
      <c r="I2197" s="848" t="s">
        <v>5973</v>
      </c>
      <c r="J2197" s="827" t="s">
        <v>3726</v>
      </c>
      <c r="K2197" s="849" t="s">
        <v>2069</v>
      </c>
      <c r="L2197" s="850" t="s">
        <v>3727</v>
      </c>
      <c r="M2197" s="849" t="s">
        <v>692</v>
      </c>
      <c r="N2197" s="864"/>
    </row>
    <row r="2198" spans="1:14" ht="15" customHeight="1" x14ac:dyDescent="0.2">
      <c r="A2198"/>
      <c r="B2198" s="846" t="s">
        <v>691</v>
      </c>
      <c r="C2198" s="846" t="s">
        <v>691</v>
      </c>
      <c r="D2198" s="846" t="s">
        <v>2888</v>
      </c>
      <c r="E2198" s="846" t="s">
        <v>3342</v>
      </c>
      <c r="F2198" s="846" t="s">
        <v>3413</v>
      </c>
      <c r="G2198" s="846" t="s">
        <v>751</v>
      </c>
      <c r="H2198" s="847" t="str">
        <f t="shared" si="34"/>
        <v>3.3.96.39.19.02</v>
      </c>
      <c r="I2198" s="848" t="s">
        <v>5973</v>
      </c>
      <c r="J2198" s="827" t="s">
        <v>3728</v>
      </c>
      <c r="K2198" s="849" t="s">
        <v>2069</v>
      </c>
      <c r="L2198" s="850" t="s">
        <v>3729</v>
      </c>
      <c r="M2198" s="849" t="s">
        <v>692</v>
      </c>
      <c r="N2198" s="864"/>
    </row>
    <row r="2199" spans="1:14" ht="15" customHeight="1" x14ac:dyDescent="0.2">
      <c r="A2199"/>
      <c r="B2199" s="846" t="s">
        <v>691</v>
      </c>
      <c r="C2199" s="846" t="s">
        <v>691</v>
      </c>
      <c r="D2199" s="846" t="s">
        <v>2888</v>
      </c>
      <c r="E2199" s="846" t="s">
        <v>3342</v>
      </c>
      <c r="F2199" s="846" t="s">
        <v>3413</v>
      </c>
      <c r="G2199" s="846" t="s">
        <v>742</v>
      </c>
      <c r="H2199" s="847" t="str">
        <f t="shared" si="34"/>
        <v>3.3.96.39.19.03</v>
      </c>
      <c r="I2199" s="848" t="s">
        <v>5973</v>
      </c>
      <c r="J2199" s="827" t="s">
        <v>3730</v>
      </c>
      <c r="K2199" s="849" t="s">
        <v>2069</v>
      </c>
      <c r="L2199" s="850" t="s">
        <v>3731</v>
      </c>
      <c r="M2199" s="849" t="s">
        <v>692</v>
      </c>
      <c r="N2199" s="864"/>
    </row>
    <row r="2200" spans="1:14" ht="15" customHeight="1" x14ac:dyDescent="0.2">
      <c r="A2200" s="290"/>
      <c r="B2200" s="846" t="s">
        <v>691</v>
      </c>
      <c r="C2200" s="846" t="s">
        <v>691</v>
      </c>
      <c r="D2200" s="846" t="s">
        <v>2888</v>
      </c>
      <c r="E2200" s="846" t="s">
        <v>3342</v>
      </c>
      <c r="F2200" s="846" t="s">
        <v>3413</v>
      </c>
      <c r="G2200" s="846" t="s">
        <v>836</v>
      </c>
      <c r="H2200" s="847" t="str">
        <f t="shared" si="34"/>
        <v>3.3.96.39.19.04</v>
      </c>
      <c r="I2200" s="848" t="s">
        <v>5973</v>
      </c>
      <c r="J2200" s="827" t="s">
        <v>3732</v>
      </c>
      <c r="K2200" s="849" t="s">
        <v>2069</v>
      </c>
      <c r="L2200" s="850" t="s">
        <v>3733</v>
      </c>
      <c r="M2200" s="849" t="s">
        <v>692</v>
      </c>
      <c r="N2200" s="864"/>
    </row>
    <row r="2201" spans="1:14" ht="15" customHeight="1" x14ac:dyDescent="0.2">
      <c r="A2201"/>
      <c r="B2201" s="846" t="s">
        <v>691</v>
      </c>
      <c r="C2201" s="846" t="s">
        <v>691</v>
      </c>
      <c r="D2201" s="846" t="s">
        <v>2888</v>
      </c>
      <c r="E2201" s="846" t="s">
        <v>3342</v>
      </c>
      <c r="F2201" s="846" t="s">
        <v>3413</v>
      </c>
      <c r="G2201" s="846" t="s">
        <v>1153</v>
      </c>
      <c r="H2201" s="847" t="str">
        <f t="shared" si="34"/>
        <v>3.3.96.39.19.05</v>
      </c>
      <c r="I2201" s="848" t="s">
        <v>5973</v>
      </c>
      <c r="J2201" s="827" t="s">
        <v>3734</v>
      </c>
      <c r="K2201" s="849" t="s">
        <v>2069</v>
      </c>
      <c r="L2201" s="850" t="s">
        <v>3735</v>
      </c>
      <c r="M2201" s="849" t="s">
        <v>692</v>
      </c>
      <c r="N2201" s="864"/>
    </row>
    <row r="2202" spans="1:14" ht="15" customHeight="1" x14ac:dyDescent="0.2">
      <c r="A2202"/>
      <c r="B2202" s="846" t="s">
        <v>691</v>
      </c>
      <c r="C2202" s="846" t="s">
        <v>691</v>
      </c>
      <c r="D2202" s="846" t="s">
        <v>2888</v>
      </c>
      <c r="E2202" s="846" t="s">
        <v>3342</v>
      </c>
      <c r="F2202" s="846" t="s">
        <v>3413</v>
      </c>
      <c r="G2202" s="846" t="s">
        <v>1157</v>
      </c>
      <c r="H2202" s="847" t="str">
        <f t="shared" si="34"/>
        <v>3.3.96.39.19.06</v>
      </c>
      <c r="I2202" s="848" t="s">
        <v>5973</v>
      </c>
      <c r="J2202" s="827" t="s">
        <v>3736</v>
      </c>
      <c r="K2202" s="849" t="s">
        <v>2069</v>
      </c>
      <c r="L2202" s="850" t="s">
        <v>3735</v>
      </c>
      <c r="M2202" s="849" t="s">
        <v>692</v>
      </c>
      <c r="N2202" s="864"/>
    </row>
    <row r="2203" spans="1:14" ht="15" customHeight="1" x14ac:dyDescent="0.2">
      <c r="A2203"/>
      <c r="B2203" s="846" t="s">
        <v>691</v>
      </c>
      <c r="C2203" s="846" t="s">
        <v>691</v>
      </c>
      <c r="D2203" s="846" t="s">
        <v>2888</v>
      </c>
      <c r="E2203" s="846" t="s">
        <v>3342</v>
      </c>
      <c r="F2203" s="846" t="s">
        <v>3413</v>
      </c>
      <c r="G2203" s="846" t="s">
        <v>1932</v>
      </c>
      <c r="H2203" s="847" t="str">
        <f t="shared" si="34"/>
        <v>3.3.96.39.19.07</v>
      </c>
      <c r="I2203" s="848" t="s">
        <v>5973</v>
      </c>
      <c r="J2203" s="827" t="s">
        <v>3737</v>
      </c>
      <c r="K2203" s="849" t="s">
        <v>2069</v>
      </c>
      <c r="L2203" s="850" t="s">
        <v>3738</v>
      </c>
      <c r="M2203" s="849" t="s">
        <v>692</v>
      </c>
      <c r="N2203" s="864"/>
    </row>
    <row r="2204" spans="1:14" ht="15" customHeight="1" x14ac:dyDescent="0.2">
      <c r="A2204"/>
      <c r="B2204" s="846" t="s">
        <v>691</v>
      </c>
      <c r="C2204" s="846" t="s">
        <v>691</v>
      </c>
      <c r="D2204" s="846" t="s">
        <v>2888</v>
      </c>
      <c r="E2204" s="846" t="s">
        <v>3342</v>
      </c>
      <c r="F2204" s="846" t="s">
        <v>3413</v>
      </c>
      <c r="G2204" s="846" t="s">
        <v>812</v>
      </c>
      <c r="H2204" s="847" t="str">
        <f t="shared" si="34"/>
        <v>3.3.96.39.19.99</v>
      </c>
      <c r="I2204" s="848" t="s">
        <v>5973</v>
      </c>
      <c r="J2204" s="827" t="s">
        <v>3739</v>
      </c>
      <c r="K2204" s="849" t="s">
        <v>2069</v>
      </c>
      <c r="L2204" s="850" t="s">
        <v>3740</v>
      </c>
      <c r="M2204" s="849" t="s">
        <v>692</v>
      </c>
      <c r="N2204" s="864"/>
    </row>
    <row r="2205" spans="1:14" ht="15" customHeight="1" x14ac:dyDescent="0.2">
      <c r="A2205"/>
      <c r="B2205" s="846" t="s">
        <v>691</v>
      </c>
      <c r="C2205" s="846" t="s">
        <v>691</v>
      </c>
      <c r="D2205" s="846" t="s">
        <v>2888</v>
      </c>
      <c r="E2205" s="846" t="s">
        <v>3342</v>
      </c>
      <c r="F2205" s="846" t="s">
        <v>2812</v>
      </c>
      <c r="G2205" s="846" t="s">
        <v>687</v>
      </c>
      <c r="H2205" s="847" t="str">
        <f t="shared" si="34"/>
        <v>3.3.96.39.20.00</v>
      </c>
      <c r="I2205" s="848" t="s">
        <v>5973</v>
      </c>
      <c r="J2205" s="827" t="s">
        <v>3741</v>
      </c>
      <c r="K2205" s="849" t="s">
        <v>2069</v>
      </c>
      <c r="L2205" s="850" t="s">
        <v>3843</v>
      </c>
      <c r="M2205" s="849" t="s">
        <v>692</v>
      </c>
      <c r="N2205" s="864"/>
    </row>
    <row r="2206" spans="1:14" ht="15" customHeight="1" x14ac:dyDescent="0.2">
      <c r="A2206"/>
      <c r="B2206" s="846" t="s">
        <v>691</v>
      </c>
      <c r="C2206" s="846" t="s">
        <v>691</v>
      </c>
      <c r="D2206" s="846" t="s">
        <v>2888</v>
      </c>
      <c r="E2206" s="846" t="s">
        <v>3342</v>
      </c>
      <c r="F2206" s="846" t="s">
        <v>3219</v>
      </c>
      <c r="G2206" s="846" t="s">
        <v>687</v>
      </c>
      <c r="H2206" s="847" t="str">
        <f t="shared" si="34"/>
        <v>3.3.96.39.22.00</v>
      </c>
      <c r="I2206" s="848" t="s">
        <v>5973</v>
      </c>
      <c r="J2206" s="827" t="s">
        <v>3846</v>
      </c>
      <c r="K2206" s="849" t="s">
        <v>2069</v>
      </c>
      <c r="L2206" s="850" t="s">
        <v>6227</v>
      </c>
      <c r="M2206" s="849" t="s">
        <v>692</v>
      </c>
      <c r="N2206" s="864"/>
    </row>
    <row r="2207" spans="1:14" ht="15" customHeight="1" x14ac:dyDescent="0.2">
      <c r="A2207"/>
      <c r="B2207" s="846" t="s">
        <v>691</v>
      </c>
      <c r="C2207" s="846" t="s">
        <v>691</v>
      </c>
      <c r="D2207" s="846" t="s">
        <v>2888</v>
      </c>
      <c r="E2207" s="846" t="s">
        <v>3342</v>
      </c>
      <c r="F2207" s="846" t="s">
        <v>3150</v>
      </c>
      <c r="G2207" s="846" t="s">
        <v>687</v>
      </c>
      <c r="H2207" s="847" t="str">
        <f t="shared" si="34"/>
        <v>3.3.96.39.23.00</v>
      </c>
      <c r="I2207" s="848" t="s">
        <v>5973</v>
      </c>
      <c r="J2207" s="827" t="s">
        <v>3847</v>
      </c>
      <c r="K2207" s="849" t="s">
        <v>2069</v>
      </c>
      <c r="L2207" s="850" t="s">
        <v>3848</v>
      </c>
      <c r="M2207" s="849" t="s">
        <v>692</v>
      </c>
      <c r="N2207" s="864"/>
    </row>
    <row r="2208" spans="1:14" ht="15" customHeight="1" x14ac:dyDescent="0.2">
      <c r="A2208" s="290"/>
      <c r="B2208" s="846" t="s">
        <v>691</v>
      </c>
      <c r="C2208" s="846" t="s">
        <v>691</v>
      </c>
      <c r="D2208" s="846" t="s">
        <v>2888</v>
      </c>
      <c r="E2208" s="846" t="s">
        <v>3342</v>
      </c>
      <c r="F2208" s="846" t="s">
        <v>3514</v>
      </c>
      <c r="G2208" s="846" t="s">
        <v>687</v>
      </c>
      <c r="H2208" s="847" t="str">
        <f t="shared" si="34"/>
        <v>3.3.96.39.29.00</v>
      </c>
      <c r="I2208" s="848" t="s">
        <v>5973</v>
      </c>
      <c r="J2208" s="827" t="s">
        <v>3756</v>
      </c>
      <c r="K2208" s="849" t="s">
        <v>2069</v>
      </c>
      <c r="L2208" s="850" t="s">
        <v>6213</v>
      </c>
      <c r="M2208" s="849" t="s">
        <v>692</v>
      </c>
      <c r="N2208" s="864"/>
    </row>
    <row r="2209" spans="1:14" ht="15" customHeight="1" x14ac:dyDescent="0.2">
      <c r="A2209"/>
      <c r="B2209" s="846" t="s">
        <v>691</v>
      </c>
      <c r="C2209" s="846" t="s">
        <v>691</v>
      </c>
      <c r="D2209" s="846" t="s">
        <v>2888</v>
      </c>
      <c r="E2209" s="846" t="s">
        <v>3342</v>
      </c>
      <c r="F2209" s="846" t="s">
        <v>2832</v>
      </c>
      <c r="G2209" s="846" t="s">
        <v>687</v>
      </c>
      <c r="H2209" s="847" t="str">
        <f t="shared" si="34"/>
        <v>3.3.96.39.35.00</v>
      </c>
      <c r="I2209" s="848" t="s">
        <v>5973</v>
      </c>
      <c r="J2209" s="827" t="s">
        <v>3776</v>
      </c>
      <c r="K2209" s="849" t="s">
        <v>2069</v>
      </c>
      <c r="L2209" s="850" t="s">
        <v>3849</v>
      </c>
      <c r="M2209" s="849" t="s">
        <v>692</v>
      </c>
      <c r="N2209" s="864"/>
    </row>
    <row r="2210" spans="1:14" ht="15" customHeight="1" x14ac:dyDescent="0.2">
      <c r="A2210"/>
      <c r="B2210" s="846" t="s">
        <v>691</v>
      </c>
      <c r="C2210" s="846" t="s">
        <v>691</v>
      </c>
      <c r="D2210" s="846" t="s">
        <v>2888</v>
      </c>
      <c r="E2210" s="846" t="s">
        <v>3342</v>
      </c>
      <c r="F2210" s="846" t="s">
        <v>3122</v>
      </c>
      <c r="G2210" s="846" t="s">
        <v>687</v>
      </c>
      <c r="H2210" s="847" t="str">
        <f t="shared" si="34"/>
        <v>3.3.96.39.36.00</v>
      </c>
      <c r="I2210" s="848" t="s">
        <v>5973</v>
      </c>
      <c r="J2210" s="827" t="s">
        <v>3781</v>
      </c>
      <c r="K2210" s="849" t="s">
        <v>2069</v>
      </c>
      <c r="L2210" s="850" t="s">
        <v>3850</v>
      </c>
      <c r="M2210" s="849" t="s">
        <v>692</v>
      </c>
      <c r="N2210" s="864"/>
    </row>
    <row r="2211" spans="1:14" ht="15" customHeight="1" x14ac:dyDescent="0.2">
      <c r="A2211"/>
      <c r="B2211" s="846" t="s">
        <v>691</v>
      </c>
      <c r="C2211" s="846" t="s">
        <v>691</v>
      </c>
      <c r="D2211" s="846" t="s">
        <v>2888</v>
      </c>
      <c r="E2211" s="846" t="s">
        <v>3342</v>
      </c>
      <c r="F2211" s="846" t="s">
        <v>3006</v>
      </c>
      <c r="G2211" s="846" t="s">
        <v>687</v>
      </c>
      <c r="H2211" s="847" t="str">
        <f t="shared" si="34"/>
        <v>3.3.96.39.37.00</v>
      </c>
      <c r="I2211" s="848" t="s">
        <v>5973</v>
      </c>
      <c r="J2211" s="827" t="s">
        <v>3216</v>
      </c>
      <c r="K2211" s="849" t="s">
        <v>2069</v>
      </c>
      <c r="L2211" s="850" t="s">
        <v>3778</v>
      </c>
      <c r="M2211" s="849" t="s">
        <v>692</v>
      </c>
      <c r="N2211" s="864"/>
    </row>
    <row r="2212" spans="1:14" ht="15" customHeight="1" x14ac:dyDescent="0.2">
      <c r="A2212"/>
      <c r="B2212" s="846" t="s">
        <v>691</v>
      </c>
      <c r="C2212" s="846" t="s">
        <v>691</v>
      </c>
      <c r="D2212" s="846" t="s">
        <v>2888</v>
      </c>
      <c r="E2212" s="846" t="s">
        <v>3342</v>
      </c>
      <c r="F2212" s="846" t="s">
        <v>3421</v>
      </c>
      <c r="G2212" s="846" t="s">
        <v>687</v>
      </c>
      <c r="H2212" s="847" t="str">
        <f t="shared" si="34"/>
        <v>3.3.96.39.38.00</v>
      </c>
      <c r="I2212" s="848" t="s">
        <v>5973</v>
      </c>
      <c r="J2212" s="827" t="s">
        <v>3774</v>
      </c>
      <c r="K2212" s="849" t="s">
        <v>2069</v>
      </c>
      <c r="L2212" s="850" t="s">
        <v>3851</v>
      </c>
      <c r="M2212" s="849" t="s">
        <v>692</v>
      </c>
      <c r="N2212" s="864"/>
    </row>
    <row r="2213" spans="1:14" ht="15" customHeight="1" x14ac:dyDescent="0.2">
      <c r="A2213"/>
      <c r="B2213" s="846" t="s">
        <v>691</v>
      </c>
      <c r="C2213" s="846" t="s">
        <v>691</v>
      </c>
      <c r="D2213" s="846" t="s">
        <v>2888</v>
      </c>
      <c r="E2213" s="846" t="s">
        <v>3342</v>
      </c>
      <c r="F2213" s="846" t="s">
        <v>3342</v>
      </c>
      <c r="G2213" s="846" t="s">
        <v>687</v>
      </c>
      <c r="H2213" s="847" t="str">
        <f t="shared" si="34"/>
        <v>3.3.96.39.39.00</v>
      </c>
      <c r="I2213" s="848" t="s">
        <v>5973</v>
      </c>
      <c r="J2213" s="827" t="s">
        <v>3779</v>
      </c>
      <c r="K2213" s="849" t="s">
        <v>2069</v>
      </c>
      <c r="L2213" s="850" t="s">
        <v>3852</v>
      </c>
      <c r="M2213" s="849" t="s">
        <v>692</v>
      </c>
      <c r="N2213" s="864"/>
    </row>
    <row r="2214" spans="1:14" ht="15" customHeight="1" x14ac:dyDescent="0.2">
      <c r="A2214"/>
      <c r="B2214" s="846" t="s">
        <v>691</v>
      </c>
      <c r="C2214" s="846" t="s">
        <v>691</v>
      </c>
      <c r="D2214" s="846" t="s">
        <v>2888</v>
      </c>
      <c r="E2214" s="846" t="s">
        <v>3342</v>
      </c>
      <c r="F2214" s="846" t="s">
        <v>2824</v>
      </c>
      <c r="G2214" s="846" t="s">
        <v>687</v>
      </c>
      <c r="H2214" s="847" t="str">
        <f t="shared" si="34"/>
        <v>3.3.96.39.40.00</v>
      </c>
      <c r="I2214" s="848" t="s">
        <v>5973</v>
      </c>
      <c r="J2214" s="827" t="s">
        <v>3853</v>
      </c>
      <c r="K2214" s="849" t="s">
        <v>2069</v>
      </c>
      <c r="L2214" s="850" t="s">
        <v>3854</v>
      </c>
      <c r="M2214" s="849" t="s">
        <v>692</v>
      </c>
      <c r="N2214" s="864"/>
    </row>
    <row r="2215" spans="1:14" ht="15" customHeight="1" x14ac:dyDescent="0.2">
      <c r="A2215"/>
      <c r="B2215" s="846" t="s">
        <v>691</v>
      </c>
      <c r="C2215" s="846" t="s">
        <v>691</v>
      </c>
      <c r="D2215" s="846" t="s">
        <v>2888</v>
      </c>
      <c r="E2215" s="846" t="s">
        <v>3342</v>
      </c>
      <c r="F2215" s="846" t="s">
        <v>2815</v>
      </c>
      <c r="G2215" s="846" t="s">
        <v>687</v>
      </c>
      <c r="H2215" s="847" t="str">
        <f t="shared" si="34"/>
        <v>3.3.96.39.41.00</v>
      </c>
      <c r="I2215" s="848" t="s">
        <v>5973</v>
      </c>
      <c r="J2215" s="827" t="s">
        <v>3855</v>
      </c>
      <c r="K2215" s="849" t="s">
        <v>2069</v>
      </c>
      <c r="L2215" s="850" t="s">
        <v>3746</v>
      </c>
      <c r="M2215" s="849" t="s">
        <v>692</v>
      </c>
      <c r="N2215" s="864"/>
    </row>
    <row r="2216" spans="1:14" ht="15" customHeight="1" x14ac:dyDescent="0.2">
      <c r="A2216"/>
      <c r="B2216" s="846" t="s">
        <v>691</v>
      </c>
      <c r="C2216" s="846" t="s">
        <v>691</v>
      </c>
      <c r="D2216" s="846" t="s">
        <v>2888</v>
      </c>
      <c r="E2216" s="846" t="s">
        <v>3342</v>
      </c>
      <c r="F2216" s="846" t="s">
        <v>2849</v>
      </c>
      <c r="G2216" s="846" t="s">
        <v>687</v>
      </c>
      <c r="H2216" s="847" t="str">
        <f t="shared" si="34"/>
        <v>3.3.96.39.43.00</v>
      </c>
      <c r="I2216" s="848" t="s">
        <v>5973</v>
      </c>
      <c r="J2216" s="825" t="s">
        <v>3856</v>
      </c>
      <c r="K2216" s="849" t="s">
        <v>690</v>
      </c>
      <c r="L2216" s="850" t="s">
        <v>3857</v>
      </c>
      <c r="M2216" s="849" t="s">
        <v>692</v>
      </c>
      <c r="N2216" s="864"/>
    </row>
    <row r="2217" spans="1:14" ht="15" customHeight="1" x14ac:dyDescent="0.2">
      <c r="A2217"/>
      <c r="B2217" s="846" t="s">
        <v>691</v>
      </c>
      <c r="C2217" s="846" t="s">
        <v>691</v>
      </c>
      <c r="D2217" s="846" t="s">
        <v>2888</v>
      </c>
      <c r="E2217" s="846" t="s">
        <v>3342</v>
      </c>
      <c r="F2217" s="846" t="s">
        <v>2849</v>
      </c>
      <c r="G2217" s="846" t="s">
        <v>2824</v>
      </c>
      <c r="H2217" s="847" t="str">
        <f t="shared" si="34"/>
        <v>3.3.96.39.43.40</v>
      </c>
      <c r="I2217" s="848" t="s">
        <v>5973</v>
      </c>
      <c r="J2217" s="827" t="s">
        <v>6229</v>
      </c>
      <c r="K2217" s="849" t="s">
        <v>2069</v>
      </c>
      <c r="L2217" s="850" t="s">
        <v>3860</v>
      </c>
      <c r="M2217" s="849" t="s">
        <v>692</v>
      </c>
      <c r="N2217" s="864"/>
    </row>
    <row r="2218" spans="1:14" ht="15" customHeight="1" x14ac:dyDescent="0.2">
      <c r="A2218"/>
      <c r="B2218" s="846" t="s">
        <v>691</v>
      </c>
      <c r="C2218" s="846" t="s">
        <v>691</v>
      </c>
      <c r="D2218" s="846" t="s">
        <v>2888</v>
      </c>
      <c r="E2218" s="846" t="s">
        <v>3342</v>
      </c>
      <c r="F2218" s="846" t="s">
        <v>3033</v>
      </c>
      <c r="G2218" s="846" t="s">
        <v>687</v>
      </c>
      <c r="H2218" s="847" t="str">
        <f t="shared" si="34"/>
        <v>3.3.96.39.44.00</v>
      </c>
      <c r="I2218" s="848" t="s">
        <v>5973</v>
      </c>
      <c r="J2218" s="825" t="s">
        <v>3863</v>
      </c>
      <c r="K2218" s="849" t="s">
        <v>690</v>
      </c>
      <c r="L2218" s="850" t="s">
        <v>3864</v>
      </c>
      <c r="M2218" s="849" t="s">
        <v>692</v>
      </c>
      <c r="N2218" s="864"/>
    </row>
    <row r="2219" spans="1:14" ht="15" customHeight="1" x14ac:dyDescent="0.2">
      <c r="A2219"/>
      <c r="B2219" s="846" t="s">
        <v>691</v>
      </c>
      <c r="C2219" s="846" t="s">
        <v>691</v>
      </c>
      <c r="D2219" s="846" t="s">
        <v>2888</v>
      </c>
      <c r="E2219" s="846" t="s">
        <v>3342</v>
      </c>
      <c r="F2219" s="846" t="s">
        <v>3033</v>
      </c>
      <c r="G2219" s="846" t="s">
        <v>2812</v>
      </c>
      <c r="H2219" s="847" t="str">
        <f t="shared" si="34"/>
        <v>3.3.96.39.44.20</v>
      </c>
      <c r="I2219" s="848" t="s">
        <v>5973</v>
      </c>
      <c r="J2219" s="827" t="s">
        <v>6230</v>
      </c>
      <c r="K2219" s="849" t="s">
        <v>2069</v>
      </c>
      <c r="L2219" s="850" t="s">
        <v>3866</v>
      </c>
      <c r="M2219" s="849" t="s">
        <v>692</v>
      </c>
      <c r="N2219" s="864"/>
    </row>
    <row r="2220" spans="1:14" ht="15" customHeight="1" x14ac:dyDescent="0.2">
      <c r="A2220"/>
      <c r="B2220" s="846" t="s">
        <v>691</v>
      </c>
      <c r="C2220" s="846" t="s">
        <v>691</v>
      </c>
      <c r="D2220" s="846" t="s">
        <v>2888</v>
      </c>
      <c r="E2220" s="846" t="s">
        <v>3342</v>
      </c>
      <c r="F2220" s="846" t="s">
        <v>2833</v>
      </c>
      <c r="G2220" s="846" t="s">
        <v>687</v>
      </c>
      <c r="H2220" s="847" t="str">
        <f t="shared" si="34"/>
        <v>3.3.96.39.45.00</v>
      </c>
      <c r="I2220" s="848" t="s">
        <v>5973</v>
      </c>
      <c r="J2220" s="827" t="s">
        <v>3869</v>
      </c>
      <c r="K2220" s="849" t="s">
        <v>2069</v>
      </c>
      <c r="L2220" s="850" t="s">
        <v>3870</v>
      </c>
      <c r="M2220" s="849" t="s">
        <v>692</v>
      </c>
      <c r="N2220" s="864"/>
    </row>
    <row r="2221" spans="1:14" ht="15" customHeight="1" x14ac:dyDescent="0.2">
      <c r="A2221"/>
      <c r="B2221" s="846" t="s">
        <v>691</v>
      </c>
      <c r="C2221" s="846" t="s">
        <v>691</v>
      </c>
      <c r="D2221" s="846" t="s">
        <v>2888</v>
      </c>
      <c r="E2221" s="846" t="s">
        <v>3342</v>
      </c>
      <c r="F2221" s="846" t="s">
        <v>2877</v>
      </c>
      <c r="G2221" s="846" t="s">
        <v>687</v>
      </c>
      <c r="H2221" s="847" t="str">
        <f t="shared" si="34"/>
        <v>3.3.96.39.46.00</v>
      </c>
      <c r="I2221" s="848" t="s">
        <v>5973</v>
      </c>
      <c r="J2221" s="827" t="s">
        <v>3751</v>
      </c>
      <c r="K2221" s="849" t="s">
        <v>2069</v>
      </c>
      <c r="L2221" s="850" t="s">
        <v>3871</v>
      </c>
      <c r="M2221" s="849" t="s">
        <v>692</v>
      </c>
      <c r="N2221" s="864"/>
    </row>
    <row r="2222" spans="1:14" ht="15" customHeight="1" x14ac:dyDescent="0.2">
      <c r="A2222"/>
      <c r="B2222" s="846" t="s">
        <v>691</v>
      </c>
      <c r="C2222" s="846" t="s">
        <v>691</v>
      </c>
      <c r="D2222" s="846" t="s">
        <v>2888</v>
      </c>
      <c r="E2222" s="846" t="s">
        <v>3342</v>
      </c>
      <c r="F2222" s="846" t="s">
        <v>3056</v>
      </c>
      <c r="G2222" s="846" t="s">
        <v>687</v>
      </c>
      <c r="H2222" s="847" t="str">
        <f t="shared" si="34"/>
        <v>3.3.96.39.47.00</v>
      </c>
      <c r="I2222" s="848" t="s">
        <v>5973</v>
      </c>
      <c r="J2222" s="825" t="s">
        <v>3752</v>
      </c>
      <c r="K2222" s="849" t="s">
        <v>690</v>
      </c>
      <c r="L2222" s="850" t="s">
        <v>3872</v>
      </c>
      <c r="M2222" s="849" t="s">
        <v>692</v>
      </c>
      <c r="N2222" s="864"/>
    </row>
    <row r="2223" spans="1:14" ht="15" customHeight="1" x14ac:dyDescent="0.2">
      <c r="A2223" s="290"/>
      <c r="B2223" s="846" t="s">
        <v>691</v>
      </c>
      <c r="C2223" s="846" t="s">
        <v>691</v>
      </c>
      <c r="D2223" s="846" t="s">
        <v>2888</v>
      </c>
      <c r="E2223" s="846" t="s">
        <v>3342</v>
      </c>
      <c r="F2223" s="846" t="s">
        <v>3056</v>
      </c>
      <c r="G2223" s="846" t="s">
        <v>700</v>
      </c>
      <c r="H2223" s="847" t="str">
        <f t="shared" si="34"/>
        <v>3.3.96.39.47.01</v>
      </c>
      <c r="I2223" s="848" t="s">
        <v>5973</v>
      </c>
      <c r="J2223" s="827" t="s">
        <v>3873</v>
      </c>
      <c r="K2223" s="849" t="s">
        <v>2069</v>
      </c>
      <c r="L2223" s="850" t="s">
        <v>3874</v>
      </c>
      <c r="M2223" s="849" t="s">
        <v>692</v>
      </c>
      <c r="N2223" s="864"/>
    </row>
    <row r="2224" spans="1:14" ht="15" customHeight="1" x14ac:dyDescent="0.2">
      <c r="A2224"/>
      <c r="B2224" s="846" t="s">
        <v>691</v>
      </c>
      <c r="C2224" s="846" t="s">
        <v>691</v>
      </c>
      <c r="D2224" s="846" t="s">
        <v>2888</v>
      </c>
      <c r="E2224" s="846" t="s">
        <v>3342</v>
      </c>
      <c r="F2224" s="846" t="s">
        <v>3056</v>
      </c>
      <c r="G2224" s="846" t="s">
        <v>751</v>
      </c>
      <c r="H2224" s="847" t="str">
        <f t="shared" si="34"/>
        <v>3.3.96.39.47.02</v>
      </c>
      <c r="I2224" s="848" t="s">
        <v>5973</v>
      </c>
      <c r="J2224" s="827" t="s">
        <v>3875</v>
      </c>
      <c r="K2224" s="849" t="s">
        <v>2069</v>
      </c>
      <c r="L2224" s="850" t="s">
        <v>6231</v>
      </c>
      <c r="M2224" s="849" t="s">
        <v>692</v>
      </c>
      <c r="N2224" s="864"/>
    </row>
    <row r="2225" spans="1:14" ht="15" customHeight="1" x14ac:dyDescent="0.2">
      <c r="A2225"/>
      <c r="B2225" s="846" t="s">
        <v>691</v>
      </c>
      <c r="C2225" s="846" t="s">
        <v>691</v>
      </c>
      <c r="D2225" s="846" t="s">
        <v>2888</v>
      </c>
      <c r="E2225" s="846" t="s">
        <v>3342</v>
      </c>
      <c r="F2225" s="846" t="s">
        <v>3428</v>
      </c>
      <c r="G2225" s="846" t="s">
        <v>687</v>
      </c>
      <c r="H2225" s="847" t="str">
        <f t="shared" si="34"/>
        <v>3.3.96.39.48.00</v>
      </c>
      <c r="I2225" s="848" t="s">
        <v>5973</v>
      </c>
      <c r="J2225" s="827" t="s">
        <v>3754</v>
      </c>
      <c r="K2225" s="849" t="s">
        <v>2069</v>
      </c>
      <c r="L2225" s="850" t="s">
        <v>3876</v>
      </c>
      <c r="M2225" s="849" t="s">
        <v>692</v>
      </c>
      <c r="N2225" s="864"/>
    </row>
    <row r="2226" spans="1:14" ht="15" customHeight="1" x14ac:dyDescent="0.2">
      <c r="A2226"/>
      <c r="B2226" s="846" t="s">
        <v>691</v>
      </c>
      <c r="C2226" s="846" t="s">
        <v>691</v>
      </c>
      <c r="D2226" s="846" t="s">
        <v>2888</v>
      </c>
      <c r="E2226" s="846" t="s">
        <v>3342</v>
      </c>
      <c r="F2226" s="846" t="s">
        <v>2879</v>
      </c>
      <c r="G2226" s="846" t="s">
        <v>687</v>
      </c>
      <c r="H2226" s="847" t="str">
        <f t="shared" si="34"/>
        <v>3.3.96.39.49.00</v>
      </c>
      <c r="I2226" s="848" t="s">
        <v>5973</v>
      </c>
      <c r="J2226" s="827" t="s">
        <v>3877</v>
      </c>
      <c r="K2226" s="849" t="s">
        <v>2069</v>
      </c>
      <c r="L2226" s="850" t="s">
        <v>3878</v>
      </c>
      <c r="M2226" s="849" t="s">
        <v>692</v>
      </c>
      <c r="N2226" s="864"/>
    </row>
    <row r="2227" spans="1:14" ht="15" customHeight="1" x14ac:dyDescent="0.2">
      <c r="A2227"/>
      <c r="B2227" s="846" t="s">
        <v>691</v>
      </c>
      <c r="C2227" s="846" t="s">
        <v>691</v>
      </c>
      <c r="D2227" s="846" t="s">
        <v>2888</v>
      </c>
      <c r="E2227" s="846" t="s">
        <v>3342</v>
      </c>
      <c r="F2227" s="846" t="s">
        <v>718</v>
      </c>
      <c r="G2227" s="846" t="s">
        <v>687</v>
      </c>
      <c r="H2227" s="847" t="str">
        <f t="shared" si="34"/>
        <v>3.3.96.39.50.00</v>
      </c>
      <c r="I2227" s="848" t="s">
        <v>5973</v>
      </c>
      <c r="J2227" s="825" t="s">
        <v>3879</v>
      </c>
      <c r="K2227" s="849" t="s">
        <v>690</v>
      </c>
      <c r="L2227" s="850" t="s">
        <v>6232</v>
      </c>
      <c r="M2227" s="849" t="s">
        <v>692</v>
      </c>
      <c r="N2227" s="864"/>
    </row>
    <row r="2228" spans="1:14" ht="15" customHeight="1" x14ac:dyDescent="0.2">
      <c r="A2228"/>
      <c r="B2228" s="846" t="s">
        <v>691</v>
      </c>
      <c r="C2228" s="846" t="s">
        <v>691</v>
      </c>
      <c r="D2228" s="846" t="s">
        <v>2888</v>
      </c>
      <c r="E2228" s="846" t="s">
        <v>3342</v>
      </c>
      <c r="F2228" s="846" t="s">
        <v>718</v>
      </c>
      <c r="G2228" s="846" t="s">
        <v>1965</v>
      </c>
      <c r="H2228" s="847" t="str">
        <f t="shared" si="34"/>
        <v>3.3.96.39.50.10</v>
      </c>
      <c r="I2228" s="848" t="s">
        <v>5973</v>
      </c>
      <c r="J2228" s="827" t="s">
        <v>6233</v>
      </c>
      <c r="K2228" s="849" t="s">
        <v>2069</v>
      </c>
      <c r="L2228" s="850" t="s">
        <v>3880</v>
      </c>
      <c r="M2228" s="849" t="s">
        <v>692</v>
      </c>
      <c r="N2228" s="864"/>
    </row>
    <row r="2229" spans="1:14" ht="15" customHeight="1" x14ac:dyDescent="0.2">
      <c r="A2229"/>
      <c r="B2229" s="846" t="s">
        <v>691</v>
      </c>
      <c r="C2229" s="846" t="s">
        <v>691</v>
      </c>
      <c r="D2229" s="846" t="s">
        <v>2888</v>
      </c>
      <c r="E2229" s="846" t="s">
        <v>3342</v>
      </c>
      <c r="F2229" s="846" t="s">
        <v>718</v>
      </c>
      <c r="G2229" s="846" t="s">
        <v>2812</v>
      </c>
      <c r="H2229" s="847" t="str">
        <f t="shared" si="34"/>
        <v>3.3.96.39.50.20</v>
      </c>
      <c r="I2229" s="848" t="s">
        <v>5973</v>
      </c>
      <c r="J2229" s="827" t="s">
        <v>6276</v>
      </c>
      <c r="K2229" s="849" t="s">
        <v>2069</v>
      </c>
      <c r="L2229" s="850" t="s">
        <v>3881</v>
      </c>
      <c r="M2229" s="849" t="s">
        <v>692</v>
      </c>
      <c r="N2229" s="864"/>
    </row>
    <row r="2230" spans="1:14" ht="15" customHeight="1" x14ac:dyDescent="0.2">
      <c r="A2230"/>
      <c r="B2230" s="846" t="s">
        <v>691</v>
      </c>
      <c r="C2230" s="846" t="s">
        <v>691</v>
      </c>
      <c r="D2230" s="846" t="s">
        <v>2888</v>
      </c>
      <c r="E2230" s="846" t="s">
        <v>3342</v>
      </c>
      <c r="F2230" s="846" t="s">
        <v>718</v>
      </c>
      <c r="G2230" s="846" t="s">
        <v>2821</v>
      </c>
      <c r="H2230" s="847" t="str">
        <f t="shared" si="34"/>
        <v>3.3.96.39.50.30</v>
      </c>
      <c r="I2230" s="848" t="s">
        <v>5973</v>
      </c>
      <c r="J2230" s="827" t="s">
        <v>6235</v>
      </c>
      <c r="K2230" s="849" t="s">
        <v>2069</v>
      </c>
      <c r="L2230" s="850" t="s">
        <v>3882</v>
      </c>
      <c r="M2230" s="849" t="s">
        <v>692</v>
      </c>
      <c r="N2230" s="864"/>
    </row>
    <row r="2231" spans="1:14" ht="15" customHeight="1" x14ac:dyDescent="0.2">
      <c r="A2231"/>
      <c r="B2231" s="846" t="s">
        <v>691</v>
      </c>
      <c r="C2231" s="846" t="s">
        <v>691</v>
      </c>
      <c r="D2231" s="846" t="s">
        <v>2888</v>
      </c>
      <c r="E2231" s="846" t="s">
        <v>3342</v>
      </c>
      <c r="F2231" s="846" t="s">
        <v>718</v>
      </c>
      <c r="G2231" s="846" t="s">
        <v>2824</v>
      </c>
      <c r="H2231" s="847" t="str">
        <f t="shared" si="34"/>
        <v>3.3.96.39.50.40</v>
      </c>
      <c r="I2231" s="848" t="s">
        <v>5973</v>
      </c>
      <c r="J2231" s="827" t="s">
        <v>6236</v>
      </c>
      <c r="K2231" s="849" t="s">
        <v>2069</v>
      </c>
      <c r="L2231" s="850" t="s">
        <v>3883</v>
      </c>
      <c r="M2231" s="849" t="s">
        <v>692</v>
      </c>
      <c r="N2231" s="864"/>
    </row>
    <row r="2232" spans="1:14" ht="15" customHeight="1" x14ac:dyDescent="0.2">
      <c r="A2232"/>
      <c r="B2232" s="846" t="s">
        <v>691</v>
      </c>
      <c r="C2232" s="846" t="s">
        <v>691</v>
      </c>
      <c r="D2232" s="846" t="s">
        <v>2888</v>
      </c>
      <c r="E2232" s="846" t="s">
        <v>3342</v>
      </c>
      <c r="F2232" s="846" t="s">
        <v>718</v>
      </c>
      <c r="G2232" s="846" t="s">
        <v>718</v>
      </c>
      <c r="H2232" s="847" t="str">
        <f t="shared" si="34"/>
        <v>3.3.96.39.50.50</v>
      </c>
      <c r="I2232" s="848" t="s">
        <v>5973</v>
      </c>
      <c r="J2232" s="827" t="s">
        <v>6282</v>
      </c>
      <c r="K2232" s="849" t="s">
        <v>2069</v>
      </c>
      <c r="L2232" s="850" t="s">
        <v>3884</v>
      </c>
      <c r="M2232" s="849" t="s">
        <v>692</v>
      </c>
      <c r="N2232" s="864"/>
    </row>
    <row r="2233" spans="1:14" ht="15" customHeight="1" x14ac:dyDescent="0.2">
      <c r="A2233"/>
      <c r="B2233" s="846" t="s">
        <v>691</v>
      </c>
      <c r="C2233" s="846" t="s">
        <v>691</v>
      </c>
      <c r="D2233" s="846" t="s">
        <v>2888</v>
      </c>
      <c r="E2233" s="846" t="s">
        <v>3342</v>
      </c>
      <c r="F2233" s="846" t="s">
        <v>718</v>
      </c>
      <c r="G2233" s="846" t="s">
        <v>2834</v>
      </c>
      <c r="H2233" s="847" t="str">
        <f t="shared" si="34"/>
        <v>3.3.96.39.50.60</v>
      </c>
      <c r="I2233" s="848" t="s">
        <v>5973</v>
      </c>
      <c r="J2233" s="827" t="s">
        <v>6238</v>
      </c>
      <c r="K2233" s="849" t="s">
        <v>2069</v>
      </c>
      <c r="L2233" s="850" t="s">
        <v>6239</v>
      </c>
      <c r="M2233" s="849" t="s">
        <v>692</v>
      </c>
      <c r="N2233" s="864"/>
    </row>
    <row r="2234" spans="1:14" ht="15" customHeight="1" x14ac:dyDescent="0.2">
      <c r="A2234"/>
      <c r="B2234" s="846" t="s">
        <v>691</v>
      </c>
      <c r="C2234" s="846" t="s">
        <v>691</v>
      </c>
      <c r="D2234" s="846" t="s">
        <v>2888</v>
      </c>
      <c r="E2234" s="846" t="s">
        <v>3342</v>
      </c>
      <c r="F2234" s="846" t="s">
        <v>718</v>
      </c>
      <c r="G2234" s="846" t="s">
        <v>812</v>
      </c>
      <c r="H2234" s="847" t="str">
        <f t="shared" si="34"/>
        <v>3.3.96.39.50.99</v>
      </c>
      <c r="I2234" s="848" t="s">
        <v>5973</v>
      </c>
      <c r="J2234" s="827" t="s">
        <v>3885</v>
      </c>
      <c r="K2234" s="849" t="s">
        <v>2069</v>
      </c>
      <c r="L2234" s="850" t="s">
        <v>6240</v>
      </c>
      <c r="M2234" s="849" t="s">
        <v>692</v>
      </c>
      <c r="N2234" s="864"/>
    </row>
    <row r="2235" spans="1:14" ht="15" customHeight="1" x14ac:dyDescent="0.2">
      <c r="A2235"/>
      <c r="B2235" s="846" t="s">
        <v>691</v>
      </c>
      <c r="C2235" s="846" t="s">
        <v>691</v>
      </c>
      <c r="D2235" s="846" t="s">
        <v>2888</v>
      </c>
      <c r="E2235" s="846" t="s">
        <v>3342</v>
      </c>
      <c r="F2235" s="846" t="s">
        <v>775</v>
      </c>
      <c r="G2235" s="846" t="s">
        <v>687</v>
      </c>
      <c r="H2235" s="847" t="str">
        <f t="shared" si="34"/>
        <v>3.3.96.39.51.00</v>
      </c>
      <c r="I2235" s="848" t="s">
        <v>5973</v>
      </c>
      <c r="J2235" s="827" t="s">
        <v>5054</v>
      </c>
      <c r="K2235" s="849" t="s">
        <v>2069</v>
      </c>
      <c r="L2235" s="850" t="s">
        <v>3384</v>
      </c>
      <c r="M2235" s="849" t="s">
        <v>692</v>
      </c>
      <c r="N2235" s="886"/>
    </row>
    <row r="2236" spans="1:14" ht="15" customHeight="1" x14ac:dyDescent="0.2">
      <c r="A2236"/>
      <c r="B2236" s="846" t="s">
        <v>691</v>
      </c>
      <c r="C2236" s="846" t="s">
        <v>691</v>
      </c>
      <c r="D2236" s="846" t="s">
        <v>2888</v>
      </c>
      <c r="E2236" s="846" t="s">
        <v>3342</v>
      </c>
      <c r="F2236" s="846" t="s">
        <v>798</v>
      </c>
      <c r="G2236" s="846" t="s">
        <v>687</v>
      </c>
      <c r="H2236" s="847" t="str">
        <f t="shared" si="34"/>
        <v>3.3.96.39.52.00</v>
      </c>
      <c r="I2236" s="848" t="s">
        <v>5973</v>
      </c>
      <c r="J2236" s="827" t="s">
        <v>3759</v>
      </c>
      <c r="K2236" s="849" t="s">
        <v>2069</v>
      </c>
      <c r="L2236" s="850" t="s">
        <v>3886</v>
      </c>
      <c r="M2236" s="849" t="s">
        <v>692</v>
      </c>
      <c r="N2236" s="864"/>
    </row>
    <row r="2237" spans="1:14" ht="15" customHeight="1" x14ac:dyDescent="0.2">
      <c r="A2237"/>
      <c r="B2237" s="846" t="s">
        <v>691</v>
      </c>
      <c r="C2237" s="846" t="s">
        <v>691</v>
      </c>
      <c r="D2237" s="846" t="s">
        <v>2888</v>
      </c>
      <c r="E2237" s="846" t="s">
        <v>3342</v>
      </c>
      <c r="F2237" s="846" t="s">
        <v>1722</v>
      </c>
      <c r="G2237" s="846" t="s">
        <v>687</v>
      </c>
      <c r="H2237" s="847" t="str">
        <f t="shared" si="34"/>
        <v>3.3.96.39.58.00</v>
      </c>
      <c r="I2237" s="848" t="s">
        <v>5973</v>
      </c>
      <c r="J2237" s="827" t="s">
        <v>3890</v>
      </c>
      <c r="K2237" s="849" t="s">
        <v>2069</v>
      </c>
      <c r="L2237" s="850" t="s">
        <v>3891</v>
      </c>
      <c r="M2237" s="849" t="s">
        <v>692</v>
      </c>
      <c r="N2237" s="864"/>
    </row>
    <row r="2238" spans="1:14" ht="15" customHeight="1" x14ac:dyDescent="0.2">
      <c r="A2238"/>
      <c r="B2238" s="846" t="s">
        <v>691</v>
      </c>
      <c r="C2238" s="846" t="s">
        <v>691</v>
      </c>
      <c r="D2238" s="846" t="s">
        <v>2888</v>
      </c>
      <c r="E2238" s="846" t="s">
        <v>3342</v>
      </c>
      <c r="F2238" s="846" t="s">
        <v>1726</v>
      </c>
      <c r="G2238" s="846" t="s">
        <v>687</v>
      </c>
      <c r="H2238" s="847" t="str">
        <f t="shared" si="34"/>
        <v>3.3.96.39.59.00</v>
      </c>
      <c r="I2238" s="848" t="s">
        <v>5973</v>
      </c>
      <c r="J2238" s="827" t="s">
        <v>3788</v>
      </c>
      <c r="K2238" s="849" t="s">
        <v>2069</v>
      </c>
      <c r="L2238" s="850" t="s">
        <v>3892</v>
      </c>
      <c r="M2238" s="849" t="s">
        <v>692</v>
      </c>
      <c r="N2238" s="864"/>
    </row>
    <row r="2239" spans="1:14" ht="15" customHeight="1" x14ac:dyDescent="0.2">
      <c r="A2239"/>
      <c r="B2239" s="846" t="s">
        <v>691</v>
      </c>
      <c r="C2239" s="846" t="s">
        <v>691</v>
      </c>
      <c r="D2239" s="846" t="s">
        <v>2888</v>
      </c>
      <c r="E2239" s="846" t="s">
        <v>3342</v>
      </c>
      <c r="F2239" s="846" t="s">
        <v>3895</v>
      </c>
      <c r="G2239" s="846" t="s">
        <v>687</v>
      </c>
      <c r="H2239" s="847" t="str">
        <f t="shared" si="34"/>
        <v>3.3.96.39.61.00</v>
      </c>
      <c r="I2239" s="848" t="s">
        <v>5973</v>
      </c>
      <c r="J2239" s="827" t="s">
        <v>3896</v>
      </c>
      <c r="K2239" s="849" t="s">
        <v>2069</v>
      </c>
      <c r="L2239" s="850" t="s">
        <v>3897</v>
      </c>
      <c r="M2239" s="849" t="s">
        <v>692</v>
      </c>
      <c r="N2239" s="864"/>
    </row>
    <row r="2240" spans="1:14" ht="15" customHeight="1" x14ac:dyDescent="0.2">
      <c r="A2240"/>
      <c r="B2240" s="846" t="s">
        <v>691</v>
      </c>
      <c r="C2240" s="846" t="s">
        <v>691</v>
      </c>
      <c r="D2240" s="846" t="s">
        <v>2888</v>
      </c>
      <c r="E2240" s="846" t="s">
        <v>3342</v>
      </c>
      <c r="F2240" s="846" t="s">
        <v>3898</v>
      </c>
      <c r="G2240" s="846" t="s">
        <v>687</v>
      </c>
      <c r="H2240" s="847" t="str">
        <f t="shared" si="34"/>
        <v>3.3.96.39.62.00</v>
      </c>
      <c r="I2240" s="848" t="s">
        <v>5973</v>
      </c>
      <c r="J2240" s="827" t="s">
        <v>3899</v>
      </c>
      <c r="K2240" s="849" t="s">
        <v>2069</v>
      </c>
      <c r="L2240" s="850" t="s">
        <v>3900</v>
      </c>
      <c r="M2240" s="849" t="s">
        <v>692</v>
      </c>
      <c r="N2240" s="864"/>
    </row>
    <row r="2241" spans="1:14" ht="15" customHeight="1" x14ac:dyDescent="0.2">
      <c r="A2241" s="290"/>
      <c r="B2241" s="846" t="s">
        <v>691</v>
      </c>
      <c r="C2241" s="846" t="s">
        <v>691</v>
      </c>
      <c r="D2241" s="846" t="s">
        <v>2888</v>
      </c>
      <c r="E2241" s="846" t="s">
        <v>3342</v>
      </c>
      <c r="F2241" s="846" t="s">
        <v>3901</v>
      </c>
      <c r="G2241" s="846" t="s">
        <v>687</v>
      </c>
      <c r="H2241" s="847" t="str">
        <f t="shared" si="34"/>
        <v>3.3.96.39.63.00</v>
      </c>
      <c r="I2241" s="848" t="s">
        <v>5973</v>
      </c>
      <c r="J2241" s="825" t="s">
        <v>3902</v>
      </c>
      <c r="K2241" s="849" t="s">
        <v>690</v>
      </c>
      <c r="L2241" s="850" t="s">
        <v>3903</v>
      </c>
      <c r="M2241" s="849" t="s">
        <v>692</v>
      </c>
      <c r="N2241" s="864"/>
    </row>
    <row r="2242" spans="1:14" ht="15" customHeight="1" x14ac:dyDescent="0.2">
      <c r="A2242"/>
      <c r="B2242" s="846" t="s">
        <v>691</v>
      </c>
      <c r="C2242" s="846" t="s">
        <v>691</v>
      </c>
      <c r="D2242" s="846" t="s">
        <v>2888</v>
      </c>
      <c r="E2242" s="846" t="s">
        <v>3342</v>
      </c>
      <c r="F2242" s="846" t="s">
        <v>3901</v>
      </c>
      <c r="G2242" s="846" t="s">
        <v>700</v>
      </c>
      <c r="H2242" s="847" t="str">
        <f t="shared" si="34"/>
        <v>3.3.96.39.63.01</v>
      </c>
      <c r="I2242" s="848" t="s">
        <v>5973</v>
      </c>
      <c r="J2242" s="827" t="s">
        <v>3904</v>
      </c>
      <c r="K2242" s="849" t="s">
        <v>2069</v>
      </c>
      <c r="L2242" s="850" t="s">
        <v>4085</v>
      </c>
      <c r="M2242" s="849" t="s">
        <v>692</v>
      </c>
      <c r="N2242" s="864"/>
    </row>
    <row r="2243" spans="1:14" ht="15" customHeight="1" x14ac:dyDescent="0.2">
      <c r="A2243"/>
      <c r="B2243" s="846" t="s">
        <v>691</v>
      </c>
      <c r="C2243" s="846" t="s">
        <v>691</v>
      </c>
      <c r="D2243" s="846" t="s">
        <v>2888</v>
      </c>
      <c r="E2243" s="846" t="s">
        <v>3342</v>
      </c>
      <c r="F2243" s="846" t="s">
        <v>3901</v>
      </c>
      <c r="G2243" s="846" t="s">
        <v>751</v>
      </c>
      <c r="H2243" s="847" t="str">
        <f t="shared" si="34"/>
        <v>3.3.96.39.63.02</v>
      </c>
      <c r="I2243" s="848" t="s">
        <v>5973</v>
      </c>
      <c r="J2243" s="827" t="s">
        <v>3905</v>
      </c>
      <c r="K2243" s="849" t="s">
        <v>2069</v>
      </c>
      <c r="L2243" s="850" t="s">
        <v>6242</v>
      </c>
      <c r="M2243" s="849" t="s">
        <v>692</v>
      </c>
      <c r="N2243" s="864"/>
    </row>
    <row r="2244" spans="1:14" ht="15" customHeight="1" x14ac:dyDescent="0.2">
      <c r="A2244"/>
      <c r="B2244" s="846" t="s">
        <v>691</v>
      </c>
      <c r="C2244" s="846" t="s">
        <v>691</v>
      </c>
      <c r="D2244" s="846" t="s">
        <v>2888</v>
      </c>
      <c r="E2244" s="846" t="s">
        <v>3342</v>
      </c>
      <c r="F2244" s="846" t="s">
        <v>3914</v>
      </c>
      <c r="G2244" s="846" t="s">
        <v>687</v>
      </c>
      <c r="H2244" s="847" t="str">
        <f t="shared" si="34"/>
        <v>3.3.96.39.68.00</v>
      </c>
      <c r="I2244" s="848" t="s">
        <v>5973</v>
      </c>
      <c r="J2244" s="827" t="s">
        <v>3767</v>
      </c>
      <c r="K2244" s="849" t="s">
        <v>2069</v>
      </c>
      <c r="L2244" s="850" t="s">
        <v>3915</v>
      </c>
      <c r="M2244" s="849" t="s">
        <v>692</v>
      </c>
      <c r="N2244" s="864"/>
    </row>
    <row r="2245" spans="1:14" ht="15" customHeight="1" x14ac:dyDescent="0.2">
      <c r="A2245"/>
      <c r="B2245" s="846" t="s">
        <v>691</v>
      </c>
      <c r="C2245" s="846" t="s">
        <v>691</v>
      </c>
      <c r="D2245" s="846" t="s">
        <v>2888</v>
      </c>
      <c r="E2245" s="846" t="s">
        <v>3342</v>
      </c>
      <c r="F2245" s="846" t="s">
        <v>3916</v>
      </c>
      <c r="G2245" s="846" t="s">
        <v>687</v>
      </c>
      <c r="H2245" s="847" t="str">
        <f t="shared" si="34"/>
        <v>3.3.96.39.69.00</v>
      </c>
      <c r="I2245" s="848" t="s">
        <v>5973</v>
      </c>
      <c r="J2245" s="825" t="s">
        <v>3917</v>
      </c>
      <c r="K2245" s="849" t="s">
        <v>690</v>
      </c>
      <c r="L2245" s="850" t="s">
        <v>3918</v>
      </c>
      <c r="M2245" s="849" t="s">
        <v>692</v>
      </c>
      <c r="N2245" s="864"/>
    </row>
    <row r="2246" spans="1:14" ht="15" customHeight="1" x14ac:dyDescent="0.2">
      <c r="A2246"/>
      <c r="B2246" s="846" t="s">
        <v>691</v>
      </c>
      <c r="C2246" s="846" t="s">
        <v>691</v>
      </c>
      <c r="D2246" s="846" t="s">
        <v>2888</v>
      </c>
      <c r="E2246" s="846" t="s">
        <v>3342</v>
      </c>
      <c r="F2246" s="846" t="s">
        <v>3916</v>
      </c>
      <c r="G2246" s="846" t="s">
        <v>751</v>
      </c>
      <c r="H2246" s="847" t="str">
        <f t="shared" si="34"/>
        <v>3.3.96.39.69.02</v>
      </c>
      <c r="I2246" s="848" t="s">
        <v>5973</v>
      </c>
      <c r="J2246" s="827" t="s">
        <v>6243</v>
      </c>
      <c r="K2246" s="849" t="s">
        <v>2069</v>
      </c>
      <c r="L2246" s="850" t="s">
        <v>3920</v>
      </c>
      <c r="M2246" s="849" t="s">
        <v>692</v>
      </c>
      <c r="N2246" s="864"/>
    </row>
    <row r="2247" spans="1:14" ht="15" customHeight="1" x14ac:dyDescent="0.2">
      <c r="A2247"/>
      <c r="B2247" s="846" t="s">
        <v>691</v>
      </c>
      <c r="C2247" s="846" t="s">
        <v>691</v>
      </c>
      <c r="D2247" s="846" t="s">
        <v>2888</v>
      </c>
      <c r="E2247" s="846" t="s">
        <v>3342</v>
      </c>
      <c r="F2247" s="846" t="s">
        <v>3916</v>
      </c>
      <c r="G2247" s="846" t="s">
        <v>1153</v>
      </c>
      <c r="H2247" s="847" t="str">
        <f t="shared" si="34"/>
        <v>3.3.96.39.69.05</v>
      </c>
      <c r="I2247" s="848" t="s">
        <v>5973</v>
      </c>
      <c r="J2247" s="827" t="s">
        <v>6244</v>
      </c>
      <c r="K2247" s="849" t="s">
        <v>2069</v>
      </c>
      <c r="L2247" s="850" t="s">
        <v>3924</v>
      </c>
      <c r="M2247" s="849" t="s">
        <v>692</v>
      </c>
      <c r="N2247" s="864"/>
    </row>
    <row r="2248" spans="1:14" ht="15" customHeight="1" x14ac:dyDescent="0.2">
      <c r="A2248"/>
      <c r="B2248" s="846" t="s">
        <v>691</v>
      </c>
      <c r="C2248" s="846" t="s">
        <v>691</v>
      </c>
      <c r="D2248" s="846" t="s">
        <v>2888</v>
      </c>
      <c r="E2248" s="846" t="s">
        <v>3342</v>
      </c>
      <c r="F2248" s="846" t="s">
        <v>3916</v>
      </c>
      <c r="G2248" s="846" t="s">
        <v>812</v>
      </c>
      <c r="H2248" s="847" t="str">
        <f t="shared" ref="H2248:H2311" si="35">B2248&amp;"."&amp;C2248&amp;"."&amp;D2248&amp;"."&amp;E2248&amp;"."&amp;F2248&amp;"."&amp;G2248</f>
        <v>3.3.96.39.69.99</v>
      </c>
      <c r="I2248" s="848" t="s">
        <v>5973</v>
      </c>
      <c r="J2248" s="827" t="s">
        <v>3927</v>
      </c>
      <c r="K2248" s="849" t="s">
        <v>2069</v>
      </c>
      <c r="L2248" s="850" t="s">
        <v>3918</v>
      </c>
      <c r="M2248" s="849" t="s">
        <v>692</v>
      </c>
      <c r="N2248" s="864"/>
    </row>
    <row r="2249" spans="1:14" ht="15" customHeight="1" x14ac:dyDescent="0.2">
      <c r="A2249"/>
      <c r="B2249" s="846" t="s">
        <v>691</v>
      </c>
      <c r="C2249" s="846" t="s">
        <v>691</v>
      </c>
      <c r="D2249" s="846" t="s">
        <v>2888</v>
      </c>
      <c r="E2249" s="846" t="s">
        <v>3342</v>
      </c>
      <c r="F2249" s="846" t="s">
        <v>2837</v>
      </c>
      <c r="G2249" s="846" t="s">
        <v>687</v>
      </c>
      <c r="H2249" s="847" t="str">
        <f t="shared" si="35"/>
        <v>3.3.96.39.70.00</v>
      </c>
      <c r="I2249" s="848" t="s">
        <v>5973</v>
      </c>
      <c r="J2249" s="827" t="s">
        <v>3770</v>
      </c>
      <c r="K2249" s="849" t="s">
        <v>2069</v>
      </c>
      <c r="L2249" s="850" t="s">
        <v>3928</v>
      </c>
      <c r="M2249" s="849" t="s">
        <v>692</v>
      </c>
      <c r="N2249" s="864"/>
    </row>
    <row r="2250" spans="1:14" ht="15" customHeight="1" x14ac:dyDescent="0.2">
      <c r="A2250"/>
      <c r="B2250" s="846" t="s">
        <v>691</v>
      </c>
      <c r="C2250" s="846" t="s">
        <v>691</v>
      </c>
      <c r="D2250" s="846" t="s">
        <v>2888</v>
      </c>
      <c r="E2250" s="846" t="s">
        <v>3342</v>
      </c>
      <c r="F2250" s="846" t="s">
        <v>2862</v>
      </c>
      <c r="G2250" s="846" t="s">
        <v>687</v>
      </c>
      <c r="H2250" s="847" t="str">
        <f t="shared" si="35"/>
        <v>3.3.96.39.71.00</v>
      </c>
      <c r="I2250" s="848" t="s">
        <v>5973</v>
      </c>
      <c r="J2250" s="827" t="s">
        <v>3769</v>
      </c>
      <c r="K2250" s="849" t="s">
        <v>2069</v>
      </c>
      <c r="L2250" s="850" t="s">
        <v>3929</v>
      </c>
      <c r="M2250" s="849" t="s">
        <v>692</v>
      </c>
      <c r="N2250" s="864"/>
    </row>
    <row r="2251" spans="1:14" ht="15" customHeight="1" x14ac:dyDescent="0.2">
      <c r="A2251" s="290"/>
      <c r="B2251" s="846" t="s">
        <v>691</v>
      </c>
      <c r="C2251" s="846" t="s">
        <v>691</v>
      </c>
      <c r="D2251" s="846" t="s">
        <v>2888</v>
      </c>
      <c r="E2251" s="846" t="s">
        <v>3342</v>
      </c>
      <c r="F2251" s="846" t="s">
        <v>2893</v>
      </c>
      <c r="G2251" s="846" t="s">
        <v>687</v>
      </c>
      <c r="H2251" s="847" t="str">
        <f t="shared" si="35"/>
        <v>3.3.96.39.72.00</v>
      </c>
      <c r="I2251" s="848" t="s">
        <v>5973</v>
      </c>
      <c r="J2251" s="827" t="s">
        <v>3930</v>
      </c>
      <c r="K2251" s="849" t="s">
        <v>2069</v>
      </c>
      <c r="L2251" s="850" t="s">
        <v>3931</v>
      </c>
      <c r="M2251" s="849" t="s">
        <v>692</v>
      </c>
      <c r="N2251" s="864"/>
    </row>
    <row r="2252" spans="1:14" ht="15" customHeight="1" x14ac:dyDescent="0.2">
      <c r="A2252" s="290"/>
      <c r="B2252" s="846" t="s">
        <v>691</v>
      </c>
      <c r="C2252" s="846" t="s">
        <v>691</v>
      </c>
      <c r="D2252" s="846" t="s">
        <v>2888</v>
      </c>
      <c r="E2252" s="846" t="s">
        <v>3342</v>
      </c>
      <c r="F2252" s="846" t="s">
        <v>2895</v>
      </c>
      <c r="G2252" s="846" t="s">
        <v>687</v>
      </c>
      <c r="H2252" s="847" t="str">
        <f t="shared" si="35"/>
        <v>3.3.96.39.73.00</v>
      </c>
      <c r="I2252" s="848" t="s">
        <v>5973</v>
      </c>
      <c r="J2252" s="827" t="s">
        <v>3932</v>
      </c>
      <c r="K2252" s="849" t="s">
        <v>2069</v>
      </c>
      <c r="L2252" s="850" t="s">
        <v>3933</v>
      </c>
      <c r="M2252" s="849" t="s">
        <v>692</v>
      </c>
      <c r="N2252" s="864"/>
    </row>
    <row r="2253" spans="1:14" ht="15" customHeight="1" x14ac:dyDescent="0.2">
      <c r="A2253"/>
      <c r="B2253" s="846" t="s">
        <v>691</v>
      </c>
      <c r="C2253" s="846" t="s">
        <v>691</v>
      </c>
      <c r="D2253" s="846" t="s">
        <v>2888</v>
      </c>
      <c r="E2253" s="846" t="s">
        <v>3342</v>
      </c>
      <c r="F2253" s="846" t="s">
        <v>2899</v>
      </c>
      <c r="G2253" s="846" t="s">
        <v>687</v>
      </c>
      <c r="H2253" s="847" t="str">
        <f t="shared" si="35"/>
        <v>3.3.96.39.74.00</v>
      </c>
      <c r="I2253" s="848" t="s">
        <v>5973</v>
      </c>
      <c r="J2253" s="827" t="s">
        <v>3772</v>
      </c>
      <c r="K2253" s="849" t="s">
        <v>2069</v>
      </c>
      <c r="L2253" s="850" t="s">
        <v>3934</v>
      </c>
      <c r="M2253" s="849" t="s">
        <v>692</v>
      </c>
      <c r="N2253" s="864"/>
    </row>
    <row r="2254" spans="1:14" ht="15" customHeight="1" x14ac:dyDescent="0.2">
      <c r="A2254"/>
      <c r="B2254" s="846" t="s">
        <v>691</v>
      </c>
      <c r="C2254" s="846" t="s">
        <v>691</v>
      </c>
      <c r="D2254" s="846" t="s">
        <v>2888</v>
      </c>
      <c r="E2254" s="846" t="s">
        <v>3342</v>
      </c>
      <c r="F2254" s="846" t="s">
        <v>2838</v>
      </c>
      <c r="G2254" s="846" t="s">
        <v>687</v>
      </c>
      <c r="H2254" s="847" t="str">
        <f t="shared" si="35"/>
        <v>3.3.96.39.75.00</v>
      </c>
      <c r="I2254" s="848" t="s">
        <v>5973</v>
      </c>
      <c r="J2254" s="827" t="s">
        <v>3935</v>
      </c>
      <c r="K2254" s="849" t="s">
        <v>2069</v>
      </c>
      <c r="L2254" s="850" t="s">
        <v>3936</v>
      </c>
      <c r="M2254" s="849" t="s">
        <v>692</v>
      </c>
      <c r="N2254" s="864"/>
    </row>
    <row r="2255" spans="1:14" ht="15" customHeight="1" x14ac:dyDescent="0.2">
      <c r="A2255"/>
      <c r="B2255" s="846" t="s">
        <v>691</v>
      </c>
      <c r="C2255" s="846" t="s">
        <v>691</v>
      </c>
      <c r="D2255" s="846" t="s">
        <v>2888</v>
      </c>
      <c r="E2255" s="846" t="s">
        <v>3342</v>
      </c>
      <c r="F2255" s="846" t="s">
        <v>3030</v>
      </c>
      <c r="G2255" s="846" t="s">
        <v>687</v>
      </c>
      <c r="H2255" s="847" t="str">
        <f t="shared" si="35"/>
        <v>3.3.96.39.77.00</v>
      </c>
      <c r="I2255" s="848" t="s">
        <v>5973</v>
      </c>
      <c r="J2255" s="825" t="s">
        <v>3939</v>
      </c>
      <c r="K2255" s="849" t="s">
        <v>690</v>
      </c>
      <c r="L2255" s="850" t="s">
        <v>6245</v>
      </c>
      <c r="M2255" s="849" t="s">
        <v>692</v>
      </c>
      <c r="N2255" s="864"/>
    </row>
    <row r="2256" spans="1:14" ht="15" customHeight="1" x14ac:dyDescent="0.2">
      <c r="A2256" s="290"/>
      <c r="B2256" s="846" t="s">
        <v>691</v>
      </c>
      <c r="C2256" s="846" t="s">
        <v>691</v>
      </c>
      <c r="D2256" s="846" t="s">
        <v>2888</v>
      </c>
      <c r="E2256" s="846" t="s">
        <v>3342</v>
      </c>
      <c r="F2256" s="846" t="s">
        <v>3030</v>
      </c>
      <c r="G2256" s="846" t="s">
        <v>751</v>
      </c>
      <c r="H2256" s="847" t="str">
        <f t="shared" si="35"/>
        <v>3.3.96.39.77.02</v>
      </c>
      <c r="I2256" s="848" t="s">
        <v>5973</v>
      </c>
      <c r="J2256" s="827" t="s">
        <v>6247</v>
      </c>
      <c r="K2256" s="849" t="s">
        <v>2069</v>
      </c>
      <c r="L2256" s="850" t="s">
        <v>6248</v>
      </c>
      <c r="M2256" s="849" t="s">
        <v>692</v>
      </c>
      <c r="N2256" s="864"/>
    </row>
    <row r="2257" spans="1:15" ht="15" customHeight="1" x14ac:dyDescent="0.2">
      <c r="A2257" s="290"/>
      <c r="B2257" s="846" t="s">
        <v>691</v>
      </c>
      <c r="C2257" s="846" t="s">
        <v>691</v>
      </c>
      <c r="D2257" s="846" t="s">
        <v>2888</v>
      </c>
      <c r="E2257" s="846" t="s">
        <v>3342</v>
      </c>
      <c r="F2257" s="846" t="s">
        <v>3030</v>
      </c>
      <c r="G2257" s="846" t="s">
        <v>812</v>
      </c>
      <c r="H2257" s="847" t="str">
        <f t="shared" si="35"/>
        <v>3.3.96.39.77.99</v>
      </c>
      <c r="I2257" s="848" t="s">
        <v>5973</v>
      </c>
      <c r="J2257" s="827" t="s">
        <v>3807</v>
      </c>
      <c r="K2257" s="849" t="s">
        <v>2069</v>
      </c>
      <c r="L2257" s="850" t="s">
        <v>6249</v>
      </c>
      <c r="M2257" s="849" t="s">
        <v>692</v>
      </c>
      <c r="N2257" s="864"/>
      <c r="O2257" s="186"/>
    </row>
    <row r="2258" spans="1:15" ht="15" customHeight="1" x14ac:dyDescent="0.2">
      <c r="A2258"/>
      <c r="B2258" s="846">
        <v>3</v>
      </c>
      <c r="C2258" s="846">
        <v>3</v>
      </c>
      <c r="D2258" s="846" t="s">
        <v>2888</v>
      </c>
      <c r="E2258" s="846">
        <v>39</v>
      </c>
      <c r="F2258" s="846">
        <v>78</v>
      </c>
      <c r="G2258" s="846" t="s">
        <v>687</v>
      </c>
      <c r="H2258" s="847" t="str">
        <f t="shared" si="35"/>
        <v>3.3.96.39.78.00</v>
      </c>
      <c r="I2258" s="848" t="s">
        <v>5973</v>
      </c>
      <c r="J2258" s="825" t="s">
        <v>3800</v>
      </c>
      <c r="K2258" s="849" t="s">
        <v>690</v>
      </c>
      <c r="L2258" s="850" t="s">
        <v>3940</v>
      </c>
      <c r="M2258" s="849" t="s">
        <v>692</v>
      </c>
      <c r="N2258" s="864"/>
    </row>
    <row r="2259" spans="1:15" ht="15" customHeight="1" x14ac:dyDescent="0.2">
      <c r="A2259"/>
      <c r="B2259" s="846" t="s">
        <v>691</v>
      </c>
      <c r="C2259" s="846" t="s">
        <v>691</v>
      </c>
      <c r="D2259" s="846" t="s">
        <v>2888</v>
      </c>
      <c r="E2259" s="846" t="s">
        <v>3342</v>
      </c>
      <c r="F2259" s="846">
        <v>78</v>
      </c>
      <c r="G2259" s="846" t="s">
        <v>751</v>
      </c>
      <c r="H2259" s="847" t="str">
        <f t="shared" si="35"/>
        <v>3.3.96.39.78.02</v>
      </c>
      <c r="I2259" s="848" t="s">
        <v>5973</v>
      </c>
      <c r="J2259" s="827" t="s">
        <v>6250</v>
      </c>
      <c r="K2259" s="849" t="s">
        <v>2069</v>
      </c>
      <c r="L2259" s="850" t="s">
        <v>3942</v>
      </c>
      <c r="M2259" s="849" t="s">
        <v>692</v>
      </c>
      <c r="N2259" s="864"/>
    </row>
    <row r="2260" spans="1:15" ht="15" customHeight="1" x14ac:dyDescent="0.2">
      <c r="A2260"/>
      <c r="B2260" s="846" t="s">
        <v>691</v>
      </c>
      <c r="C2260" s="846" t="s">
        <v>691</v>
      </c>
      <c r="D2260" s="846" t="s">
        <v>2888</v>
      </c>
      <c r="E2260" s="846" t="s">
        <v>3342</v>
      </c>
      <c r="F2260" s="846" t="s">
        <v>3944</v>
      </c>
      <c r="G2260" s="846" t="s">
        <v>687</v>
      </c>
      <c r="H2260" s="847" t="str">
        <f t="shared" si="35"/>
        <v>3.3.96.39.79.00</v>
      </c>
      <c r="I2260" s="848" t="s">
        <v>5973</v>
      </c>
      <c r="J2260" s="827" t="s">
        <v>3765</v>
      </c>
      <c r="K2260" s="849" t="s">
        <v>2069</v>
      </c>
      <c r="L2260" s="850" t="s">
        <v>3945</v>
      </c>
      <c r="M2260" s="849" t="s">
        <v>692</v>
      </c>
      <c r="N2260" s="864"/>
    </row>
    <row r="2261" spans="1:15" ht="15" customHeight="1" x14ac:dyDescent="0.2">
      <c r="A2261"/>
      <c r="B2261" s="846" t="s">
        <v>691</v>
      </c>
      <c r="C2261" s="846" t="s">
        <v>691</v>
      </c>
      <c r="D2261" s="846" t="s">
        <v>2888</v>
      </c>
      <c r="E2261" s="846" t="s">
        <v>3342</v>
      </c>
      <c r="F2261" s="846" t="s">
        <v>2840</v>
      </c>
      <c r="G2261" s="846" t="s">
        <v>687</v>
      </c>
      <c r="H2261" s="847" t="str">
        <f t="shared" si="35"/>
        <v>3.3.96.39.80.00</v>
      </c>
      <c r="I2261" s="848" t="s">
        <v>5973</v>
      </c>
      <c r="J2261" s="827" t="s">
        <v>3946</v>
      </c>
      <c r="K2261" s="849" t="s">
        <v>2069</v>
      </c>
      <c r="L2261" s="850" t="s">
        <v>3947</v>
      </c>
      <c r="M2261" s="849" t="s">
        <v>692</v>
      </c>
      <c r="N2261" s="864"/>
    </row>
    <row r="2262" spans="1:15" ht="15" customHeight="1" x14ac:dyDescent="0.2">
      <c r="A2262"/>
      <c r="B2262" s="846">
        <v>3</v>
      </c>
      <c r="C2262" s="846">
        <v>3</v>
      </c>
      <c r="D2262" s="846" t="s">
        <v>2888</v>
      </c>
      <c r="E2262" s="846">
        <v>39</v>
      </c>
      <c r="F2262" s="846" t="s">
        <v>3403</v>
      </c>
      <c r="G2262" s="846" t="s">
        <v>687</v>
      </c>
      <c r="H2262" s="847" t="str">
        <f t="shared" si="35"/>
        <v>3.3.96.39.82.00</v>
      </c>
      <c r="I2262" s="848" t="s">
        <v>5973</v>
      </c>
      <c r="J2262" s="827" t="s">
        <v>3954</v>
      </c>
      <c r="K2262" s="849" t="s">
        <v>2069</v>
      </c>
      <c r="L2262" s="850" t="s">
        <v>3955</v>
      </c>
      <c r="M2262" s="849" t="s">
        <v>692</v>
      </c>
      <c r="N2262" s="864"/>
    </row>
    <row r="2263" spans="1:15" ht="15" customHeight="1" x14ac:dyDescent="0.2">
      <c r="A2263"/>
      <c r="B2263" s="846" t="s">
        <v>691</v>
      </c>
      <c r="C2263" s="846" t="s">
        <v>691</v>
      </c>
      <c r="D2263" s="846" t="s">
        <v>2888</v>
      </c>
      <c r="E2263" s="846" t="s">
        <v>3342</v>
      </c>
      <c r="F2263" s="846" t="s">
        <v>2859</v>
      </c>
      <c r="G2263" s="846" t="s">
        <v>687</v>
      </c>
      <c r="H2263" s="847" t="str">
        <f t="shared" si="35"/>
        <v>3.3.96.39.83.00</v>
      </c>
      <c r="I2263" s="848" t="s">
        <v>5973</v>
      </c>
      <c r="J2263" s="827" t="s">
        <v>3960</v>
      </c>
      <c r="K2263" s="849" t="s">
        <v>2069</v>
      </c>
      <c r="L2263" s="850" t="s">
        <v>3961</v>
      </c>
      <c r="M2263" s="849" t="s">
        <v>692</v>
      </c>
      <c r="N2263" s="864"/>
    </row>
    <row r="2264" spans="1:15" ht="15" customHeight="1" x14ac:dyDescent="0.2">
      <c r="A2264"/>
      <c r="B2264" s="846" t="s">
        <v>691</v>
      </c>
      <c r="C2264" s="846" t="s">
        <v>691</v>
      </c>
      <c r="D2264" s="846" t="s">
        <v>2888</v>
      </c>
      <c r="E2264" s="846" t="s">
        <v>3342</v>
      </c>
      <c r="F2264" s="846" t="s">
        <v>2841</v>
      </c>
      <c r="G2264" s="846" t="s">
        <v>687</v>
      </c>
      <c r="H2264" s="847" t="str">
        <f t="shared" si="35"/>
        <v>3.3.96.39.85.00</v>
      </c>
      <c r="I2264" s="848" t="s">
        <v>5973</v>
      </c>
      <c r="J2264" s="827" t="s">
        <v>3962</v>
      </c>
      <c r="K2264" s="849" t="s">
        <v>2069</v>
      </c>
      <c r="L2264" s="850" t="s">
        <v>3963</v>
      </c>
      <c r="M2264" s="849" t="s">
        <v>692</v>
      </c>
      <c r="N2264" s="864"/>
    </row>
    <row r="2265" spans="1:15" ht="15" customHeight="1" x14ac:dyDescent="0.2">
      <c r="A2265"/>
      <c r="B2265" s="846" t="s">
        <v>691</v>
      </c>
      <c r="C2265" s="846" t="s">
        <v>691</v>
      </c>
      <c r="D2265" s="846" t="s">
        <v>2888</v>
      </c>
      <c r="E2265" s="846" t="s">
        <v>3342</v>
      </c>
      <c r="F2265" s="846" t="s">
        <v>3964</v>
      </c>
      <c r="G2265" s="846" t="s">
        <v>687</v>
      </c>
      <c r="H2265" s="847" t="str">
        <f t="shared" si="35"/>
        <v>3.3.96.39.86.00</v>
      </c>
      <c r="I2265" s="848" t="s">
        <v>5973</v>
      </c>
      <c r="J2265" s="827" t="s">
        <v>3965</v>
      </c>
      <c r="K2265" s="849" t="s">
        <v>2069</v>
      </c>
      <c r="L2265" s="850" t="s">
        <v>6251</v>
      </c>
      <c r="M2265" s="849" t="s">
        <v>692</v>
      </c>
      <c r="N2265" s="864"/>
    </row>
    <row r="2266" spans="1:15" ht="15" customHeight="1" x14ac:dyDescent="0.2">
      <c r="A2266"/>
      <c r="B2266" s="846" t="s">
        <v>691</v>
      </c>
      <c r="C2266" s="846" t="s">
        <v>691</v>
      </c>
      <c r="D2266" s="846" t="s">
        <v>2888</v>
      </c>
      <c r="E2266" s="846" t="s">
        <v>3342</v>
      </c>
      <c r="F2266" s="846" t="s">
        <v>3969</v>
      </c>
      <c r="G2266" s="846" t="s">
        <v>687</v>
      </c>
      <c r="H2266" s="847" t="str">
        <f t="shared" si="35"/>
        <v>3.3.96.39.88.00</v>
      </c>
      <c r="I2266" s="848" t="s">
        <v>5973</v>
      </c>
      <c r="J2266" s="827" t="s">
        <v>3970</v>
      </c>
      <c r="K2266" s="849" t="s">
        <v>2069</v>
      </c>
      <c r="L2266" s="850" t="s">
        <v>3971</v>
      </c>
      <c r="M2266" s="849" t="s">
        <v>692</v>
      </c>
      <c r="N2266" s="864"/>
    </row>
    <row r="2267" spans="1:15" ht="15" customHeight="1" x14ac:dyDescent="0.2">
      <c r="A2267"/>
      <c r="B2267" s="846" t="s">
        <v>691</v>
      </c>
      <c r="C2267" s="846" t="s">
        <v>691</v>
      </c>
      <c r="D2267" s="846" t="s">
        <v>2888</v>
      </c>
      <c r="E2267" s="846" t="s">
        <v>3342</v>
      </c>
      <c r="F2267" s="846" t="s">
        <v>2842</v>
      </c>
      <c r="G2267" s="846" t="s">
        <v>687</v>
      </c>
      <c r="H2267" s="847" t="str">
        <f t="shared" si="35"/>
        <v>3.3.96.39.90.00</v>
      </c>
      <c r="I2267" s="848" t="s">
        <v>5973</v>
      </c>
      <c r="J2267" s="827" t="s">
        <v>3973</v>
      </c>
      <c r="K2267" s="849" t="s">
        <v>2069</v>
      </c>
      <c r="L2267" s="850" t="s">
        <v>6279</v>
      </c>
      <c r="M2267" s="849" t="s">
        <v>692</v>
      </c>
      <c r="N2267" s="864"/>
    </row>
    <row r="2268" spans="1:15" s="186" customFormat="1" ht="15" customHeight="1" x14ac:dyDescent="0.2">
      <c r="A2268"/>
      <c r="B2268" s="846" t="s">
        <v>691</v>
      </c>
      <c r="C2268" s="846" t="s">
        <v>691</v>
      </c>
      <c r="D2268" s="846" t="s">
        <v>2888</v>
      </c>
      <c r="E2268" s="846" t="s">
        <v>3342</v>
      </c>
      <c r="F2268" s="846" t="s">
        <v>2888</v>
      </c>
      <c r="G2268" s="846" t="s">
        <v>687</v>
      </c>
      <c r="H2268" s="847" t="str">
        <f t="shared" si="35"/>
        <v>3.3.96.39.96.00</v>
      </c>
      <c r="I2268" s="848" t="s">
        <v>5973</v>
      </c>
      <c r="J2268" s="827" t="s">
        <v>3974</v>
      </c>
      <c r="K2268" s="849" t="s">
        <v>2069</v>
      </c>
      <c r="L2268" s="850" t="s">
        <v>3650</v>
      </c>
      <c r="M2268" s="849" t="s">
        <v>692</v>
      </c>
      <c r="N2268" s="864"/>
      <c r="O2268" s="290"/>
    </row>
    <row r="2269" spans="1:15" ht="15" customHeight="1" x14ac:dyDescent="0.2">
      <c r="A2269"/>
      <c r="B2269" s="846" t="s">
        <v>691</v>
      </c>
      <c r="C2269" s="846" t="s">
        <v>691</v>
      </c>
      <c r="D2269" s="846" t="s">
        <v>2888</v>
      </c>
      <c r="E2269" s="846" t="s">
        <v>3342</v>
      </c>
      <c r="F2269" s="846" t="s">
        <v>812</v>
      </c>
      <c r="G2269" s="846" t="s">
        <v>687</v>
      </c>
      <c r="H2269" s="847" t="str">
        <f t="shared" si="35"/>
        <v>3.3.96.39.99.00</v>
      </c>
      <c r="I2269" s="848" t="s">
        <v>5973</v>
      </c>
      <c r="J2269" s="825" t="s">
        <v>3975</v>
      </c>
      <c r="K2269" s="849" t="s">
        <v>690</v>
      </c>
      <c r="L2269" s="850" t="s">
        <v>3976</v>
      </c>
      <c r="M2269" s="849" t="s">
        <v>692</v>
      </c>
      <c r="N2269" s="864"/>
    </row>
    <row r="2270" spans="1:15" s="186" customFormat="1" ht="15" customHeight="1" x14ac:dyDescent="0.2">
      <c r="A2270" s="291"/>
      <c r="B2270" s="846" t="s">
        <v>691</v>
      </c>
      <c r="C2270" s="846" t="s">
        <v>691</v>
      </c>
      <c r="D2270" s="846" t="s">
        <v>2888</v>
      </c>
      <c r="E2270" s="846" t="s">
        <v>3342</v>
      </c>
      <c r="F2270" s="846" t="s">
        <v>812</v>
      </c>
      <c r="G2270" s="846" t="s">
        <v>2834</v>
      </c>
      <c r="H2270" s="847" t="str">
        <f t="shared" si="35"/>
        <v>3.3.96.39.99.60</v>
      </c>
      <c r="I2270" s="848" t="s">
        <v>5973</v>
      </c>
      <c r="J2270" s="827" t="s">
        <v>3981</v>
      </c>
      <c r="K2270" s="849" t="s">
        <v>2069</v>
      </c>
      <c r="L2270" s="850" t="s">
        <v>6253</v>
      </c>
      <c r="M2270" s="849" t="s">
        <v>692</v>
      </c>
      <c r="N2270" s="864"/>
      <c r="O2270" s="290"/>
    </row>
    <row r="2271" spans="1:15" ht="15" customHeight="1" x14ac:dyDescent="0.2">
      <c r="A2271"/>
      <c r="B2271" s="846" t="s">
        <v>691</v>
      </c>
      <c r="C2271" s="846" t="s">
        <v>691</v>
      </c>
      <c r="D2271" s="846" t="s">
        <v>2888</v>
      </c>
      <c r="E2271" s="846" t="s">
        <v>3342</v>
      </c>
      <c r="F2271" s="846" t="s">
        <v>812</v>
      </c>
      <c r="G2271" s="846" t="s">
        <v>812</v>
      </c>
      <c r="H2271" s="847" t="str">
        <f t="shared" si="35"/>
        <v>3.3.96.39.99.99</v>
      </c>
      <c r="I2271" s="848" t="s">
        <v>5973</v>
      </c>
      <c r="J2271" s="827" t="s">
        <v>3982</v>
      </c>
      <c r="K2271" s="849" t="s">
        <v>2069</v>
      </c>
      <c r="L2271" s="850" t="s">
        <v>3976</v>
      </c>
      <c r="M2271" s="849" t="s">
        <v>692</v>
      </c>
      <c r="N2271" s="864"/>
    </row>
    <row r="2272" spans="1:15" s="186" customFormat="1" ht="15" customHeight="1" x14ac:dyDescent="0.2">
      <c r="A2272"/>
      <c r="B2272" s="846" t="s">
        <v>691</v>
      </c>
      <c r="C2272" s="846" t="s">
        <v>691</v>
      </c>
      <c r="D2272" s="846" t="s">
        <v>2888</v>
      </c>
      <c r="E2272" s="846" t="s">
        <v>2824</v>
      </c>
      <c r="F2272" s="846" t="s">
        <v>687</v>
      </c>
      <c r="G2272" s="846" t="s">
        <v>687</v>
      </c>
      <c r="H2272" s="847" t="str">
        <f t="shared" si="35"/>
        <v>3.3.96.40.00.00</v>
      </c>
      <c r="I2272" s="848" t="s">
        <v>5973</v>
      </c>
      <c r="J2272" s="825" t="s">
        <v>3345</v>
      </c>
      <c r="K2272" s="849" t="s">
        <v>690</v>
      </c>
      <c r="L2272" s="850" t="s">
        <v>3346</v>
      </c>
      <c r="M2272" s="849" t="s">
        <v>692</v>
      </c>
      <c r="N2272" s="864"/>
      <c r="O2272" s="290"/>
    </row>
    <row r="2273" spans="1:14" ht="15" customHeight="1" x14ac:dyDescent="0.2">
      <c r="A2273"/>
      <c r="B2273" s="846" t="s">
        <v>691</v>
      </c>
      <c r="C2273" s="846" t="s">
        <v>691</v>
      </c>
      <c r="D2273" s="846">
        <v>96</v>
      </c>
      <c r="E2273" s="846" t="s">
        <v>2824</v>
      </c>
      <c r="F2273" s="846" t="s">
        <v>700</v>
      </c>
      <c r="G2273" s="846" t="s">
        <v>687</v>
      </c>
      <c r="H2273" s="847" t="str">
        <f t="shared" si="35"/>
        <v>3.3.96.40.01.00</v>
      </c>
      <c r="I2273" s="848" t="s">
        <v>5973</v>
      </c>
      <c r="J2273" s="827" t="s">
        <v>3983</v>
      </c>
      <c r="K2273" s="860" t="s">
        <v>2069</v>
      </c>
      <c r="L2273" s="850" t="s">
        <v>3984</v>
      </c>
      <c r="M2273" s="851" t="s">
        <v>692</v>
      </c>
      <c r="N2273" s="856"/>
    </row>
    <row r="2274" spans="1:14" ht="15" customHeight="1" x14ac:dyDescent="0.2">
      <c r="A2274"/>
      <c r="B2274" s="846" t="s">
        <v>691</v>
      </c>
      <c r="C2274" s="846" t="s">
        <v>691</v>
      </c>
      <c r="D2274" s="846">
        <v>96</v>
      </c>
      <c r="E2274" s="846" t="s">
        <v>2824</v>
      </c>
      <c r="F2274" s="846" t="s">
        <v>1157</v>
      </c>
      <c r="G2274" s="846" t="s">
        <v>687</v>
      </c>
      <c r="H2274" s="847" t="str">
        <f t="shared" si="35"/>
        <v>3.3.96.40.06.00</v>
      </c>
      <c r="I2274" s="848" t="s">
        <v>5973</v>
      </c>
      <c r="J2274" s="827" t="s">
        <v>3985</v>
      </c>
      <c r="K2274" s="860" t="s">
        <v>2069</v>
      </c>
      <c r="L2274" s="850" t="s">
        <v>6254</v>
      </c>
      <c r="M2274" s="851" t="s">
        <v>692</v>
      </c>
      <c r="N2274" s="856"/>
    </row>
    <row r="2275" spans="1:14" ht="15" customHeight="1" x14ac:dyDescent="0.2">
      <c r="B2275" s="846" t="s">
        <v>691</v>
      </c>
      <c r="C2275" s="846" t="s">
        <v>691</v>
      </c>
      <c r="D2275" s="846" t="s">
        <v>2888</v>
      </c>
      <c r="E2275" s="846" t="s">
        <v>2824</v>
      </c>
      <c r="F2275" s="846" t="s">
        <v>1943</v>
      </c>
      <c r="G2275" s="846" t="s">
        <v>687</v>
      </c>
      <c r="H2275" s="847" t="str">
        <f t="shared" si="35"/>
        <v>3.3.96.40.08.00</v>
      </c>
      <c r="I2275" s="848" t="s">
        <v>5973</v>
      </c>
      <c r="J2275" s="827" t="s">
        <v>3986</v>
      </c>
      <c r="K2275" s="849" t="s">
        <v>2069</v>
      </c>
      <c r="L2275" s="850" t="s">
        <v>3987</v>
      </c>
      <c r="M2275" s="849" t="s">
        <v>692</v>
      </c>
      <c r="N2275" s="894"/>
    </row>
    <row r="2276" spans="1:14" ht="15" customHeight="1" x14ac:dyDescent="0.2">
      <c r="B2276" s="846" t="s">
        <v>691</v>
      </c>
      <c r="C2276" s="846" t="s">
        <v>691</v>
      </c>
      <c r="D2276" s="846" t="s">
        <v>2888</v>
      </c>
      <c r="E2276" s="846" t="s">
        <v>2824</v>
      </c>
      <c r="F2276" s="846" t="s">
        <v>2070</v>
      </c>
      <c r="G2276" s="846" t="s">
        <v>687</v>
      </c>
      <c r="H2276" s="847" t="str">
        <f t="shared" si="35"/>
        <v>3.3.96.40.12.00</v>
      </c>
      <c r="I2276" s="848" t="s">
        <v>5973</v>
      </c>
      <c r="J2276" s="827" t="s">
        <v>3988</v>
      </c>
      <c r="K2276" s="849" t="s">
        <v>2069</v>
      </c>
      <c r="L2276" s="850" t="s">
        <v>3989</v>
      </c>
      <c r="M2276" s="851" t="s">
        <v>692</v>
      </c>
      <c r="N2276" s="852"/>
    </row>
    <row r="2277" spans="1:14" ht="15" customHeight="1" x14ac:dyDescent="0.2">
      <c r="A2277" s="290"/>
      <c r="B2277" s="846" t="s">
        <v>691</v>
      </c>
      <c r="C2277" s="846" t="s">
        <v>691</v>
      </c>
      <c r="D2277" s="846">
        <v>96</v>
      </c>
      <c r="E2277" s="846" t="s">
        <v>2824</v>
      </c>
      <c r="F2277" s="846" t="s">
        <v>2961</v>
      </c>
      <c r="G2277" s="846" t="s">
        <v>687</v>
      </c>
      <c r="H2277" s="847" t="str">
        <f t="shared" si="35"/>
        <v>3.3.96.40.14.00</v>
      </c>
      <c r="I2277" s="848" t="s">
        <v>5973</v>
      </c>
      <c r="J2277" s="827" t="s">
        <v>3990</v>
      </c>
      <c r="K2277" s="860" t="s">
        <v>2069</v>
      </c>
      <c r="L2277" s="850" t="s">
        <v>6255</v>
      </c>
      <c r="M2277" s="851" t="s">
        <v>692</v>
      </c>
      <c r="N2277" s="856"/>
    </row>
    <row r="2278" spans="1:14" ht="15" customHeight="1" x14ac:dyDescent="0.2">
      <c r="B2278" s="846" t="s">
        <v>691</v>
      </c>
      <c r="C2278" s="846" t="s">
        <v>691</v>
      </c>
      <c r="D2278" s="846" t="s">
        <v>2888</v>
      </c>
      <c r="E2278" s="846" t="s">
        <v>2824</v>
      </c>
      <c r="F2278" s="846" t="s">
        <v>1718</v>
      </c>
      <c r="G2278" s="846" t="s">
        <v>687</v>
      </c>
      <c r="H2278" s="847" t="str">
        <f t="shared" si="35"/>
        <v>3.3.96.40.57.00</v>
      </c>
      <c r="I2278" s="848" t="s">
        <v>5973</v>
      </c>
      <c r="J2278" s="827" t="s">
        <v>3992</v>
      </c>
      <c r="K2278" s="849" t="s">
        <v>2069</v>
      </c>
      <c r="L2278" s="850" t="s">
        <v>3993</v>
      </c>
      <c r="M2278" s="851" t="s">
        <v>692</v>
      </c>
      <c r="N2278" s="890"/>
    </row>
    <row r="2279" spans="1:14" ht="15" customHeight="1" x14ac:dyDescent="0.2">
      <c r="B2279" s="846" t="s">
        <v>691</v>
      </c>
      <c r="C2279" s="846" t="s">
        <v>691</v>
      </c>
      <c r="D2279" s="846" t="s">
        <v>2888</v>
      </c>
      <c r="E2279" s="846" t="s">
        <v>2824</v>
      </c>
      <c r="F2279" s="846" t="s">
        <v>3162</v>
      </c>
      <c r="G2279" s="846" t="s">
        <v>687</v>
      </c>
      <c r="H2279" s="847" t="str">
        <f t="shared" si="35"/>
        <v>3.3.96.40.97.00</v>
      </c>
      <c r="I2279" s="848" t="s">
        <v>5973</v>
      </c>
      <c r="J2279" s="827" t="s">
        <v>3994</v>
      </c>
      <c r="K2279" s="849" t="s">
        <v>2069</v>
      </c>
      <c r="L2279" s="850" t="s">
        <v>3995</v>
      </c>
      <c r="M2279" s="851" t="s">
        <v>692</v>
      </c>
      <c r="N2279" s="890"/>
    </row>
    <row r="2280" spans="1:14" ht="15" customHeight="1" x14ac:dyDescent="0.2">
      <c r="A2280"/>
      <c r="B2280" s="846" t="s">
        <v>691</v>
      </c>
      <c r="C2280" s="846" t="s">
        <v>691</v>
      </c>
      <c r="D2280" s="846">
        <v>96</v>
      </c>
      <c r="E2280" s="846" t="s">
        <v>2824</v>
      </c>
      <c r="F2280" s="846" t="s">
        <v>812</v>
      </c>
      <c r="G2280" s="846" t="s">
        <v>687</v>
      </c>
      <c r="H2280" s="847" t="str">
        <f t="shared" si="35"/>
        <v>3.3.96.40.99.00</v>
      </c>
      <c r="I2280" s="848" t="s">
        <v>5973</v>
      </c>
      <c r="J2280" s="825" t="s">
        <v>4299</v>
      </c>
      <c r="K2280" s="860" t="s">
        <v>690</v>
      </c>
      <c r="L2280" s="850" t="s">
        <v>4300</v>
      </c>
      <c r="M2280" s="851" t="s">
        <v>692</v>
      </c>
      <c r="N2280" s="856"/>
    </row>
    <row r="2281" spans="1:14" ht="15" customHeight="1" x14ac:dyDescent="0.2">
      <c r="A2281"/>
      <c r="B2281" s="846" t="s">
        <v>691</v>
      </c>
      <c r="C2281" s="846" t="s">
        <v>691</v>
      </c>
      <c r="D2281" s="846" t="s">
        <v>2888</v>
      </c>
      <c r="E2281" s="846" t="s">
        <v>2815</v>
      </c>
      <c r="F2281" s="846" t="s">
        <v>687</v>
      </c>
      <c r="G2281" s="846" t="s">
        <v>687</v>
      </c>
      <c r="H2281" s="847" t="str">
        <f t="shared" si="35"/>
        <v>3.3.96.41.00.00</v>
      </c>
      <c r="I2281" s="848" t="s">
        <v>5973</v>
      </c>
      <c r="J2281" s="825" t="s">
        <v>3996</v>
      </c>
      <c r="K2281" s="860" t="s">
        <v>690</v>
      </c>
      <c r="L2281" s="850" t="s">
        <v>2817</v>
      </c>
      <c r="M2281" s="851" t="s">
        <v>692</v>
      </c>
      <c r="N2281" s="852"/>
    </row>
    <row r="2282" spans="1:14" ht="15" customHeight="1" x14ac:dyDescent="0.2">
      <c r="A2282" s="290"/>
      <c r="B2282" s="846" t="s">
        <v>691</v>
      </c>
      <c r="C2282" s="846" t="s">
        <v>691</v>
      </c>
      <c r="D2282" s="846" t="s">
        <v>2888</v>
      </c>
      <c r="E2282" s="846" t="s">
        <v>2833</v>
      </c>
      <c r="F2282" s="846" t="s">
        <v>687</v>
      </c>
      <c r="G2282" s="846" t="s">
        <v>687</v>
      </c>
      <c r="H2282" s="847" t="str">
        <f t="shared" si="35"/>
        <v>3.3.96.45.00.00</v>
      </c>
      <c r="I2282" s="848" t="s">
        <v>5973</v>
      </c>
      <c r="J2282" s="827" t="s">
        <v>3997</v>
      </c>
      <c r="K2282" s="860" t="s">
        <v>2069</v>
      </c>
      <c r="L2282" s="850" t="s">
        <v>3402</v>
      </c>
      <c r="M2282" s="851" t="s">
        <v>692</v>
      </c>
      <c r="N2282" s="856"/>
    </row>
    <row r="2283" spans="1:14" ht="15" customHeight="1" x14ac:dyDescent="0.2">
      <c r="A2283"/>
      <c r="B2283" s="846" t="s">
        <v>691</v>
      </c>
      <c r="C2283" s="846" t="s">
        <v>691</v>
      </c>
      <c r="D2283" s="846" t="s">
        <v>2888</v>
      </c>
      <c r="E2283" s="846" t="s">
        <v>2877</v>
      </c>
      <c r="F2283" s="846" t="s">
        <v>687</v>
      </c>
      <c r="G2283" s="846" t="s">
        <v>687</v>
      </c>
      <c r="H2283" s="847" t="str">
        <f t="shared" si="35"/>
        <v>3.3.96.46.00.00</v>
      </c>
      <c r="I2283" s="848" t="s">
        <v>5973</v>
      </c>
      <c r="J2283" s="827" t="s">
        <v>2878</v>
      </c>
      <c r="K2283" s="849" t="s">
        <v>2069</v>
      </c>
      <c r="L2283" s="850" t="s">
        <v>3427</v>
      </c>
      <c r="M2283" s="851" t="s">
        <v>692</v>
      </c>
      <c r="N2283" s="852"/>
    </row>
    <row r="2284" spans="1:14" ht="15" customHeight="1" x14ac:dyDescent="0.2">
      <c r="A2284"/>
      <c r="B2284" s="846" t="s">
        <v>691</v>
      </c>
      <c r="C2284" s="846" t="s">
        <v>691</v>
      </c>
      <c r="D2284" s="846" t="s">
        <v>2888</v>
      </c>
      <c r="E2284" s="846" t="s">
        <v>3056</v>
      </c>
      <c r="F2284" s="846" t="s">
        <v>687</v>
      </c>
      <c r="G2284" s="846" t="s">
        <v>687</v>
      </c>
      <c r="H2284" s="847" t="str">
        <f t="shared" si="35"/>
        <v>3.3.96.47.00.00</v>
      </c>
      <c r="I2284" s="848" t="s">
        <v>5973</v>
      </c>
      <c r="J2284" s="825" t="s">
        <v>3362</v>
      </c>
      <c r="K2284" s="849" t="s">
        <v>690</v>
      </c>
      <c r="L2284" s="850" t="s">
        <v>3363</v>
      </c>
      <c r="M2284" s="851" t="s">
        <v>692</v>
      </c>
      <c r="N2284" s="852"/>
    </row>
    <row r="2285" spans="1:14" ht="15" customHeight="1" x14ac:dyDescent="0.2">
      <c r="A2285" s="290"/>
      <c r="B2285" s="846" t="s">
        <v>691</v>
      </c>
      <c r="C2285" s="846" t="s">
        <v>691</v>
      </c>
      <c r="D2285" s="846" t="s">
        <v>2888</v>
      </c>
      <c r="E2285" s="846" t="s">
        <v>3056</v>
      </c>
      <c r="F2285" s="846" t="s">
        <v>1965</v>
      </c>
      <c r="G2285" s="846" t="s">
        <v>687</v>
      </c>
      <c r="H2285" s="847" t="str">
        <f t="shared" si="35"/>
        <v>3.3.96.47.10.00</v>
      </c>
      <c r="I2285" s="848" t="s">
        <v>5973</v>
      </c>
      <c r="J2285" s="827" t="s">
        <v>3999</v>
      </c>
      <c r="K2285" s="849" t="s">
        <v>2069</v>
      </c>
      <c r="L2285" s="850" t="s">
        <v>4000</v>
      </c>
      <c r="M2285" s="851" t="s">
        <v>692</v>
      </c>
      <c r="N2285" s="852"/>
    </row>
    <row r="2286" spans="1:14" ht="15" customHeight="1" x14ac:dyDescent="0.2">
      <c r="A2286"/>
      <c r="B2286" s="846" t="s">
        <v>691</v>
      </c>
      <c r="C2286" s="846" t="s">
        <v>691</v>
      </c>
      <c r="D2286" s="846" t="s">
        <v>2888</v>
      </c>
      <c r="E2286" s="846" t="s">
        <v>3056</v>
      </c>
      <c r="F2286" s="846" t="s">
        <v>2070</v>
      </c>
      <c r="G2286" s="846" t="s">
        <v>687</v>
      </c>
      <c r="H2286" s="847" t="str">
        <f t="shared" si="35"/>
        <v>3.3.96.47.12.00</v>
      </c>
      <c r="I2286" s="848" t="s">
        <v>5973</v>
      </c>
      <c r="J2286" s="827" t="s">
        <v>4001</v>
      </c>
      <c r="K2286" s="849" t="s">
        <v>2069</v>
      </c>
      <c r="L2286" s="850" t="s">
        <v>4002</v>
      </c>
      <c r="M2286" s="851" t="s">
        <v>692</v>
      </c>
      <c r="N2286" s="852"/>
    </row>
    <row r="2287" spans="1:14" ht="15" customHeight="1" x14ac:dyDescent="0.2">
      <c r="A2287"/>
      <c r="B2287" s="846" t="s">
        <v>691</v>
      </c>
      <c r="C2287" s="846" t="s">
        <v>691</v>
      </c>
      <c r="D2287" s="846" t="s">
        <v>2888</v>
      </c>
      <c r="E2287" s="846" t="s">
        <v>3056</v>
      </c>
      <c r="F2287" s="846" t="s">
        <v>3142</v>
      </c>
      <c r="G2287" s="846" t="s">
        <v>687</v>
      </c>
      <c r="H2287" s="847" t="str">
        <f t="shared" si="35"/>
        <v>3.3.96.47.15.00</v>
      </c>
      <c r="I2287" s="848" t="s">
        <v>5973</v>
      </c>
      <c r="J2287" s="827" t="s">
        <v>3213</v>
      </c>
      <c r="K2287" s="849" t="s">
        <v>2069</v>
      </c>
      <c r="L2287" s="850" t="s">
        <v>3214</v>
      </c>
      <c r="M2287" s="851" t="s">
        <v>692</v>
      </c>
      <c r="N2287" s="852"/>
    </row>
    <row r="2288" spans="1:14" ht="15" customHeight="1" x14ac:dyDescent="0.2">
      <c r="A2288"/>
      <c r="B2288" s="846" t="s">
        <v>691</v>
      </c>
      <c r="C2288" s="846" t="s">
        <v>691</v>
      </c>
      <c r="D2288" s="846" t="s">
        <v>2888</v>
      </c>
      <c r="E2288" s="846" t="s">
        <v>3056</v>
      </c>
      <c r="F2288" s="846" t="s">
        <v>2231</v>
      </c>
      <c r="G2288" s="846" t="s">
        <v>687</v>
      </c>
      <c r="H2288" s="847" t="str">
        <f t="shared" si="35"/>
        <v>3.3.96.47.16.00</v>
      </c>
      <c r="I2288" s="848" t="s">
        <v>5973</v>
      </c>
      <c r="J2288" s="827" t="s">
        <v>3216</v>
      </c>
      <c r="K2288" s="849" t="s">
        <v>2069</v>
      </c>
      <c r="L2288" s="850" t="s">
        <v>3217</v>
      </c>
      <c r="M2288" s="851" t="s">
        <v>692</v>
      </c>
      <c r="N2288" s="852"/>
    </row>
    <row r="2289" spans="1:14" ht="15" customHeight="1" x14ac:dyDescent="0.2">
      <c r="A2289"/>
      <c r="B2289" s="846" t="s">
        <v>691</v>
      </c>
      <c r="C2289" s="846" t="s">
        <v>691</v>
      </c>
      <c r="D2289" s="846" t="s">
        <v>2888</v>
      </c>
      <c r="E2289" s="846" t="s">
        <v>3056</v>
      </c>
      <c r="F2289" s="846" t="s">
        <v>2918</v>
      </c>
      <c r="G2289" s="846" t="s">
        <v>687</v>
      </c>
      <c r="H2289" s="847" t="str">
        <f t="shared" si="35"/>
        <v>3.3.96.47.18.00</v>
      </c>
      <c r="I2289" s="848" t="s">
        <v>5973</v>
      </c>
      <c r="J2289" s="825" t="s">
        <v>4003</v>
      </c>
      <c r="K2289" s="849" t="s">
        <v>690</v>
      </c>
      <c r="L2289" s="850" t="s">
        <v>4004</v>
      </c>
      <c r="M2289" s="851" t="s">
        <v>692</v>
      </c>
      <c r="N2289" s="852"/>
    </row>
    <row r="2290" spans="1:14" ht="15" customHeight="1" x14ac:dyDescent="0.2">
      <c r="A2290"/>
      <c r="B2290" s="846" t="s">
        <v>691</v>
      </c>
      <c r="C2290" s="846" t="s">
        <v>691</v>
      </c>
      <c r="D2290" s="846" t="s">
        <v>2888</v>
      </c>
      <c r="E2290" s="846" t="s">
        <v>3056</v>
      </c>
      <c r="F2290" s="846" t="s">
        <v>2918</v>
      </c>
      <c r="G2290" s="846" t="s">
        <v>700</v>
      </c>
      <c r="H2290" s="847" t="str">
        <f t="shared" si="35"/>
        <v>3.3.96.47.18.01</v>
      </c>
      <c r="I2290" s="848" t="s">
        <v>5973</v>
      </c>
      <c r="J2290" s="827" t="s">
        <v>4005</v>
      </c>
      <c r="K2290" s="849" t="s">
        <v>2069</v>
      </c>
      <c r="L2290" s="850" t="s">
        <v>4006</v>
      </c>
      <c r="M2290" s="851" t="s">
        <v>692</v>
      </c>
      <c r="N2290" s="852"/>
    </row>
    <row r="2291" spans="1:14" ht="15" customHeight="1" x14ac:dyDescent="0.2">
      <c r="A2291"/>
      <c r="B2291" s="846" t="s">
        <v>691</v>
      </c>
      <c r="C2291" s="846" t="s">
        <v>691</v>
      </c>
      <c r="D2291" s="846" t="s">
        <v>2888</v>
      </c>
      <c r="E2291" s="846" t="s">
        <v>3056</v>
      </c>
      <c r="F2291" s="846" t="s">
        <v>2918</v>
      </c>
      <c r="G2291" s="846" t="s">
        <v>751</v>
      </c>
      <c r="H2291" s="847" t="str">
        <f t="shared" si="35"/>
        <v>3.3.96.47.18.02</v>
      </c>
      <c r="I2291" s="848" t="s">
        <v>5973</v>
      </c>
      <c r="J2291" s="827" t="s">
        <v>4007</v>
      </c>
      <c r="K2291" s="849" t="s">
        <v>2069</v>
      </c>
      <c r="L2291" s="850" t="s">
        <v>4008</v>
      </c>
      <c r="M2291" s="851" t="s">
        <v>692</v>
      </c>
      <c r="N2291" s="852"/>
    </row>
    <row r="2292" spans="1:14" ht="15" customHeight="1" x14ac:dyDescent="0.2">
      <c r="A2292"/>
      <c r="B2292" s="846" t="s">
        <v>691</v>
      </c>
      <c r="C2292" s="846" t="s">
        <v>691</v>
      </c>
      <c r="D2292" s="846" t="s">
        <v>2888</v>
      </c>
      <c r="E2292" s="846" t="s">
        <v>3056</v>
      </c>
      <c r="F2292" s="846" t="s">
        <v>3413</v>
      </c>
      <c r="G2292" s="846" t="s">
        <v>687</v>
      </c>
      <c r="H2292" s="847" t="str">
        <f t="shared" si="35"/>
        <v>3.3.96.47.19.00</v>
      </c>
      <c r="I2292" s="848" t="s">
        <v>5973</v>
      </c>
      <c r="J2292" s="827" t="s">
        <v>4009</v>
      </c>
      <c r="K2292" s="849" t="s">
        <v>2069</v>
      </c>
      <c r="L2292" s="850" t="s">
        <v>6256</v>
      </c>
      <c r="M2292" s="851" t="s">
        <v>692</v>
      </c>
      <c r="N2292" s="852"/>
    </row>
    <row r="2293" spans="1:14" ht="15" customHeight="1" x14ac:dyDescent="0.2">
      <c r="A2293"/>
      <c r="B2293" s="846" t="s">
        <v>691</v>
      </c>
      <c r="C2293" s="846" t="s">
        <v>691</v>
      </c>
      <c r="D2293" s="846" t="s">
        <v>2888</v>
      </c>
      <c r="E2293" s="846" t="s">
        <v>3056</v>
      </c>
      <c r="F2293" s="846" t="s">
        <v>812</v>
      </c>
      <c r="G2293" s="846" t="s">
        <v>687</v>
      </c>
      <c r="H2293" s="847" t="str">
        <f t="shared" si="35"/>
        <v>3.3.96.47.99.00</v>
      </c>
      <c r="I2293" s="848" t="s">
        <v>5973</v>
      </c>
      <c r="J2293" s="825" t="s">
        <v>4010</v>
      </c>
      <c r="K2293" s="849" t="s">
        <v>690</v>
      </c>
      <c r="L2293" s="850" t="s">
        <v>4011</v>
      </c>
      <c r="M2293" s="851" t="s">
        <v>692</v>
      </c>
      <c r="N2293" s="852"/>
    </row>
    <row r="2294" spans="1:14" ht="15" customHeight="1" x14ac:dyDescent="0.2">
      <c r="B2294" s="846" t="s">
        <v>691</v>
      </c>
      <c r="C2294" s="846" t="s">
        <v>691</v>
      </c>
      <c r="D2294" s="846" t="s">
        <v>2888</v>
      </c>
      <c r="E2294" s="846" t="s">
        <v>3428</v>
      </c>
      <c r="F2294" s="846" t="s">
        <v>687</v>
      </c>
      <c r="G2294" s="846" t="s">
        <v>687</v>
      </c>
      <c r="H2294" s="847" t="str">
        <f t="shared" si="35"/>
        <v>3.3.96.48.00.00</v>
      </c>
      <c r="I2294" s="848" t="s">
        <v>5973</v>
      </c>
      <c r="J2294" s="825" t="s">
        <v>3429</v>
      </c>
      <c r="K2294" s="849" t="s">
        <v>690</v>
      </c>
      <c r="L2294" s="850" t="s">
        <v>3430</v>
      </c>
      <c r="M2294" s="851" t="s">
        <v>692</v>
      </c>
      <c r="N2294" s="852"/>
    </row>
    <row r="2295" spans="1:14" ht="15" customHeight="1" x14ac:dyDescent="0.2">
      <c r="B2295" s="846" t="s">
        <v>691</v>
      </c>
      <c r="C2295" s="846" t="s">
        <v>691</v>
      </c>
      <c r="D2295" s="846" t="s">
        <v>2888</v>
      </c>
      <c r="E2295" s="846" t="s">
        <v>3428</v>
      </c>
      <c r="F2295" s="846" t="s">
        <v>2888</v>
      </c>
      <c r="G2295" s="846" t="s">
        <v>687</v>
      </c>
      <c r="H2295" s="847" t="str">
        <f t="shared" si="35"/>
        <v>3.3.96.48.96.00</v>
      </c>
      <c r="I2295" s="848" t="s">
        <v>5973</v>
      </c>
      <c r="J2295" s="827" t="s">
        <v>4013</v>
      </c>
      <c r="K2295" s="849" t="s">
        <v>2069</v>
      </c>
      <c r="L2295" s="850" t="s">
        <v>3650</v>
      </c>
      <c r="M2295" s="851" t="s">
        <v>692</v>
      </c>
      <c r="N2295" s="852"/>
    </row>
    <row r="2296" spans="1:14" ht="15" customHeight="1" x14ac:dyDescent="0.2">
      <c r="B2296" s="846" t="s">
        <v>691</v>
      </c>
      <c r="C2296" s="846" t="s">
        <v>691</v>
      </c>
      <c r="D2296" s="846" t="s">
        <v>2888</v>
      </c>
      <c r="E2296" s="846" t="s">
        <v>3428</v>
      </c>
      <c r="F2296" s="846" t="s">
        <v>812</v>
      </c>
      <c r="G2296" s="846" t="s">
        <v>687</v>
      </c>
      <c r="H2296" s="847" t="str">
        <f t="shared" si="35"/>
        <v>3.3.96.48.99.00</v>
      </c>
      <c r="I2296" s="848" t="s">
        <v>5973</v>
      </c>
      <c r="J2296" s="825" t="s">
        <v>4014</v>
      </c>
      <c r="K2296" s="849" t="s">
        <v>690</v>
      </c>
      <c r="L2296" s="850" t="s">
        <v>4015</v>
      </c>
      <c r="M2296" s="851" t="s">
        <v>692</v>
      </c>
      <c r="N2296" s="852"/>
    </row>
    <row r="2297" spans="1:14" ht="15" customHeight="1" x14ac:dyDescent="0.2">
      <c r="A2297"/>
      <c r="B2297" s="846" t="s">
        <v>691</v>
      </c>
      <c r="C2297" s="846" t="s">
        <v>691</v>
      </c>
      <c r="D2297" s="846" t="s">
        <v>2888</v>
      </c>
      <c r="E2297" s="846" t="s">
        <v>2879</v>
      </c>
      <c r="F2297" s="846" t="s">
        <v>687</v>
      </c>
      <c r="G2297" s="846" t="s">
        <v>687</v>
      </c>
      <c r="H2297" s="847" t="str">
        <f t="shared" si="35"/>
        <v>3.3.96.49.00.00</v>
      </c>
      <c r="I2297" s="848" t="s">
        <v>5973</v>
      </c>
      <c r="J2297" s="827" t="s">
        <v>2880</v>
      </c>
      <c r="K2297" s="849" t="s">
        <v>2069</v>
      </c>
      <c r="L2297" s="850" t="s">
        <v>4930</v>
      </c>
      <c r="M2297" s="851" t="s">
        <v>692</v>
      </c>
      <c r="N2297" s="852"/>
    </row>
    <row r="2298" spans="1:14" ht="15" customHeight="1" x14ac:dyDescent="0.2">
      <c r="A2298"/>
      <c r="B2298" s="846" t="s">
        <v>691</v>
      </c>
      <c r="C2298" s="846" t="s">
        <v>691</v>
      </c>
      <c r="D2298" s="846" t="s">
        <v>2888</v>
      </c>
      <c r="E2298" s="846" t="s">
        <v>2857</v>
      </c>
      <c r="F2298" s="846" t="s">
        <v>687</v>
      </c>
      <c r="G2298" s="846" t="s">
        <v>687</v>
      </c>
      <c r="H2298" s="847" t="str">
        <f t="shared" si="35"/>
        <v>3.3.96.67.00.00</v>
      </c>
      <c r="I2298" s="848" t="s">
        <v>5973</v>
      </c>
      <c r="J2298" s="825" t="s">
        <v>2881</v>
      </c>
      <c r="K2298" s="849" t="s">
        <v>690</v>
      </c>
      <c r="L2298" s="850" t="s">
        <v>4361</v>
      </c>
      <c r="M2298" s="851" t="s">
        <v>692</v>
      </c>
      <c r="N2298" s="856"/>
    </row>
    <row r="2299" spans="1:14" ht="15" customHeight="1" x14ac:dyDescent="0.2">
      <c r="A2299"/>
      <c r="B2299" s="846" t="s">
        <v>691</v>
      </c>
      <c r="C2299" s="846" t="s">
        <v>691</v>
      </c>
      <c r="D2299" s="846" t="s">
        <v>2888</v>
      </c>
      <c r="E2299" s="846" t="s">
        <v>2857</v>
      </c>
      <c r="F2299" s="846" t="s">
        <v>700</v>
      </c>
      <c r="G2299" s="846" t="s">
        <v>687</v>
      </c>
      <c r="H2299" s="847" t="str">
        <f t="shared" si="35"/>
        <v>3.3.96.67.01.00</v>
      </c>
      <c r="I2299" s="848" t="s">
        <v>5973</v>
      </c>
      <c r="J2299" s="825" t="s">
        <v>4018</v>
      </c>
      <c r="K2299" s="849" t="s">
        <v>690</v>
      </c>
      <c r="L2299" s="850" t="s">
        <v>6261</v>
      </c>
      <c r="M2299" s="851" t="s">
        <v>692</v>
      </c>
      <c r="N2299" s="852"/>
    </row>
    <row r="2300" spans="1:14" ht="15" customHeight="1" x14ac:dyDescent="0.2">
      <c r="A2300"/>
      <c r="B2300" s="846" t="s">
        <v>691</v>
      </c>
      <c r="C2300" s="846" t="s">
        <v>691</v>
      </c>
      <c r="D2300" s="846" t="s">
        <v>2888</v>
      </c>
      <c r="E2300" s="846" t="s">
        <v>2857</v>
      </c>
      <c r="F2300" s="846" t="s">
        <v>751</v>
      </c>
      <c r="G2300" s="846" t="s">
        <v>687</v>
      </c>
      <c r="H2300" s="847" t="str">
        <f t="shared" si="35"/>
        <v>3.3.96.67.02.00</v>
      </c>
      <c r="I2300" s="848" t="s">
        <v>5973</v>
      </c>
      <c r="J2300" s="827" t="s">
        <v>3133</v>
      </c>
      <c r="K2300" s="849" t="s">
        <v>2069</v>
      </c>
      <c r="L2300" s="850" t="s">
        <v>3134</v>
      </c>
      <c r="M2300" s="851" t="s">
        <v>692</v>
      </c>
      <c r="N2300" s="852"/>
    </row>
    <row r="2301" spans="1:14" ht="15" customHeight="1" x14ac:dyDescent="0.2">
      <c r="A2301"/>
      <c r="B2301" s="846" t="s">
        <v>691</v>
      </c>
      <c r="C2301" s="846" t="s">
        <v>691</v>
      </c>
      <c r="D2301" s="846" t="s">
        <v>2888</v>
      </c>
      <c r="E2301" s="846" t="s">
        <v>2857</v>
      </c>
      <c r="F2301" s="846" t="s">
        <v>742</v>
      </c>
      <c r="G2301" s="846" t="s">
        <v>687</v>
      </c>
      <c r="H2301" s="847" t="str">
        <f t="shared" si="35"/>
        <v>3.3.96.67.03.00</v>
      </c>
      <c r="I2301" s="848" t="s">
        <v>5973</v>
      </c>
      <c r="J2301" s="827" t="s">
        <v>3135</v>
      </c>
      <c r="K2301" s="849" t="s">
        <v>2069</v>
      </c>
      <c r="L2301" s="850" t="s">
        <v>3136</v>
      </c>
      <c r="M2301" s="851" t="s">
        <v>692</v>
      </c>
      <c r="N2301" s="852"/>
    </row>
    <row r="2302" spans="1:14" ht="15" customHeight="1" x14ac:dyDescent="0.2">
      <c r="A2302"/>
      <c r="B2302" s="846" t="s">
        <v>691</v>
      </c>
      <c r="C2302" s="846" t="s">
        <v>691</v>
      </c>
      <c r="D2302" s="846" t="s">
        <v>2888</v>
      </c>
      <c r="E2302" s="846" t="s">
        <v>2857</v>
      </c>
      <c r="F2302" s="846" t="s">
        <v>812</v>
      </c>
      <c r="G2302" s="846" t="s">
        <v>687</v>
      </c>
      <c r="H2302" s="847" t="str">
        <f t="shared" si="35"/>
        <v>3.3.96.67.99.00</v>
      </c>
      <c r="I2302" s="848" t="s">
        <v>5973</v>
      </c>
      <c r="J2302" s="825" t="s">
        <v>3137</v>
      </c>
      <c r="K2302" s="849" t="s">
        <v>690</v>
      </c>
      <c r="L2302" s="850" t="s">
        <v>3138</v>
      </c>
      <c r="M2302" s="851" t="s">
        <v>692</v>
      </c>
      <c r="N2302" s="852"/>
    </row>
    <row r="2303" spans="1:14" ht="15" customHeight="1" x14ac:dyDescent="0.2">
      <c r="A2303"/>
      <c r="B2303" s="846" t="s">
        <v>691</v>
      </c>
      <c r="C2303" s="846" t="s">
        <v>691</v>
      </c>
      <c r="D2303" s="846" t="s">
        <v>2888</v>
      </c>
      <c r="E2303" s="846" t="s">
        <v>2883</v>
      </c>
      <c r="F2303" s="846" t="s">
        <v>687</v>
      </c>
      <c r="G2303" s="846" t="s">
        <v>687</v>
      </c>
      <c r="H2303" s="847" t="str">
        <f t="shared" si="35"/>
        <v>3.3.96.91.00.00</v>
      </c>
      <c r="I2303" s="848" t="s">
        <v>5973</v>
      </c>
      <c r="J2303" s="825" t="s">
        <v>2884</v>
      </c>
      <c r="K2303" s="849" t="s">
        <v>690</v>
      </c>
      <c r="L2303" s="850" t="s">
        <v>4941</v>
      </c>
      <c r="M2303" s="851" t="s">
        <v>692</v>
      </c>
      <c r="N2303" s="852"/>
    </row>
    <row r="2304" spans="1:14" ht="15" customHeight="1" x14ac:dyDescent="0.2">
      <c r="A2304"/>
      <c r="B2304" s="846" t="s">
        <v>691</v>
      </c>
      <c r="C2304" s="846" t="s">
        <v>691</v>
      </c>
      <c r="D2304" s="846" t="s">
        <v>2888</v>
      </c>
      <c r="E2304" s="846" t="s">
        <v>2883</v>
      </c>
      <c r="F2304" s="846" t="s">
        <v>700</v>
      </c>
      <c r="G2304" s="846" t="s">
        <v>687</v>
      </c>
      <c r="H2304" s="847" t="str">
        <f t="shared" si="35"/>
        <v>3.3.96.91.01.00</v>
      </c>
      <c r="I2304" s="848" t="s">
        <v>5973</v>
      </c>
      <c r="J2304" s="827" t="s">
        <v>4105</v>
      </c>
      <c r="K2304" s="849" t="s">
        <v>2069</v>
      </c>
      <c r="L2304" s="850" t="s">
        <v>4106</v>
      </c>
      <c r="M2304" s="851" t="s">
        <v>692</v>
      </c>
      <c r="N2304" s="852"/>
    </row>
    <row r="2305" spans="1:14" ht="15" customHeight="1" x14ac:dyDescent="0.2">
      <c r="A2305"/>
      <c r="B2305" s="846" t="s">
        <v>691</v>
      </c>
      <c r="C2305" s="846" t="s">
        <v>691</v>
      </c>
      <c r="D2305" s="846" t="s">
        <v>2888</v>
      </c>
      <c r="E2305" s="846" t="s">
        <v>2883</v>
      </c>
      <c r="F2305" s="846" t="s">
        <v>751</v>
      </c>
      <c r="G2305" s="846" t="s">
        <v>687</v>
      </c>
      <c r="H2305" s="847" t="str">
        <f t="shared" si="35"/>
        <v>3.3.96.91.02.00</v>
      </c>
      <c r="I2305" s="848" t="s">
        <v>5973</v>
      </c>
      <c r="J2305" s="827" t="s">
        <v>4107</v>
      </c>
      <c r="K2305" s="849" t="s">
        <v>2069</v>
      </c>
      <c r="L2305" s="850" t="s">
        <v>6280</v>
      </c>
      <c r="M2305" s="851" t="s">
        <v>692</v>
      </c>
      <c r="N2305" s="852"/>
    </row>
    <row r="2306" spans="1:14" ht="15" customHeight="1" x14ac:dyDescent="0.2">
      <c r="A2306"/>
      <c r="B2306" s="846" t="s">
        <v>691</v>
      </c>
      <c r="C2306" s="846" t="s">
        <v>691</v>
      </c>
      <c r="D2306" s="846" t="s">
        <v>2888</v>
      </c>
      <c r="E2306" s="846" t="s">
        <v>2883</v>
      </c>
      <c r="F2306" s="846" t="s">
        <v>1153</v>
      </c>
      <c r="G2306" s="846" t="s">
        <v>687</v>
      </c>
      <c r="H2306" s="847" t="str">
        <f t="shared" si="35"/>
        <v>3.3.96.91.05.00</v>
      </c>
      <c r="I2306" s="848" t="s">
        <v>5973</v>
      </c>
      <c r="J2306" s="827" t="s">
        <v>4091</v>
      </c>
      <c r="K2306" s="849" t="s">
        <v>2069</v>
      </c>
      <c r="L2306" s="850" t="s">
        <v>4029</v>
      </c>
      <c r="M2306" s="851" t="s">
        <v>692</v>
      </c>
      <c r="N2306" s="852"/>
    </row>
    <row r="2307" spans="1:14" ht="15" customHeight="1" x14ac:dyDescent="0.2">
      <c r="A2307"/>
      <c r="B2307" s="846" t="s">
        <v>691</v>
      </c>
      <c r="C2307" s="846" t="s">
        <v>691</v>
      </c>
      <c r="D2307" s="846" t="s">
        <v>2888</v>
      </c>
      <c r="E2307" s="846" t="s">
        <v>2883</v>
      </c>
      <c r="F2307" s="846" t="s">
        <v>812</v>
      </c>
      <c r="G2307" s="846" t="s">
        <v>687</v>
      </c>
      <c r="H2307" s="847" t="str">
        <f t="shared" si="35"/>
        <v>3.3.96.91.99.00</v>
      </c>
      <c r="I2307" s="848" t="s">
        <v>5973</v>
      </c>
      <c r="J2307" s="825" t="s">
        <v>3165</v>
      </c>
      <c r="K2307" s="849" t="s">
        <v>690</v>
      </c>
      <c r="L2307" s="850" t="s">
        <v>4030</v>
      </c>
      <c r="M2307" s="851" t="s">
        <v>692</v>
      </c>
      <c r="N2307" s="852"/>
    </row>
    <row r="2308" spans="1:14" ht="15" customHeight="1" x14ac:dyDescent="0.2">
      <c r="A2308"/>
      <c r="B2308" s="846" t="s">
        <v>691</v>
      </c>
      <c r="C2308" s="846" t="s">
        <v>691</v>
      </c>
      <c r="D2308" s="846" t="s">
        <v>2888</v>
      </c>
      <c r="E2308" s="846" t="s">
        <v>2818</v>
      </c>
      <c r="F2308" s="846" t="s">
        <v>687</v>
      </c>
      <c r="G2308" s="846" t="s">
        <v>687</v>
      </c>
      <c r="H2308" s="847" t="str">
        <f t="shared" si="35"/>
        <v>3.3.96.92.00.00</v>
      </c>
      <c r="I2308" s="848" t="s">
        <v>5973</v>
      </c>
      <c r="J2308" s="825" t="s">
        <v>2819</v>
      </c>
      <c r="K2308" s="849" t="s">
        <v>690</v>
      </c>
      <c r="L2308" s="850" t="s">
        <v>2820</v>
      </c>
      <c r="M2308" s="851" t="s">
        <v>692</v>
      </c>
      <c r="N2308" s="852"/>
    </row>
    <row r="2309" spans="1:14" ht="15" customHeight="1" x14ac:dyDescent="0.2">
      <c r="A2309"/>
      <c r="B2309" s="845" t="s">
        <v>691</v>
      </c>
      <c r="C2309" s="845" t="s">
        <v>691</v>
      </c>
      <c r="D2309" s="845" t="s">
        <v>2888</v>
      </c>
      <c r="E2309" s="845" t="s">
        <v>3246</v>
      </c>
      <c r="F2309" s="845" t="s">
        <v>687</v>
      </c>
      <c r="G2309" s="845" t="s">
        <v>687</v>
      </c>
      <c r="H2309" s="847" t="str">
        <f t="shared" si="35"/>
        <v>3.3.96.93.00.00</v>
      </c>
      <c r="I2309" s="848" t="s">
        <v>5973</v>
      </c>
      <c r="J2309" s="825" t="s">
        <v>3290</v>
      </c>
      <c r="K2309" s="849" t="s">
        <v>690</v>
      </c>
      <c r="L2309" s="850" t="s">
        <v>4336</v>
      </c>
      <c r="M2309" s="851" t="s">
        <v>692</v>
      </c>
      <c r="N2309" s="852"/>
    </row>
    <row r="2310" spans="1:14" ht="15" customHeight="1" x14ac:dyDescent="0.2">
      <c r="A2310"/>
      <c r="B2310" s="845" t="s">
        <v>691</v>
      </c>
      <c r="C2310" s="845" t="s">
        <v>691</v>
      </c>
      <c r="D2310" s="845" t="s">
        <v>2888</v>
      </c>
      <c r="E2310" s="845" t="s">
        <v>3246</v>
      </c>
      <c r="F2310" s="845" t="s">
        <v>700</v>
      </c>
      <c r="G2310" s="845" t="s">
        <v>687</v>
      </c>
      <c r="H2310" s="847" t="str">
        <f t="shared" si="35"/>
        <v>3.3.96.93.01.00</v>
      </c>
      <c r="I2310" s="848" t="s">
        <v>5973</v>
      </c>
      <c r="J2310" s="827" t="s">
        <v>4093</v>
      </c>
      <c r="K2310" s="849" t="s">
        <v>2069</v>
      </c>
      <c r="L2310" s="850" t="s">
        <v>4062</v>
      </c>
      <c r="M2310" s="851" t="s">
        <v>692</v>
      </c>
      <c r="N2310" s="852"/>
    </row>
    <row r="2311" spans="1:14" ht="15" customHeight="1" x14ac:dyDescent="0.2">
      <c r="A2311"/>
      <c r="B2311" s="845" t="s">
        <v>691</v>
      </c>
      <c r="C2311" s="845" t="s">
        <v>691</v>
      </c>
      <c r="D2311" s="845" t="s">
        <v>2888</v>
      </c>
      <c r="E2311" s="845" t="s">
        <v>3246</v>
      </c>
      <c r="F2311" s="845" t="s">
        <v>751</v>
      </c>
      <c r="G2311" s="845" t="s">
        <v>687</v>
      </c>
      <c r="H2311" s="847" t="str">
        <f t="shared" si="35"/>
        <v>3.3.96.93.02.00</v>
      </c>
      <c r="I2311" s="848" t="s">
        <v>5973</v>
      </c>
      <c r="J2311" s="827" t="s">
        <v>4094</v>
      </c>
      <c r="K2311" s="849" t="s">
        <v>2069</v>
      </c>
      <c r="L2311" s="850" t="s">
        <v>4070</v>
      </c>
      <c r="M2311" s="851" t="s">
        <v>692</v>
      </c>
      <c r="N2311" s="852"/>
    </row>
    <row r="2312" spans="1:14" ht="15" customHeight="1" x14ac:dyDescent="0.2">
      <c r="A2312"/>
      <c r="B2312" s="845" t="s">
        <v>691</v>
      </c>
      <c r="C2312" s="845" t="s">
        <v>691</v>
      </c>
      <c r="D2312" s="845" t="s">
        <v>2888</v>
      </c>
      <c r="E2312" s="845" t="s">
        <v>3246</v>
      </c>
      <c r="F2312" s="845" t="s">
        <v>742</v>
      </c>
      <c r="G2312" s="845" t="s">
        <v>687</v>
      </c>
      <c r="H2312" s="847" t="str">
        <f t="shared" ref="H2312:H2375" si="36">B2312&amp;"."&amp;C2312&amp;"."&amp;D2312&amp;"."&amp;E2312&amp;"."&amp;F2312&amp;"."&amp;G2312</f>
        <v>3.3.96.93.03.00</v>
      </c>
      <c r="I2312" s="848" t="s">
        <v>5973</v>
      </c>
      <c r="J2312" s="827" t="s">
        <v>4071</v>
      </c>
      <c r="K2312" s="849" t="s">
        <v>2069</v>
      </c>
      <c r="L2312" s="850" t="s">
        <v>6267</v>
      </c>
      <c r="M2312" s="851" t="s">
        <v>692</v>
      </c>
      <c r="N2312" s="852"/>
    </row>
    <row r="2313" spans="1:14" ht="15" customHeight="1" x14ac:dyDescent="0.2">
      <c r="A2313"/>
      <c r="B2313" s="845" t="s">
        <v>691</v>
      </c>
      <c r="C2313" s="845" t="s">
        <v>691</v>
      </c>
      <c r="D2313" s="845" t="s">
        <v>2888</v>
      </c>
      <c r="E2313" s="845" t="s">
        <v>3246</v>
      </c>
      <c r="F2313" s="845" t="s">
        <v>812</v>
      </c>
      <c r="G2313" s="845" t="s">
        <v>687</v>
      </c>
      <c r="H2313" s="847" t="str">
        <f t="shared" si="36"/>
        <v>3.3.96.93.99.00</v>
      </c>
      <c r="I2313" s="848" t="s">
        <v>5973</v>
      </c>
      <c r="J2313" s="825" t="s">
        <v>6179</v>
      </c>
      <c r="K2313" s="849" t="s">
        <v>690</v>
      </c>
      <c r="L2313" s="850" t="s">
        <v>5012</v>
      </c>
      <c r="M2313" s="851" t="s">
        <v>692</v>
      </c>
      <c r="N2313" s="852"/>
    </row>
    <row r="2314" spans="1:14" ht="15" customHeight="1" x14ac:dyDescent="0.2">
      <c r="A2314"/>
      <c r="B2314" s="845" t="s">
        <v>691</v>
      </c>
      <c r="C2314" s="845" t="s">
        <v>691</v>
      </c>
      <c r="D2314" s="845" t="s">
        <v>2888</v>
      </c>
      <c r="E2314" s="845" t="s">
        <v>3249</v>
      </c>
      <c r="F2314" s="845" t="s">
        <v>687</v>
      </c>
      <c r="G2314" s="845" t="s">
        <v>687</v>
      </c>
      <c r="H2314" s="847" t="str">
        <f t="shared" si="36"/>
        <v>3.3.96.95.00.00</v>
      </c>
      <c r="I2314" s="848" t="s">
        <v>5973</v>
      </c>
      <c r="J2314" s="827" t="s">
        <v>3431</v>
      </c>
      <c r="K2314" s="849" t="s">
        <v>2069</v>
      </c>
      <c r="L2314" s="850" t="s">
        <v>3432</v>
      </c>
      <c r="M2314" s="851" t="s">
        <v>692</v>
      </c>
      <c r="N2314" s="852"/>
    </row>
    <row r="2315" spans="1:14" ht="15" customHeight="1" x14ac:dyDescent="0.2">
      <c r="B2315" s="845" t="s">
        <v>691</v>
      </c>
      <c r="C2315" s="845" t="s">
        <v>691</v>
      </c>
      <c r="D2315" s="845" t="s">
        <v>2888</v>
      </c>
      <c r="E2315" s="845" t="s">
        <v>2888</v>
      </c>
      <c r="F2315" s="845" t="s">
        <v>687</v>
      </c>
      <c r="G2315" s="845" t="s">
        <v>687</v>
      </c>
      <c r="H2315" s="847" t="str">
        <f t="shared" si="36"/>
        <v>3.3.96.96.00.00</v>
      </c>
      <c r="I2315" s="848" t="s">
        <v>5973</v>
      </c>
      <c r="J2315" s="825" t="s">
        <v>2889</v>
      </c>
      <c r="K2315" s="849" t="s">
        <v>690</v>
      </c>
      <c r="L2315" s="850" t="s">
        <v>5067</v>
      </c>
      <c r="M2315" s="851" t="s">
        <v>692</v>
      </c>
      <c r="N2315" s="852"/>
    </row>
    <row r="2316" spans="1:14" ht="15" customHeight="1" x14ac:dyDescent="0.2">
      <c r="A2316"/>
      <c r="B2316" s="845" t="s">
        <v>708</v>
      </c>
      <c r="C2316" s="845" t="s">
        <v>686</v>
      </c>
      <c r="D2316" s="845" t="s">
        <v>687</v>
      </c>
      <c r="E2316" s="845" t="s">
        <v>687</v>
      </c>
      <c r="F2316" s="846" t="s">
        <v>687</v>
      </c>
      <c r="G2316" s="846" t="s">
        <v>687</v>
      </c>
      <c r="H2316" s="847" t="str">
        <f t="shared" si="36"/>
        <v>4.0.00.00.00.00</v>
      </c>
      <c r="I2316" s="848" t="s">
        <v>5973</v>
      </c>
      <c r="J2316" s="825" t="s">
        <v>4108</v>
      </c>
      <c r="K2316" s="849" t="s">
        <v>690</v>
      </c>
      <c r="L2316" s="850" t="s">
        <v>4109</v>
      </c>
      <c r="M2316" s="851" t="s">
        <v>692</v>
      </c>
      <c r="N2316" s="852"/>
    </row>
    <row r="2317" spans="1:14" ht="15" customHeight="1" x14ac:dyDescent="0.2">
      <c r="A2317"/>
      <c r="B2317" s="845" t="s">
        <v>708</v>
      </c>
      <c r="C2317" s="845" t="s">
        <v>708</v>
      </c>
      <c r="D2317" s="845" t="s">
        <v>687</v>
      </c>
      <c r="E2317" s="845" t="s">
        <v>687</v>
      </c>
      <c r="F2317" s="846" t="s">
        <v>687</v>
      </c>
      <c r="G2317" s="846" t="s">
        <v>687</v>
      </c>
      <c r="H2317" s="847" t="str">
        <f t="shared" si="36"/>
        <v>4.4.00.00.00.00</v>
      </c>
      <c r="I2317" s="848" t="s">
        <v>5973</v>
      </c>
      <c r="J2317" s="825" t="s">
        <v>4110</v>
      </c>
      <c r="K2317" s="849" t="s">
        <v>690</v>
      </c>
      <c r="L2317" s="850" t="s">
        <v>4111</v>
      </c>
      <c r="M2317" s="851" t="s">
        <v>692</v>
      </c>
      <c r="N2317" s="852"/>
    </row>
    <row r="2318" spans="1:14" ht="15" customHeight="1" x14ac:dyDescent="0.2">
      <c r="A2318" s="290"/>
      <c r="B2318" s="845" t="s">
        <v>708</v>
      </c>
      <c r="C2318" s="845" t="s">
        <v>708</v>
      </c>
      <c r="D2318" s="845" t="s">
        <v>2812</v>
      </c>
      <c r="E2318" s="845" t="s">
        <v>687</v>
      </c>
      <c r="F2318" s="846" t="s">
        <v>687</v>
      </c>
      <c r="G2318" s="846" t="s">
        <v>687</v>
      </c>
      <c r="H2318" s="847" t="str">
        <f t="shared" si="36"/>
        <v>4.4.20.00.00.00</v>
      </c>
      <c r="I2318" s="848" t="s">
        <v>5973</v>
      </c>
      <c r="J2318" s="825" t="s">
        <v>2813</v>
      </c>
      <c r="K2318" s="849" t="s">
        <v>690</v>
      </c>
      <c r="L2318" s="850" t="s">
        <v>2814</v>
      </c>
      <c r="M2318" s="851" t="s">
        <v>692</v>
      </c>
      <c r="N2318" s="852"/>
    </row>
    <row r="2319" spans="1:14" ht="15" customHeight="1" x14ac:dyDescent="0.2">
      <c r="A2319"/>
      <c r="B2319" s="846" t="s">
        <v>708</v>
      </c>
      <c r="C2319" s="846" t="s">
        <v>708</v>
      </c>
      <c r="D2319" s="846" t="s">
        <v>2812</v>
      </c>
      <c r="E2319" s="846" t="s">
        <v>2815</v>
      </c>
      <c r="F2319" s="846" t="s">
        <v>687</v>
      </c>
      <c r="G2319" s="846" t="s">
        <v>687</v>
      </c>
      <c r="H2319" s="847" t="str">
        <f t="shared" si="36"/>
        <v>4.4.20.41.00.00</v>
      </c>
      <c r="I2319" s="848" t="s">
        <v>5973</v>
      </c>
      <c r="J2319" s="825" t="s">
        <v>2816</v>
      </c>
      <c r="K2319" s="860" t="s">
        <v>690</v>
      </c>
      <c r="L2319" s="850" t="s">
        <v>2817</v>
      </c>
      <c r="M2319" s="851" t="s">
        <v>692</v>
      </c>
      <c r="N2319" s="852"/>
    </row>
    <row r="2320" spans="1:14" ht="15" customHeight="1" x14ac:dyDescent="0.2">
      <c r="B2320" s="846" t="s">
        <v>708</v>
      </c>
      <c r="C2320" s="846" t="s">
        <v>708</v>
      </c>
      <c r="D2320" s="846" t="s">
        <v>2812</v>
      </c>
      <c r="E2320" s="846" t="s">
        <v>3009</v>
      </c>
      <c r="F2320" s="846" t="s">
        <v>687</v>
      </c>
      <c r="G2320" s="846" t="s">
        <v>687</v>
      </c>
      <c r="H2320" s="847" t="str">
        <f t="shared" si="36"/>
        <v>4.4.20.42.00.00</v>
      </c>
      <c r="I2320" s="848" t="s">
        <v>5973</v>
      </c>
      <c r="J2320" s="825" t="s">
        <v>4112</v>
      </c>
      <c r="K2320" s="849" t="s">
        <v>690</v>
      </c>
      <c r="L2320" s="850" t="s">
        <v>4113</v>
      </c>
      <c r="M2320" s="851" t="s">
        <v>692</v>
      </c>
      <c r="N2320" s="852"/>
    </row>
    <row r="2321" spans="1:14" ht="15" customHeight="1" x14ac:dyDescent="0.2">
      <c r="A2321"/>
      <c r="B2321" s="845" t="s">
        <v>708</v>
      </c>
      <c r="C2321" s="845" t="s">
        <v>708</v>
      </c>
      <c r="D2321" s="845" t="s">
        <v>3219</v>
      </c>
      <c r="E2321" s="845" t="s">
        <v>687</v>
      </c>
      <c r="F2321" s="846" t="s">
        <v>687</v>
      </c>
      <c r="G2321" s="846" t="s">
        <v>687</v>
      </c>
      <c r="H2321" s="847" t="str">
        <f t="shared" si="36"/>
        <v>4.4.22.00.00.00</v>
      </c>
      <c r="I2321" s="848" t="s">
        <v>5973</v>
      </c>
      <c r="J2321" s="825" t="s">
        <v>3330</v>
      </c>
      <c r="K2321" s="849" t="s">
        <v>690</v>
      </c>
      <c r="L2321" s="850" t="s">
        <v>3331</v>
      </c>
      <c r="M2321" s="851" t="s">
        <v>692</v>
      </c>
      <c r="N2321" s="852"/>
    </row>
    <row r="2322" spans="1:14" ht="15" customHeight="1" x14ac:dyDescent="0.2">
      <c r="A2322"/>
      <c r="B2322" s="846" t="s">
        <v>708</v>
      </c>
      <c r="C2322" s="846" t="s">
        <v>708</v>
      </c>
      <c r="D2322" s="846" t="s">
        <v>3219</v>
      </c>
      <c r="E2322" s="846" t="s">
        <v>775</v>
      </c>
      <c r="F2322" s="846" t="s">
        <v>687</v>
      </c>
      <c r="G2322" s="846" t="s">
        <v>687</v>
      </c>
      <c r="H2322" s="847" t="str">
        <f t="shared" si="36"/>
        <v>4.4.22.51.00.00</v>
      </c>
      <c r="I2322" s="848" t="s">
        <v>5973</v>
      </c>
      <c r="J2322" s="825" t="s">
        <v>4114</v>
      </c>
      <c r="K2322" s="849" t="s">
        <v>690</v>
      </c>
      <c r="L2322" s="850" t="s">
        <v>6283</v>
      </c>
      <c r="M2322" s="851" t="s">
        <v>692</v>
      </c>
      <c r="N2322" s="852"/>
    </row>
    <row r="2323" spans="1:14" ht="15" customHeight="1" x14ac:dyDescent="0.2">
      <c r="A2323"/>
      <c r="B2323" s="846" t="s">
        <v>708</v>
      </c>
      <c r="C2323" s="846" t="s">
        <v>708</v>
      </c>
      <c r="D2323" s="846" t="s">
        <v>3219</v>
      </c>
      <c r="E2323" s="846" t="s">
        <v>798</v>
      </c>
      <c r="F2323" s="846" t="s">
        <v>687</v>
      </c>
      <c r="G2323" s="846" t="s">
        <v>687</v>
      </c>
      <c r="H2323" s="847" t="str">
        <f t="shared" si="36"/>
        <v>4.4.22.52.00.00</v>
      </c>
      <c r="I2323" s="848" t="s">
        <v>5973</v>
      </c>
      <c r="J2323" s="825" t="s">
        <v>4115</v>
      </c>
      <c r="K2323" s="849" t="s">
        <v>690</v>
      </c>
      <c r="L2323" s="850" t="s">
        <v>4121</v>
      </c>
      <c r="M2323" s="851" t="s">
        <v>692</v>
      </c>
      <c r="N2323" s="852"/>
    </row>
    <row r="2324" spans="1:14" ht="15" customHeight="1" x14ac:dyDescent="0.2">
      <c r="B2324" s="846" t="s">
        <v>708</v>
      </c>
      <c r="C2324" s="846" t="s">
        <v>708</v>
      </c>
      <c r="D2324" s="846" t="s">
        <v>3219</v>
      </c>
      <c r="E2324" s="846" t="s">
        <v>2818</v>
      </c>
      <c r="F2324" s="846" t="s">
        <v>687</v>
      </c>
      <c r="G2324" s="846" t="s">
        <v>687</v>
      </c>
      <c r="H2324" s="847" t="str">
        <f t="shared" si="36"/>
        <v>4.4.22.92.00.00</v>
      </c>
      <c r="I2324" s="848" t="s">
        <v>5973</v>
      </c>
      <c r="J2324" s="825" t="s">
        <v>2819</v>
      </c>
      <c r="K2324" s="849" t="s">
        <v>690</v>
      </c>
      <c r="L2324" s="850" t="s">
        <v>2820</v>
      </c>
      <c r="M2324" s="851" t="s">
        <v>692</v>
      </c>
      <c r="N2324" s="852"/>
    </row>
    <row r="2325" spans="1:14" ht="15" customHeight="1" x14ac:dyDescent="0.2">
      <c r="A2325"/>
      <c r="B2325" s="845" t="s">
        <v>708</v>
      </c>
      <c r="C2325" s="845" t="s">
        <v>708</v>
      </c>
      <c r="D2325" s="845" t="s">
        <v>3219</v>
      </c>
      <c r="E2325" s="845" t="s">
        <v>3246</v>
      </c>
      <c r="F2325" s="845" t="s">
        <v>687</v>
      </c>
      <c r="G2325" s="845" t="s">
        <v>687</v>
      </c>
      <c r="H2325" s="847" t="str">
        <f t="shared" si="36"/>
        <v>4.4.22.93.00.00</v>
      </c>
      <c r="I2325" s="848" t="s">
        <v>5973</v>
      </c>
      <c r="J2325" s="825" t="s">
        <v>3290</v>
      </c>
      <c r="K2325" s="849" t="s">
        <v>690</v>
      </c>
      <c r="L2325" s="850" t="s">
        <v>4336</v>
      </c>
      <c r="M2325" s="851" t="s">
        <v>692</v>
      </c>
      <c r="N2325" s="852"/>
    </row>
    <row r="2326" spans="1:14" ht="15" customHeight="1" x14ac:dyDescent="0.2">
      <c r="A2326"/>
      <c r="B2326" s="845" t="s">
        <v>708</v>
      </c>
      <c r="C2326" s="845" t="s">
        <v>708</v>
      </c>
      <c r="D2326" s="845" t="s">
        <v>3219</v>
      </c>
      <c r="E2326" s="845" t="s">
        <v>3246</v>
      </c>
      <c r="F2326" s="845" t="s">
        <v>700</v>
      </c>
      <c r="G2326" s="845" t="s">
        <v>687</v>
      </c>
      <c r="H2326" s="847" t="str">
        <f t="shared" si="36"/>
        <v>4.4.22.93.01.00</v>
      </c>
      <c r="I2326" s="848" t="s">
        <v>5973</v>
      </c>
      <c r="J2326" s="827" t="s">
        <v>4093</v>
      </c>
      <c r="K2326" s="849" t="s">
        <v>2069</v>
      </c>
      <c r="L2326" s="850" t="s">
        <v>4062</v>
      </c>
      <c r="M2326" s="851" t="s">
        <v>692</v>
      </c>
      <c r="N2326" s="852"/>
    </row>
    <row r="2327" spans="1:14" ht="15" customHeight="1" x14ac:dyDescent="0.2">
      <c r="A2327"/>
      <c r="B2327" s="845" t="s">
        <v>708</v>
      </c>
      <c r="C2327" s="845" t="s">
        <v>708</v>
      </c>
      <c r="D2327" s="845" t="s">
        <v>3219</v>
      </c>
      <c r="E2327" s="845" t="s">
        <v>3246</v>
      </c>
      <c r="F2327" s="845" t="s">
        <v>751</v>
      </c>
      <c r="G2327" s="845" t="s">
        <v>687</v>
      </c>
      <c r="H2327" s="847" t="str">
        <f t="shared" si="36"/>
        <v>4.4.22.93.02.00</v>
      </c>
      <c r="I2327" s="848" t="s">
        <v>5973</v>
      </c>
      <c r="J2327" s="827" t="s">
        <v>4094</v>
      </c>
      <c r="K2327" s="849" t="s">
        <v>2069</v>
      </c>
      <c r="L2327" s="850" t="s">
        <v>4070</v>
      </c>
      <c r="M2327" s="851" t="s">
        <v>692</v>
      </c>
      <c r="N2327" s="852"/>
    </row>
    <row r="2328" spans="1:14" ht="15" customHeight="1" x14ac:dyDescent="0.2">
      <c r="B2328" s="845" t="s">
        <v>708</v>
      </c>
      <c r="C2328" s="845" t="s">
        <v>708</v>
      </c>
      <c r="D2328" s="845" t="s">
        <v>3219</v>
      </c>
      <c r="E2328" s="845" t="s">
        <v>3246</v>
      </c>
      <c r="F2328" s="845" t="s">
        <v>836</v>
      </c>
      <c r="G2328" s="845" t="s">
        <v>687</v>
      </c>
      <c r="H2328" s="847" t="str">
        <f t="shared" si="36"/>
        <v>4.4.22.93.04.00</v>
      </c>
      <c r="I2328" s="848" t="s">
        <v>5973</v>
      </c>
      <c r="J2328" s="827" t="s">
        <v>5009</v>
      </c>
      <c r="K2328" s="849" t="s">
        <v>2069</v>
      </c>
      <c r="L2328" s="850" t="s">
        <v>3349</v>
      </c>
      <c r="M2328" s="851" t="s">
        <v>692</v>
      </c>
      <c r="N2328" s="852"/>
    </row>
    <row r="2329" spans="1:14" ht="15" customHeight="1" x14ac:dyDescent="0.2">
      <c r="A2329"/>
      <c r="B2329" s="845" t="s">
        <v>708</v>
      </c>
      <c r="C2329" s="845" t="s">
        <v>708</v>
      </c>
      <c r="D2329" s="845" t="s">
        <v>3219</v>
      </c>
      <c r="E2329" s="845" t="s">
        <v>3246</v>
      </c>
      <c r="F2329" s="845" t="s">
        <v>812</v>
      </c>
      <c r="G2329" s="845" t="s">
        <v>687</v>
      </c>
      <c r="H2329" s="847" t="str">
        <f t="shared" si="36"/>
        <v>4.4.22.93.99.00</v>
      </c>
      <c r="I2329" s="848" t="s">
        <v>5973</v>
      </c>
      <c r="J2329" s="825" t="s">
        <v>6179</v>
      </c>
      <c r="K2329" s="849" t="s">
        <v>690</v>
      </c>
      <c r="L2329" s="850" t="s">
        <v>5012</v>
      </c>
      <c r="M2329" s="851" t="s">
        <v>692</v>
      </c>
      <c r="N2329" s="852"/>
    </row>
    <row r="2330" spans="1:14" ht="15" customHeight="1" x14ac:dyDescent="0.2">
      <c r="A2330" s="290"/>
      <c r="B2330" s="845" t="s">
        <v>708</v>
      </c>
      <c r="C2330" s="845" t="s">
        <v>708</v>
      </c>
      <c r="D2330" s="845" t="s">
        <v>2821</v>
      </c>
      <c r="E2330" s="845" t="s">
        <v>687</v>
      </c>
      <c r="F2330" s="846" t="s">
        <v>687</v>
      </c>
      <c r="G2330" s="846" t="s">
        <v>687</v>
      </c>
      <c r="H2330" s="847" t="str">
        <f t="shared" si="36"/>
        <v>4.4.30.00.00.00</v>
      </c>
      <c r="I2330" s="848" t="s">
        <v>5973</v>
      </c>
      <c r="J2330" s="825" t="s">
        <v>2822</v>
      </c>
      <c r="K2330" s="849" t="s">
        <v>690</v>
      </c>
      <c r="L2330" s="850" t="s">
        <v>2823</v>
      </c>
      <c r="M2330" s="851" t="s">
        <v>692</v>
      </c>
      <c r="N2330" s="890"/>
    </row>
    <row r="2331" spans="1:14" ht="15" customHeight="1" x14ac:dyDescent="0.2">
      <c r="A2331"/>
      <c r="B2331" s="846" t="s">
        <v>708</v>
      </c>
      <c r="C2331" s="846" t="s">
        <v>708</v>
      </c>
      <c r="D2331" s="846" t="s">
        <v>2821</v>
      </c>
      <c r="E2331" s="846" t="s">
        <v>2815</v>
      </c>
      <c r="F2331" s="846" t="s">
        <v>687</v>
      </c>
      <c r="G2331" s="846" t="s">
        <v>687</v>
      </c>
      <c r="H2331" s="847" t="str">
        <f t="shared" si="36"/>
        <v>4.4.30.41.00.00</v>
      </c>
      <c r="I2331" s="848" t="s">
        <v>5973</v>
      </c>
      <c r="J2331" s="825" t="s">
        <v>2816</v>
      </c>
      <c r="K2331" s="860" t="s">
        <v>690</v>
      </c>
      <c r="L2331" s="850" t="s">
        <v>2817</v>
      </c>
      <c r="M2331" s="851" t="s">
        <v>692</v>
      </c>
      <c r="N2331" s="852"/>
    </row>
    <row r="2332" spans="1:14" ht="15" customHeight="1" x14ac:dyDescent="0.2">
      <c r="B2332" s="846" t="s">
        <v>708</v>
      </c>
      <c r="C2332" s="846" t="s">
        <v>708</v>
      </c>
      <c r="D2332" s="846" t="s">
        <v>2821</v>
      </c>
      <c r="E2332" s="846" t="s">
        <v>3009</v>
      </c>
      <c r="F2332" s="846" t="s">
        <v>687</v>
      </c>
      <c r="G2332" s="846" t="s">
        <v>687</v>
      </c>
      <c r="H2332" s="847" t="str">
        <f t="shared" si="36"/>
        <v>4.4.30.42.00.00</v>
      </c>
      <c r="I2332" s="848" t="s">
        <v>5973</v>
      </c>
      <c r="J2332" s="825" t="s">
        <v>4112</v>
      </c>
      <c r="K2332" s="849" t="s">
        <v>690</v>
      </c>
      <c r="L2332" s="850" t="s">
        <v>4113</v>
      </c>
      <c r="M2332" s="851" t="s">
        <v>692</v>
      </c>
      <c r="N2332" s="852"/>
    </row>
    <row r="2333" spans="1:14" ht="15" customHeight="1" x14ac:dyDescent="0.2">
      <c r="A2333" s="290"/>
      <c r="B2333" s="845" t="s">
        <v>708</v>
      </c>
      <c r="C2333" s="845" t="s">
        <v>708</v>
      </c>
      <c r="D2333" s="845" t="s">
        <v>2996</v>
      </c>
      <c r="E2333" s="845" t="s">
        <v>687</v>
      </c>
      <c r="F2333" s="846" t="s">
        <v>687</v>
      </c>
      <c r="G2333" s="846" t="s">
        <v>687</v>
      </c>
      <c r="H2333" s="847" t="str">
        <f t="shared" si="36"/>
        <v>4.4.31.00.00.00</v>
      </c>
      <c r="I2333" s="848" t="s">
        <v>5973</v>
      </c>
      <c r="J2333" s="825" t="s">
        <v>3350</v>
      </c>
      <c r="K2333" s="849" t="s">
        <v>690</v>
      </c>
      <c r="L2333" s="850" t="s">
        <v>3351</v>
      </c>
      <c r="M2333" s="851" t="s">
        <v>692</v>
      </c>
      <c r="N2333" s="852"/>
    </row>
    <row r="2334" spans="1:14" ht="15" customHeight="1" x14ac:dyDescent="0.2">
      <c r="A2334"/>
      <c r="B2334" s="846" t="s">
        <v>708</v>
      </c>
      <c r="C2334" s="846" t="s">
        <v>708</v>
      </c>
      <c r="D2334" s="846" t="s">
        <v>2996</v>
      </c>
      <c r="E2334" s="846" t="s">
        <v>2815</v>
      </c>
      <c r="F2334" s="846" t="s">
        <v>687</v>
      </c>
      <c r="G2334" s="846" t="s">
        <v>687</v>
      </c>
      <c r="H2334" s="847" t="str">
        <f t="shared" si="36"/>
        <v>4.4.31.41.00.00</v>
      </c>
      <c r="I2334" s="848" t="s">
        <v>5973</v>
      </c>
      <c r="J2334" s="825" t="s">
        <v>3996</v>
      </c>
      <c r="K2334" s="860" t="s">
        <v>690</v>
      </c>
      <c r="L2334" s="850" t="s">
        <v>2817</v>
      </c>
      <c r="M2334" s="851" t="s">
        <v>692</v>
      </c>
      <c r="N2334" s="852"/>
    </row>
    <row r="2335" spans="1:14" ht="15" customHeight="1" x14ac:dyDescent="0.2">
      <c r="B2335" s="846" t="s">
        <v>708</v>
      </c>
      <c r="C2335" s="846" t="s">
        <v>708</v>
      </c>
      <c r="D2335" s="846" t="s">
        <v>2996</v>
      </c>
      <c r="E2335" s="846" t="s">
        <v>3009</v>
      </c>
      <c r="F2335" s="846" t="s">
        <v>687</v>
      </c>
      <c r="G2335" s="846" t="s">
        <v>687</v>
      </c>
      <c r="H2335" s="847" t="str">
        <f t="shared" si="36"/>
        <v>4.4.31.42.00.00</v>
      </c>
      <c r="I2335" s="848" t="s">
        <v>5973</v>
      </c>
      <c r="J2335" s="825" t="s">
        <v>4112</v>
      </c>
      <c r="K2335" s="849" t="s">
        <v>690</v>
      </c>
      <c r="L2335" s="850" t="s">
        <v>4113</v>
      </c>
      <c r="M2335" s="851" t="s">
        <v>692</v>
      </c>
      <c r="N2335" s="852"/>
    </row>
    <row r="2336" spans="1:14" ht="15" customHeight="1" x14ac:dyDescent="0.2">
      <c r="A2336"/>
      <c r="B2336" s="846" t="s">
        <v>708</v>
      </c>
      <c r="C2336" s="846" t="s">
        <v>708</v>
      </c>
      <c r="D2336" s="846" t="s">
        <v>2996</v>
      </c>
      <c r="E2336" s="846" t="s">
        <v>2818</v>
      </c>
      <c r="F2336" s="846" t="s">
        <v>687</v>
      </c>
      <c r="G2336" s="846" t="s">
        <v>687</v>
      </c>
      <c r="H2336" s="847" t="str">
        <f t="shared" si="36"/>
        <v>4.4.31.92.00.00</v>
      </c>
      <c r="I2336" s="848" t="s">
        <v>5973</v>
      </c>
      <c r="J2336" s="825" t="s">
        <v>2819</v>
      </c>
      <c r="K2336" s="849" t="s">
        <v>690</v>
      </c>
      <c r="L2336" s="850" t="s">
        <v>2820</v>
      </c>
      <c r="M2336" s="851" t="s">
        <v>692</v>
      </c>
      <c r="N2336" s="852"/>
    </row>
    <row r="2337" spans="1:14" ht="15" customHeight="1" x14ac:dyDescent="0.2">
      <c r="A2337"/>
      <c r="B2337" s="845" t="s">
        <v>708</v>
      </c>
      <c r="C2337" s="845" t="s">
        <v>708</v>
      </c>
      <c r="D2337" s="845" t="s">
        <v>3116</v>
      </c>
      <c r="E2337" s="845" t="s">
        <v>687</v>
      </c>
      <c r="F2337" s="846" t="s">
        <v>687</v>
      </c>
      <c r="G2337" s="846" t="s">
        <v>687</v>
      </c>
      <c r="H2337" s="847" t="str">
        <f t="shared" si="36"/>
        <v>4.4.32.00.00.00</v>
      </c>
      <c r="I2337" s="848" t="s">
        <v>5973</v>
      </c>
      <c r="J2337" s="825" t="s">
        <v>4117</v>
      </c>
      <c r="K2337" s="849" t="s">
        <v>690</v>
      </c>
      <c r="L2337" s="850" t="s">
        <v>3354</v>
      </c>
      <c r="M2337" s="851" t="s">
        <v>692</v>
      </c>
      <c r="N2337" s="852"/>
    </row>
    <row r="2338" spans="1:14" ht="15" customHeight="1" x14ac:dyDescent="0.2">
      <c r="A2338"/>
      <c r="B2338" s="845" t="s">
        <v>708</v>
      </c>
      <c r="C2338" s="845" t="s">
        <v>708</v>
      </c>
      <c r="D2338" s="845" t="s">
        <v>3116</v>
      </c>
      <c r="E2338" s="845" t="s">
        <v>2812</v>
      </c>
      <c r="F2338" s="846" t="s">
        <v>687</v>
      </c>
      <c r="G2338" s="846" t="s">
        <v>687</v>
      </c>
      <c r="H2338" s="847" t="str">
        <f t="shared" si="36"/>
        <v>4.4.32.20.00.00</v>
      </c>
      <c r="I2338" s="848" t="s">
        <v>5973</v>
      </c>
      <c r="J2338" s="827" t="s">
        <v>3360</v>
      </c>
      <c r="K2338" s="849" t="s">
        <v>2069</v>
      </c>
      <c r="L2338" s="850" t="s">
        <v>3379</v>
      </c>
      <c r="M2338" s="851" t="s">
        <v>692</v>
      </c>
      <c r="N2338" s="852"/>
    </row>
    <row r="2339" spans="1:14" ht="15" customHeight="1" x14ac:dyDescent="0.2">
      <c r="A2339"/>
      <c r="B2339" s="846" t="s">
        <v>708</v>
      </c>
      <c r="C2339" s="846" t="s">
        <v>708</v>
      </c>
      <c r="D2339" s="846" t="s">
        <v>3116</v>
      </c>
      <c r="E2339" s="846" t="s">
        <v>775</v>
      </c>
      <c r="F2339" s="846" t="s">
        <v>687</v>
      </c>
      <c r="G2339" s="846" t="s">
        <v>687</v>
      </c>
      <c r="H2339" s="847" t="str">
        <f t="shared" si="36"/>
        <v>4.4.32.51.00.00</v>
      </c>
      <c r="I2339" s="848" t="s">
        <v>5973</v>
      </c>
      <c r="J2339" s="825" t="s">
        <v>4114</v>
      </c>
      <c r="K2339" s="849" t="s">
        <v>690</v>
      </c>
      <c r="L2339" s="850" t="s">
        <v>6283</v>
      </c>
      <c r="M2339" s="851" t="s">
        <v>692</v>
      </c>
      <c r="N2339" s="852"/>
    </row>
    <row r="2340" spans="1:14" ht="15" customHeight="1" x14ac:dyDescent="0.2">
      <c r="A2340"/>
      <c r="B2340" s="846" t="s">
        <v>708</v>
      </c>
      <c r="C2340" s="846" t="s">
        <v>708</v>
      </c>
      <c r="D2340" s="846" t="s">
        <v>3116</v>
      </c>
      <c r="E2340" s="846" t="s">
        <v>798</v>
      </c>
      <c r="F2340" s="846" t="s">
        <v>687</v>
      </c>
      <c r="G2340" s="846" t="s">
        <v>687</v>
      </c>
      <c r="H2340" s="847" t="str">
        <f t="shared" si="36"/>
        <v>4.4.32.52.00.00</v>
      </c>
      <c r="I2340" s="848" t="s">
        <v>5973</v>
      </c>
      <c r="J2340" s="825" t="s">
        <v>4115</v>
      </c>
      <c r="K2340" s="849" t="s">
        <v>690</v>
      </c>
      <c r="L2340" s="850" t="s">
        <v>4121</v>
      </c>
      <c r="M2340" s="851" t="s">
        <v>692</v>
      </c>
      <c r="N2340" s="852"/>
    </row>
    <row r="2341" spans="1:14" ht="15" customHeight="1" x14ac:dyDescent="0.2">
      <c r="A2341"/>
      <c r="B2341" s="846" t="s">
        <v>708</v>
      </c>
      <c r="C2341" s="846" t="s">
        <v>708</v>
      </c>
      <c r="D2341" s="846" t="s">
        <v>3116</v>
      </c>
      <c r="E2341" s="846" t="s">
        <v>2818</v>
      </c>
      <c r="F2341" s="846" t="s">
        <v>687</v>
      </c>
      <c r="G2341" s="846" t="s">
        <v>687</v>
      </c>
      <c r="H2341" s="847" t="str">
        <f t="shared" si="36"/>
        <v>4.4.32.92.00.00</v>
      </c>
      <c r="I2341" s="848" t="s">
        <v>5973</v>
      </c>
      <c r="J2341" s="825" t="s">
        <v>2819</v>
      </c>
      <c r="K2341" s="849" t="s">
        <v>690</v>
      </c>
      <c r="L2341" s="850" t="s">
        <v>2820</v>
      </c>
      <c r="M2341" s="851" t="s">
        <v>692</v>
      </c>
      <c r="N2341" s="852"/>
    </row>
    <row r="2342" spans="1:14" ht="15" customHeight="1" x14ac:dyDescent="0.2">
      <c r="A2342"/>
      <c r="B2342" s="845" t="s">
        <v>708</v>
      </c>
      <c r="C2342" s="845" t="s">
        <v>708</v>
      </c>
      <c r="D2342" s="845" t="s">
        <v>3116</v>
      </c>
      <c r="E2342" s="845" t="s">
        <v>3246</v>
      </c>
      <c r="F2342" s="845" t="s">
        <v>687</v>
      </c>
      <c r="G2342" s="845" t="s">
        <v>687</v>
      </c>
      <c r="H2342" s="847" t="str">
        <f t="shared" si="36"/>
        <v>4.4.32.93.00.00</v>
      </c>
      <c r="I2342" s="848" t="s">
        <v>5973</v>
      </c>
      <c r="J2342" s="825" t="s">
        <v>3290</v>
      </c>
      <c r="K2342" s="849" t="s">
        <v>690</v>
      </c>
      <c r="L2342" s="850" t="s">
        <v>4336</v>
      </c>
      <c r="M2342" s="851" t="s">
        <v>692</v>
      </c>
      <c r="N2342" s="852"/>
    </row>
    <row r="2343" spans="1:14" ht="15" customHeight="1" x14ac:dyDescent="0.2">
      <c r="A2343"/>
      <c r="B2343" s="845" t="s">
        <v>708</v>
      </c>
      <c r="C2343" s="845" t="s">
        <v>708</v>
      </c>
      <c r="D2343" s="845" t="s">
        <v>3116</v>
      </c>
      <c r="E2343" s="845" t="s">
        <v>3246</v>
      </c>
      <c r="F2343" s="845" t="s">
        <v>700</v>
      </c>
      <c r="G2343" s="845" t="s">
        <v>687</v>
      </c>
      <c r="H2343" s="847" t="str">
        <f t="shared" si="36"/>
        <v>4.4.32.93.01.00</v>
      </c>
      <c r="I2343" s="848" t="s">
        <v>5973</v>
      </c>
      <c r="J2343" s="827" t="s">
        <v>4093</v>
      </c>
      <c r="K2343" s="849" t="s">
        <v>2069</v>
      </c>
      <c r="L2343" s="850" t="s">
        <v>4062</v>
      </c>
      <c r="M2343" s="851" t="s">
        <v>692</v>
      </c>
      <c r="N2343" s="852"/>
    </row>
    <row r="2344" spans="1:14" ht="15" customHeight="1" x14ac:dyDescent="0.2">
      <c r="A2344"/>
      <c r="B2344" s="845" t="s">
        <v>708</v>
      </c>
      <c r="C2344" s="845" t="s">
        <v>708</v>
      </c>
      <c r="D2344" s="845" t="s">
        <v>3116</v>
      </c>
      <c r="E2344" s="845" t="s">
        <v>3246</v>
      </c>
      <c r="F2344" s="845" t="s">
        <v>751</v>
      </c>
      <c r="G2344" s="845" t="s">
        <v>687</v>
      </c>
      <c r="H2344" s="847" t="str">
        <f t="shared" si="36"/>
        <v>4.4.32.93.02.00</v>
      </c>
      <c r="I2344" s="848" t="s">
        <v>5973</v>
      </c>
      <c r="J2344" s="827" t="s">
        <v>4094</v>
      </c>
      <c r="K2344" s="849" t="s">
        <v>2069</v>
      </c>
      <c r="L2344" s="850" t="s">
        <v>4070</v>
      </c>
      <c r="M2344" s="851" t="s">
        <v>692</v>
      </c>
      <c r="N2344" s="852"/>
    </row>
    <row r="2345" spans="1:14" ht="15" customHeight="1" x14ac:dyDescent="0.2">
      <c r="B2345" s="845" t="s">
        <v>708</v>
      </c>
      <c r="C2345" s="845" t="s">
        <v>708</v>
      </c>
      <c r="D2345" s="845" t="s">
        <v>3116</v>
      </c>
      <c r="E2345" s="845" t="s">
        <v>3246</v>
      </c>
      <c r="F2345" s="845" t="s">
        <v>836</v>
      </c>
      <c r="G2345" s="845" t="s">
        <v>687</v>
      </c>
      <c r="H2345" s="847" t="str">
        <f t="shared" si="36"/>
        <v>4.4.32.93.04.00</v>
      </c>
      <c r="I2345" s="848" t="s">
        <v>5973</v>
      </c>
      <c r="J2345" s="827" t="s">
        <v>5009</v>
      </c>
      <c r="K2345" s="849" t="s">
        <v>2069</v>
      </c>
      <c r="L2345" s="850" t="s">
        <v>3349</v>
      </c>
      <c r="M2345" s="851" t="s">
        <v>692</v>
      </c>
      <c r="N2345" s="852"/>
    </row>
    <row r="2346" spans="1:14" ht="15" customHeight="1" x14ac:dyDescent="0.2">
      <c r="A2346"/>
      <c r="B2346" s="845" t="s">
        <v>708</v>
      </c>
      <c r="C2346" s="845" t="s">
        <v>708</v>
      </c>
      <c r="D2346" s="845" t="s">
        <v>3116</v>
      </c>
      <c r="E2346" s="845" t="s">
        <v>3246</v>
      </c>
      <c r="F2346" s="845" t="s">
        <v>812</v>
      </c>
      <c r="G2346" s="845" t="s">
        <v>687</v>
      </c>
      <c r="H2346" s="847" t="str">
        <f t="shared" si="36"/>
        <v>4.4.32.93.99.00</v>
      </c>
      <c r="I2346" s="848" t="s">
        <v>5973</v>
      </c>
      <c r="J2346" s="825" t="s">
        <v>6179</v>
      </c>
      <c r="K2346" s="849" t="s">
        <v>690</v>
      </c>
      <c r="L2346" s="850" t="s">
        <v>5012</v>
      </c>
      <c r="M2346" s="851" t="s">
        <v>692</v>
      </c>
      <c r="N2346" s="852"/>
    </row>
    <row r="2347" spans="1:14" ht="15" customHeight="1" x14ac:dyDescent="0.2">
      <c r="A2347" s="290"/>
      <c r="B2347" s="845" t="s">
        <v>708</v>
      </c>
      <c r="C2347" s="845" t="s">
        <v>708</v>
      </c>
      <c r="D2347" s="845" t="s">
        <v>2832</v>
      </c>
      <c r="E2347" s="845" t="s">
        <v>687</v>
      </c>
      <c r="F2347" s="846" t="s">
        <v>687</v>
      </c>
      <c r="G2347" s="846" t="s">
        <v>687</v>
      </c>
      <c r="H2347" s="847" t="str">
        <f t="shared" si="36"/>
        <v>4.4.35.00.00.00</v>
      </c>
      <c r="I2347" s="848" t="s">
        <v>5973</v>
      </c>
      <c r="J2347" s="825" t="s">
        <v>3364</v>
      </c>
      <c r="K2347" s="849" t="s">
        <v>690</v>
      </c>
      <c r="L2347" s="850" t="s">
        <v>4118</v>
      </c>
      <c r="M2347" s="851" t="s">
        <v>692</v>
      </c>
      <c r="N2347" s="852"/>
    </row>
    <row r="2348" spans="1:14" ht="15" customHeight="1" x14ac:dyDescent="0.2">
      <c r="A2348"/>
      <c r="B2348" s="846" t="s">
        <v>708</v>
      </c>
      <c r="C2348" s="846" t="s">
        <v>708</v>
      </c>
      <c r="D2348" s="846" t="s">
        <v>2832</v>
      </c>
      <c r="E2348" s="846" t="s">
        <v>2815</v>
      </c>
      <c r="F2348" s="846" t="s">
        <v>687</v>
      </c>
      <c r="G2348" s="846" t="s">
        <v>687</v>
      </c>
      <c r="H2348" s="847" t="str">
        <f t="shared" si="36"/>
        <v>4.4.35.41.00.00</v>
      </c>
      <c r="I2348" s="848" t="s">
        <v>5973</v>
      </c>
      <c r="J2348" s="825" t="s">
        <v>3996</v>
      </c>
      <c r="K2348" s="860" t="s">
        <v>690</v>
      </c>
      <c r="L2348" s="850" t="s">
        <v>2817</v>
      </c>
      <c r="M2348" s="851" t="s">
        <v>692</v>
      </c>
      <c r="N2348" s="852"/>
    </row>
    <row r="2349" spans="1:14" ht="15" customHeight="1" x14ac:dyDescent="0.2">
      <c r="B2349" s="846" t="s">
        <v>708</v>
      </c>
      <c r="C2349" s="846" t="s">
        <v>708</v>
      </c>
      <c r="D2349" s="846" t="s">
        <v>2832</v>
      </c>
      <c r="E2349" s="846" t="s">
        <v>3009</v>
      </c>
      <c r="F2349" s="846" t="s">
        <v>687</v>
      </c>
      <c r="G2349" s="846" t="s">
        <v>687</v>
      </c>
      <c r="H2349" s="847" t="str">
        <f t="shared" si="36"/>
        <v>4.4.35.42.00.00</v>
      </c>
      <c r="I2349" s="848" t="s">
        <v>5973</v>
      </c>
      <c r="J2349" s="825" t="s">
        <v>4112</v>
      </c>
      <c r="K2349" s="849" t="s">
        <v>690</v>
      </c>
      <c r="L2349" s="850" t="s">
        <v>4113</v>
      </c>
      <c r="M2349" s="851" t="s">
        <v>692</v>
      </c>
      <c r="N2349" s="852"/>
    </row>
    <row r="2350" spans="1:14" ht="15" customHeight="1" x14ac:dyDescent="0.2">
      <c r="A2350"/>
      <c r="B2350" s="846" t="s">
        <v>708</v>
      </c>
      <c r="C2350" s="846" t="s">
        <v>708</v>
      </c>
      <c r="D2350" s="846" t="s">
        <v>2832</v>
      </c>
      <c r="E2350" s="846" t="s">
        <v>2818</v>
      </c>
      <c r="F2350" s="846" t="s">
        <v>687</v>
      </c>
      <c r="G2350" s="846" t="s">
        <v>687</v>
      </c>
      <c r="H2350" s="847" t="str">
        <f t="shared" si="36"/>
        <v>4.4.35.92.00.00</v>
      </c>
      <c r="I2350" s="848" t="s">
        <v>5973</v>
      </c>
      <c r="J2350" s="825" t="s">
        <v>2819</v>
      </c>
      <c r="K2350" s="849" t="s">
        <v>690</v>
      </c>
      <c r="L2350" s="850" t="s">
        <v>2820</v>
      </c>
      <c r="M2350" s="851" t="s">
        <v>692</v>
      </c>
      <c r="N2350" s="852"/>
    </row>
    <row r="2351" spans="1:14" ht="15" customHeight="1" x14ac:dyDescent="0.2">
      <c r="A2351" s="290"/>
      <c r="B2351" s="845" t="s">
        <v>708</v>
      </c>
      <c r="C2351" s="845" t="s">
        <v>708</v>
      </c>
      <c r="D2351" s="845" t="s">
        <v>3122</v>
      </c>
      <c r="E2351" s="845" t="s">
        <v>687</v>
      </c>
      <c r="F2351" s="846" t="s">
        <v>687</v>
      </c>
      <c r="G2351" s="846" t="s">
        <v>687</v>
      </c>
      <c r="H2351" s="847" t="str">
        <f t="shared" si="36"/>
        <v>4.4.36.00.00.00</v>
      </c>
      <c r="I2351" s="848" t="s">
        <v>5973</v>
      </c>
      <c r="J2351" s="825" t="s">
        <v>3366</v>
      </c>
      <c r="K2351" s="849" t="s">
        <v>690</v>
      </c>
      <c r="L2351" s="850" t="s">
        <v>4119</v>
      </c>
      <c r="M2351" s="851" t="s">
        <v>692</v>
      </c>
      <c r="N2351" s="852"/>
    </row>
    <row r="2352" spans="1:14" ht="15" customHeight="1" x14ac:dyDescent="0.2">
      <c r="A2352"/>
      <c r="B2352" s="846" t="s">
        <v>708</v>
      </c>
      <c r="C2352" s="846" t="s">
        <v>708</v>
      </c>
      <c r="D2352" s="846" t="s">
        <v>3122</v>
      </c>
      <c r="E2352" s="846" t="s">
        <v>2815</v>
      </c>
      <c r="F2352" s="846" t="s">
        <v>687</v>
      </c>
      <c r="G2352" s="846" t="s">
        <v>687</v>
      </c>
      <c r="H2352" s="847" t="str">
        <f t="shared" si="36"/>
        <v>4.4.36.41.00.00</v>
      </c>
      <c r="I2352" s="848" t="s">
        <v>5973</v>
      </c>
      <c r="J2352" s="825" t="s">
        <v>3996</v>
      </c>
      <c r="K2352" s="860" t="s">
        <v>690</v>
      </c>
      <c r="L2352" s="850" t="s">
        <v>2817</v>
      </c>
      <c r="M2352" s="851" t="s">
        <v>692</v>
      </c>
      <c r="N2352" s="852"/>
    </row>
    <row r="2353" spans="1:14" ht="15" customHeight="1" x14ac:dyDescent="0.2">
      <c r="B2353" s="846" t="s">
        <v>708</v>
      </c>
      <c r="C2353" s="846" t="s">
        <v>708</v>
      </c>
      <c r="D2353" s="846" t="s">
        <v>3122</v>
      </c>
      <c r="E2353" s="846" t="s">
        <v>3009</v>
      </c>
      <c r="F2353" s="846" t="s">
        <v>687</v>
      </c>
      <c r="G2353" s="846" t="s">
        <v>687</v>
      </c>
      <c r="H2353" s="847" t="str">
        <f t="shared" si="36"/>
        <v>4.4.36.42.00.00</v>
      </c>
      <c r="I2353" s="848" t="s">
        <v>5973</v>
      </c>
      <c r="J2353" s="825" t="s">
        <v>4112</v>
      </c>
      <c r="K2353" s="849" t="s">
        <v>690</v>
      </c>
      <c r="L2353" s="850" t="s">
        <v>4113</v>
      </c>
      <c r="M2353" s="851" t="s">
        <v>692</v>
      </c>
      <c r="N2353" s="852"/>
    </row>
    <row r="2354" spans="1:14" ht="15" customHeight="1" x14ac:dyDescent="0.2">
      <c r="A2354"/>
      <c r="B2354" s="846" t="s">
        <v>708</v>
      </c>
      <c r="C2354" s="846" t="s">
        <v>708</v>
      </c>
      <c r="D2354" s="846" t="s">
        <v>3122</v>
      </c>
      <c r="E2354" s="846" t="s">
        <v>2818</v>
      </c>
      <c r="F2354" s="846" t="s">
        <v>687</v>
      </c>
      <c r="G2354" s="846" t="s">
        <v>687</v>
      </c>
      <c r="H2354" s="847" t="str">
        <f t="shared" si="36"/>
        <v>4.4.36.92.00.00</v>
      </c>
      <c r="I2354" s="848" t="s">
        <v>5973</v>
      </c>
      <c r="J2354" s="825" t="s">
        <v>2819</v>
      </c>
      <c r="K2354" s="849" t="s">
        <v>690</v>
      </c>
      <c r="L2354" s="850" t="s">
        <v>2820</v>
      </c>
      <c r="M2354" s="851" t="s">
        <v>692</v>
      </c>
      <c r="N2354" s="852"/>
    </row>
    <row r="2355" spans="1:14" ht="15" customHeight="1" x14ac:dyDescent="0.2">
      <c r="A2355" s="290"/>
      <c r="B2355" s="845" t="s">
        <v>708</v>
      </c>
      <c r="C2355" s="845" t="s">
        <v>708</v>
      </c>
      <c r="D2355" s="845" t="s">
        <v>2824</v>
      </c>
      <c r="E2355" s="845" t="s">
        <v>687</v>
      </c>
      <c r="F2355" s="846" t="s">
        <v>687</v>
      </c>
      <c r="G2355" s="846" t="s">
        <v>687</v>
      </c>
      <c r="H2355" s="847" t="str">
        <f t="shared" si="36"/>
        <v>4.4.40.00.00.00</v>
      </c>
      <c r="I2355" s="848" t="s">
        <v>5973</v>
      </c>
      <c r="J2355" s="825" t="s">
        <v>2825</v>
      </c>
      <c r="K2355" s="849" t="s">
        <v>690</v>
      </c>
      <c r="L2355" s="850" t="s">
        <v>4120</v>
      </c>
      <c r="M2355" s="851" t="s">
        <v>692</v>
      </c>
      <c r="N2355" s="852"/>
    </row>
    <row r="2356" spans="1:14" ht="15" customHeight="1" x14ac:dyDescent="0.2">
      <c r="A2356"/>
      <c r="B2356" s="846" t="s">
        <v>708</v>
      </c>
      <c r="C2356" s="846" t="s">
        <v>708</v>
      </c>
      <c r="D2356" s="846" t="s">
        <v>2824</v>
      </c>
      <c r="E2356" s="846" t="s">
        <v>2815</v>
      </c>
      <c r="F2356" s="846" t="s">
        <v>687</v>
      </c>
      <c r="G2356" s="846" t="s">
        <v>687</v>
      </c>
      <c r="H2356" s="847" t="str">
        <f t="shared" si="36"/>
        <v>4.4.40.41.00.00</v>
      </c>
      <c r="I2356" s="848" t="s">
        <v>5973</v>
      </c>
      <c r="J2356" s="825" t="s">
        <v>2816</v>
      </c>
      <c r="K2356" s="860" t="s">
        <v>690</v>
      </c>
      <c r="L2356" s="850" t="s">
        <v>2817</v>
      </c>
      <c r="M2356" s="851" t="s">
        <v>692</v>
      </c>
      <c r="N2356" s="852"/>
    </row>
    <row r="2357" spans="1:14" ht="15" customHeight="1" x14ac:dyDescent="0.2">
      <c r="B2357" s="846" t="s">
        <v>708</v>
      </c>
      <c r="C2357" s="846" t="s">
        <v>708</v>
      </c>
      <c r="D2357" s="846" t="s">
        <v>2824</v>
      </c>
      <c r="E2357" s="846" t="s">
        <v>3009</v>
      </c>
      <c r="F2357" s="846" t="s">
        <v>687</v>
      </c>
      <c r="G2357" s="846" t="s">
        <v>687</v>
      </c>
      <c r="H2357" s="847" t="str">
        <f t="shared" si="36"/>
        <v>4.4.40.42.00.00</v>
      </c>
      <c r="I2357" s="848" t="s">
        <v>5973</v>
      </c>
      <c r="J2357" s="825" t="s">
        <v>4112</v>
      </c>
      <c r="K2357" s="849" t="s">
        <v>690</v>
      </c>
      <c r="L2357" s="850" t="s">
        <v>4113</v>
      </c>
      <c r="M2357" s="851" t="s">
        <v>692</v>
      </c>
      <c r="N2357" s="852"/>
    </row>
    <row r="2358" spans="1:14" ht="15" customHeight="1" x14ac:dyDescent="0.2">
      <c r="B2358" s="846" t="s">
        <v>708</v>
      </c>
      <c r="C2358" s="846" t="s">
        <v>708</v>
      </c>
      <c r="D2358" s="846" t="s">
        <v>2824</v>
      </c>
      <c r="E2358" s="846" t="s">
        <v>2818</v>
      </c>
      <c r="F2358" s="846" t="s">
        <v>687</v>
      </c>
      <c r="G2358" s="846" t="s">
        <v>687</v>
      </c>
      <c r="H2358" s="847" t="str">
        <f t="shared" si="36"/>
        <v>4.4.40.92.00.00</v>
      </c>
      <c r="I2358" s="848" t="s">
        <v>5973</v>
      </c>
      <c r="J2358" s="825" t="s">
        <v>2819</v>
      </c>
      <c r="K2358" s="849" t="s">
        <v>690</v>
      </c>
      <c r="L2358" s="850" t="s">
        <v>2820</v>
      </c>
      <c r="M2358" s="851" t="s">
        <v>692</v>
      </c>
      <c r="N2358" s="852"/>
    </row>
    <row r="2359" spans="1:14" ht="15" customHeight="1" x14ac:dyDescent="0.2">
      <c r="A2359" s="290"/>
      <c r="B2359" s="845" t="s">
        <v>708</v>
      </c>
      <c r="C2359" s="845" t="s">
        <v>708</v>
      </c>
      <c r="D2359" s="845" t="s">
        <v>2815</v>
      </c>
      <c r="E2359" s="845" t="s">
        <v>687</v>
      </c>
      <c r="F2359" s="846" t="s">
        <v>687</v>
      </c>
      <c r="G2359" s="846" t="s">
        <v>687</v>
      </c>
      <c r="H2359" s="847" t="str">
        <f t="shared" si="36"/>
        <v>4.4.41.00.00.00</v>
      </c>
      <c r="I2359" s="848" t="s">
        <v>5973</v>
      </c>
      <c r="J2359" s="825" t="s">
        <v>3368</v>
      </c>
      <c r="K2359" s="849" t="s">
        <v>690</v>
      </c>
      <c r="L2359" s="850" t="s">
        <v>3369</v>
      </c>
      <c r="M2359" s="851" t="s">
        <v>692</v>
      </c>
      <c r="N2359" s="852"/>
    </row>
    <row r="2360" spans="1:14" ht="15" customHeight="1" x14ac:dyDescent="0.2">
      <c r="A2360"/>
      <c r="B2360" s="846" t="s">
        <v>708</v>
      </c>
      <c r="C2360" s="846" t="s">
        <v>708</v>
      </c>
      <c r="D2360" s="846" t="s">
        <v>2815</v>
      </c>
      <c r="E2360" s="846" t="s">
        <v>2815</v>
      </c>
      <c r="F2360" s="846" t="s">
        <v>687</v>
      </c>
      <c r="G2360" s="846" t="s">
        <v>687</v>
      </c>
      <c r="H2360" s="847" t="str">
        <f t="shared" si="36"/>
        <v>4.4.41.41.00.00</v>
      </c>
      <c r="I2360" s="848" t="s">
        <v>5973</v>
      </c>
      <c r="J2360" s="825" t="s">
        <v>3996</v>
      </c>
      <c r="K2360" s="860" t="s">
        <v>690</v>
      </c>
      <c r="L2360" s="850" t="s">
        <v>2817</v>
      </c>
      <c r="M2360" s="851" t="s">
        <v>692</v>
      </c>
      <c r="N2360" s="852"/>
    </row>
    <row r="2361" spans="1:14" ht="15" customHeight="1" x14ac:dyDescent="0.2">
      <c r="B2361" s="846" t="s">
        <v>708</v>
      </c>
      <c r="C2361" s="846" t="s">
        <v>708</v>
      </c>
      <c r="D2361" s="846" t="s">
        <v>2815</v>
      </c>
      <c r="E2361" s="846" t="s">
        <v>3009</v>
      </c>
      <c r="F2361" s="846" t="s">
        <v>687</v>
      </c>
      <c r="G2361" s="846" t="s">
        <v>687</v>
      </c>
      <c r="H2361" s="847" t="str">
        <f t="shared" si="36"/>
        <v>4.4.41.42.00.00</v>
      </c>
      <c r="I2361" s="848" t="s">
        <v>5973</v>
      </c>
      <c r="J2361" s="825" t="s">
        <v>4112</v>
      </c>
      <c r="K2361" s="849" t="s">
        <v>690</v>
      </c>
      <c r="L2361" s="850" t="s">
        <v>4113</v>
      </c>
      <c r="M2361" s="851" t="s">
        <v>692</v>
      </c>
      <c r="N2361" s="852"/>
    </row>
    <row r="2362" spans="1:14" ht="15" customHeight="1" x14ac:dyDescent="0.2">
      <c r="A2362"/>
      <c r="B2362" s="846" t="s">
        <v>708</v>
      </c>
      <c r="C2362" s="846" t="s">
        <v>708</v>
      </c>
      <c r="D2362" s="846" t="s">
        <v>2815</v>
      </c>
      <c r="E2362" s="846" t="s">
        <v>2818</v>
      </c>
      <c r="F2362" s="846" t="s">
        <v>687</v>
      </c>
      <c r="G2362" s="846" t="s">
        <v>687</v>
      </c>
      <c r="H2362" s="847" t="str">
        <f t="shared" si="36"/>
        <v>4.4.41.92.00.00</v>
      </c>
      <c r="I2362" s="848" t="s">
        <v>5973</v>
      </c>
      <c r="J2362" s="825" t="s">
        <v>2819</v>
      </c>
      <c r="K2362" s="849" t="s">
        <v>690</v>
      </c>
      <c r="L2362" s="850" t="s">
        <v>2820</v>
      </c>
      <c r="M2362" s="851" t="s">
        <v>692</v>
      </c>
      <c r="N2362" s="852"/>
    </row>
    <row r="2363" spans="1:14" ht="15" customHeight="1" x14ac:dyDescent="0.2">
      <c r="A2363"/>
      <c r="B2363" s="845" t="s">
        <v>708</v>
      </c>
      <c r="C2363" s="845" t="s">
        <v>708</v>
      </c>
      <c r="D2363" s="845" t="s">
        <v>3009</v>
      </c>
      <c r="E2363" s="845" t="s">
        <v>687</v>
      </c>
      <c r="F2363" s="846" t="s">
        <v>687</v>
      </c>
      <c r="G2363" s="846" t="s">
        <v>687</v>
      </c>
      <c r="H2363" s="847" t="str">
        <f t="shared" si="36"/>
        <v>4.4.42.00.00.00</v>
      </c>
      <c r="I2363" s="848" t="s">
        <v>5973</v>
      </c>
      <c r="J2363" s="825" t="s">
        <v>3372</v>
      </c>
      <c r="K2363" s="849" t="s">
        <v>690</v>
      </c>
      <c r="L2363" s="850" t="s">
        <v>3373</v>
      </c>
      <c r="M2363" s="851" t="s">
        <v>692</v>
      </c>
      <c r="N2363" s="852"/>
    </row>
    <row r="2364" spans="1:14" ht="15" customHeight="1" x14ac:dyDescent="0.2">
      <c r="A2364"/>
      <c r="B2364" s="845" t="s">
        <v>708</v>
      </c>
      <c r="C2364" s="845" t="s">
        <v>708</v>
      </c>
      <c r="D2364" s="845" t="s">
        <v>3009</v>
      </c>
      <c r="E2364" s="845" t="s">
        <v>2961</v>
      </c>
      <c r="F2364" s="846" t="s">
        <v>687</v>
      </c>
      <c r="G2364" s="846" t="s">
        <v>687</v>
      </c>
      <c r="H2364" s="847" t="str">
        <f t="shared" si="36"/>
        <v>4.4.42.14.00.00</v>
      </c>
      <c r="I2364" s="848" t="s">
        <v>5973</v>
      </c>
      <c r="J2364" s="825" t="s">
        <v>3332</v>
      </c>
      <c r="K2364" s="849" t="s">
        <v>690</v>
      </c>
      <c r="L2364" s="850" t="s">
        <v>3378</v>
      </c>
      <c r="M2364" s="851" t="s">
        <v>692</v>
      </c>
      <c r="N2364" s="852"/>
    </row>
    <row r="2365" spans="1:14" ht="15" customHeight="1" x14ac:dyDescent="0.2">
      <c r="B2365" s="846" t="s">
        <v>708</v>
      </c>
      <c r="C2365" s="846" t="s">
        <v>708</v>
      </c>
      <c r="D2365" s="846" t="s">
        <v>3009</v>
      </c>
      <c r="E2365" s="846" t="s">
        <v>3009</v>
      </c>
      <c r="F2365" s="846" t="s">
        <v>687</v>
      </c>
      <c r="G2365" s="846" t="s">
        <v>687</v>
      </c>
      <c r="H2365" s="847" t="str">
        <f t="shared" si="36"/>
        <v>4.4.42.42.00.00</v>
      </c>
      <c r="I2365" s="848" t="s">
        <v>5973</v>
      </c>
      <c r="J2365" s="825" t="s">
        <v>4112</v>
      </c>
      <c r="K2365" s="849" t="s">
        <v>690</v>
      </c>
      <c r="L2365" s="850" t="s">
        <v>4113</v>
      </c>
      <c r="M2365" s="851" t="s">
        <v>692</v>
      </c>
      <c r="N2365" s="852"/>
    </row>
    <row r="2366" spans="1:14" ht="15" customHeight="1" x14ac:dyDescent="0.2">
      <c r="A2366"/>
      <c r="B2366" s="846" t="s">
        <v>708</v>
      </c>
      <c r="C2366" s="846" t="s">
        <v>708</v>
      </c>
      <c r="D2366" s="846" t="s">
        <v>3009</v>
      </c>
      <c r="E2366" s="846" t="s">
        <v>775</v>
      </c>
      <c r="F2366" s="846" t="s">
        <v>687</v>
      </c>
      <c r="G2366" s="846" t="s">
        <v>687</v>
      </c>
      <c r="H2366" s="847" t="str">
        <f t="shared" si="36"/>
        <v>4.4.42.51.00.00</v>
      </c>
      <c r="I2366" s="848" t="s">
        <v>5973</v>
      </c>
      <c r="J2366" s="825" t="s">
        <v>4114</v>
      </c>
      <c r="K2366" s="849" t="s">
        <v>690</v>
      </c>
      <c r="L2366" s="850" t="s">
        <v>6283</v>
      </c>
      <c r="M2366" s="851" t="s">
        <v>692</v>
      </c>
      <c r="N2366" s="852"/>
    </row>
    <row r="2367" spans="1:14" ht="15" customHeight="1" x14ac:dyDescent="0.2">
      <c r="A2367"/>
      <c r="B2367" s="846" t="s">
        <v>708</v>
      </c>
      <c r="C2367" s="846" t="s">
        <v>708</v>
      </c>
      <c r="D2367" s="846" t="s">
        <v>3009</v>
      </c>
      <c r="E2367" s="846" t="s">
        <v>798</v>
      </c>
      <c r="F2367" s="846" t="s">
        <v>687</v>
      </c>
      <c r="G2367" s="846" t="s">
        <v>687</v>
      </c>
      <c r="H2367" s="847" t="str">
        <f t="shared" si="36"/>
        <v>4.4.42.52.00.00</v>
      </c>
      <c r="I2367" s="848" t="s">
        <v>5973</v>
      </c>
      <c r="J2367" s="825" t="s">
        <v>4115</v>
      </c>
      <c r="K2367" s="849" t="s">
        <v>690</v>
      </c>
      <c r="L2367" s="850" t="s">
        <v>4121</v>
      </c>
      <c r="M2367" s="851" t="s">
        <v>692</v>
      </c>
      <c r="N2367" s="852"/>
    </row>
    <row r="2368" spans="1:14" ht="15" customHeight="1" x14ac:dyDescent="0.2">
      <c r="A2368"/>
      <c r="B2368" s="846" t="s">
        <v>708</v>
      </c>
      <c r="C2368" s="846" t="s">
        <v>708</v>
      </c>
      <c r="D2368" s="846" t="s">
        <v>3009</v>
      </c>
      <c r="E2368" s="846" t="s">
        <v>2818</v>
      </c>
      <c r="F2368" s="846" t="s">
        <v>687</v>
      </c>
      <c r="G2368" s="846" t="s">
        <v>687</v>
      </c>
      <c r="H2368" s="847" t="str">
        <f t="shared" si="36"/>
        <v>4.4.42.92.00.00</v>
      </c>
      <c r="I2368" s="848" t="s">
        <v>5973</v>
      </c>
      <c r="J2368" s="825" t="s">
        <v>2819</v>
      </c>
      <c r="K2368" s="849" t="s">
        <v>690</v>
      </c>
      <c r="L2368" s="850" t="s">
        <v>2820</v>
      </c>
      <c r="M2368" s="851" t="s">
        <v>692</v>
      </c>
      <c r="N2368" s="852"/>
    </row>
    <row r="2369" spans="1:14" ht="15" customHeight="1" x14ac:dyDescent="0.2">
      <c r="A2369" s="290"/>
      <c r="B2369" s="845" t="s">
        <v>708</v>
      </c>
      <c r="C2369" s="845" t="s">
        <v>708</v>
      </c>
      <c r="D2369" s="845" t="s">
        <v>2833</v>
      </c>
      <c r="E2369" s="845" t="s">
        <v>687</v>
      </c>
      <c r="F2369" s="846" t="s">
        <v>687</v>
      </c>
      <c r="G2369" s="846" t="s">
        <v>687</v>
      </c>
      <c r="H2369" s="847" t="str">
        <f t="shared" si="36"/>
        <v>4.4.45.00.00.00</v>
      </c>
      <c r="I2369" s="848" t="s">
        <v>5973</v>
      </c>
      <c r="J2369" s="825" t="s">
        <v>3374</v>
      </c>
      <c r="K2369" s="849" t="s">
        <v>690</v>
      </c>
      <c r="L2369" s="850" t="s">
        <v>4122</v>
      </c>
      <c r="M2369" s="851" t="s">
        <v>692</v>
      </c>
      <c r="N2369" s="852"/>
    </row>
    <row r="2370" spans="1:14" ht="15" customHeight="1" x14ac:dyDescent="0.2">
      <c r="A2370"/>
      <c r="B2370" s="846" t="s">
        <v>708</v>
      </c>
      <c r="C2370" s="846" t="s">
        <v>708</v>
      </c>
      <c r="D2370" s="846" t="s">
        <v>2833</v>
      </c>
      <c r="E2370" s="846" t="s">
        <v>2815</v>
      </c>
      <c r="F2370" s="846" t="s">
        <v>687</v>
      </c>
      <c r="G2370" s="846" t="s">
        <v>687</v>
      </c>
      <c r="H2370" s="847" t="str">
        <f t="shared" si="36"/>
        <v>4.4.45.41.00.00</v>
      </c>
      <c r="I2370" s="848" t="s">
        <v>5973</v>
      </c>
      <c r="J2370" s="825" t="s">
        <v>3996</v>
      </c>
      <c r="K2370" s="860" t="s">
        <v>690</v>
      </c>
      <c r="L2370" s="850" t="s">
        <v>2817</v>
      </c>
      <c r="M2370" s="851" t="s">
        <v>692</v>
      </c>
      <c r="N2370" s="852"/>
    </row>
    <row r="2371" spans="1:14" ht="15" customHeight="1" x14ac:dyDescent="0.2">
      <c r="B2371" s="846" t="s">
        <v>708</v>
      </c>
      <c r="C2371" s="846" t="s">
        <v>708</v>
      </c>
      <c r="D2371" s="846" t="s">
        <v>2833</v>
      </c>
      <c r="E2371" s="846" t="s">
        <v>3009</v>
      </c>
      <c r="F2371" s="846" t="s">
        <v>687</v>
      </c>
      <c r="G2371" s="846" t="s">
        <v>687</v>
      </c>
      <c r="H2371" s="847" t="str">
        <f t="shared" si="36"/>
        <v>4.4.45.42.00.00</v>
      </c>
      <c r="I2371" s="848" t="s">
        <v>5973</v>
      </c>
      <c r="J2371" s="825" t="s">
        <v>4112</v>
      </c>
      <c r="K2371" s="849" t="s">
        <v>690</v>
      </c>
      <c r="L2371" s="850" t="s">
        <v>4113</v>
      </c>
      <c r="M2371" s="851" t="s">
        <v>692</v>
      </c>
      <c r="N2371" s="852"/>
    </row>
    <row r="2372" spans="1:14" ht="15" customHeight="1" x14ac:dyDescent="0.2">
      <c r="A2372"/>
      <c r="B2372" s="846" t="s">
        <v>708</v>
      </c>
      <c r="C2372" s="846" t="s">
        <v>708</v>
      </c>
      <c r="D2372" s="846" t="s">
        <v>2833</v>
      </c>
      <c r="E2372" s="846" t="s">
        <v>2818</v>
      </c>
      <c r="F2372" s="846" t="s">
        <v>687</v>
      </c>
      <c r="G2372" s="846" t="s">
        <v>687</v>
      </c>
      <c r="H2372" s="847" t="str">
        <f t="shared" si="36"/>
        <v>4.4.45.92.00.00</v>
      </c>
      <c r="I2372" s="848" t="s">
        <v>5973</v>
      </c>
      <c r="J2372" s="825" t="s">
        <v>2819</v>
      </c>
      <c r="K2372" s="849" t="s">
        <v>690</v>
      </c>
      <c r="L2372" s="850" t="s">
        <v>2820</v>
      </c>
      <c r="M2372" s="851" t="s">
        <v>692</v>
      </c>
      <c r="N2372" s="852"/>
    </row>
    <row r="2373" spans="1:14" ht="15" customHeight="1" x14ac:dyDescent="0.2">
      <c r="A2373" s="290"/>
      <c r="B2373" s="845" t="s">
        <v>708</v>
      </c>
      <c r="C2373" s="845" t="s">
        <v>708</v>
      </c>
      <c r="D2373" s="845" t="s">
        <v>2877</v>
      </c>
      <c r="E2373" s="845" t="s">
        <v>687</v>
      </c>
      <c r="F2373" s="846" t="s">
        <v>687</v>
      </c>
      <c r="G2373" s="846" t="s">
        <v>687</v>
      </c>
      <c r="H2373" s="847" t="str">
        <f t="shared" si="36"/>
        <v>4.4.46.00.00.00</v>
      </c>
      <c r="I2373" s="848" t="s">
        <v>5973</v>
      </c>
      <c r="J2373" s="825" t="s">
        <v>3376</v>
      </c>
      <c r="K2373" s="849" t="s">
        <v>690</v>
      </c>
      <c r="L2373" s="850" t="s">
        <v>4123</v>
      </c>
      <c r="M2373" s="851" t="s">
        <v>692</v>
      </c>
      <c r="N2373" s="852"/>
    </row>
    <row r="2374" spans="1:14" ht="15" customHeight="1" x14ac:dyDescent="0.2">
      <c r="A2374"/>
      <c r="B2374" s="846" t="s">
        <v>708</v>
      </c>
      <c r="C2374" s="846" t="s">
        <v>708</v>
      </c>
      <c r="D2374" s="846" t="s">
        <v>2877</v>
      </c>
      <c r="E2374" s="846" t="s">
        <v>2815</v>
      </c>
      <c r="F2374" s="846" t="s">
        <v>687</v>
      </c>
      <c r="G2374" s="846" t="s">
        <v>687</v>
      </c>
      <c r="H2374" s="847" t="str">
        <f t="shared" si="36"/>
        <v>4.4.46.41.00.00</v>
      </c>
      <c r="I2374" s="848" t="s">
        <v>5973</v>
      </c>
      <c r="J2374" s="825" t="s">
        <v>3996</v>
      </c>
      <c r="K2374" s="860" t="s">
        <v>690</v>
      </c>
      <c r="L2374" s="850" t="s">
        <v>2817</v>
      </c>
      <c r="M2374" s="851" t="s">
        <v>692</v>
      </c>
      <c r="N2374" s="852"/>
    </row>
    <row r="2375" spans="1:14" ht="15" customHeight="1" x14ac:dyDescent="0.2">
      <c r="B2375" s="846" t="s">
        <v>708</v>
      </c>
      <c r="C2375" s="846" t="s">
        <v>708</v>
      </c>
      <c r="D2375" s="846" t="s">
        <v>2877</v>
      </c>
      <c r="E2375" s="846" t="s">
        <v>3009</v>
      </c>
      <c r="F2375" s="846" t="s">
        <v>687</v>
      </c>
      <c r="G2375" s="846" t="s">
        <v>687</v>
      </c>
      <c r="H2375" s="847" t="str">
        <f t="shared" si="36"/>
        <v>4.4.46.42.00.00</v>
      </c>
      <c r="I2375" s="848" t="s">
        <v>5973</v>
      </c>
      <c r="J2375" s="825" t="s">
        <v>4112</v>
      </c>
      <c r="K2375" s="849" t="s">
        <v>690</v>
      </c>
      <c r="L2375" s="850" t="s">
        <v>4113</v>
      </c>
      <c r="M2375" s="851" t="s">
        <v>692</v>
      </c>
      <c r="N2375" s="852"/>
    </row>
    <row r="2376" spans="1:14" ht="15" customHeight="1" x14ac:dyDescent="0.2">
      <c r="A2376"/>
      <c r="B2376" s="846" t="s">
        <v>708</v>
      </c>
      <c r="C2376" s="846" t="s">
        <v>708</v>
      </c>
      <c r="D2376" s="846" t="s">
        <v>2877</v>
      </c>
      <c r="E2376" s="846" t="s">
        <v>2818</v>
      </c>
      <c r="F2376" s="846" t="s">
        <v>687</v>
      </c>
      <c r="G2376" s="846" t="s">
        <v>687</v>
      </c>
      <c r="H2376" s="847" t="str">
        <f t="shared" ref="H2376:H2439" si="37">B2376&amp;"."&amp;C2376&amp;"."&amp;D2376&amp;"."&amp;E2376&amp;"."&amp;F2376&amp;"."&amp;G2376</f>
        <v>4.4.46.92.00.00</v>
      </c>
      <c r="I2376" s="848" t="s">
        <v>5973</v>
      </c>
      <c r="J2376" s="825" t="s">
        <v>2819</v>
      </c>
      <c r="K2376" s="849" t="s">
        <v>690</v>
      </c>
      <c r="L2376" s="850" t="s">
        <v>2820</v>
      </c>
      <c r="M2376" s="851" t="s">
        <v>692</v>
      </c>
      <c r="N2376" s="852"/>
    </row>
    <row r="2377" spans="1:14" ht="15" customHeight="1" x14ac:dyDescent="0.2">
      <c r="A2377" s="290"/>
      <c r="B2377" s="845" t="s">
        <v>708</v>
      </c>
      <c r="C2377" s="845" t="s">
        <v>708</v>
      </c>
      <c r="D2377" s="845" t="s">
        <v>718</v>
      </c>
      <c r="E2377" s="845" t="s">
        <v>687</v>
      </c>
      <c r="F2377" s="846" t="s">
        <v>687</v>
      </c>
      <c r="G2377" s="846" t="s">
        <v>687</v>
      </c>
      <c r="H2377" s="847" t="str">
        <f t="shared" si="37"/>
        <v>4.4.50.00.00.00</v>
      </c>
      <c r="I2377" s="848" t="s">
        <v>5973</v>
      </c>
      <c r="J2377" s="825" t="s">
        <v>2827</v>
      </c>
      <c r="K2377" s="849" t="s">
        <v>690</v>
      </c>
      <c r="L2377" s="850" t="s">
        <v>2828</v>
      </c>
      <c r="M2377" s="851" t="s">
        <v>692</v>
      </c>
      <c r="N2377" s="852"/>
    </row>
    <row r="2378" spans="1:14" ht="15" customHeight="1" x14ac:dyDescent="0.2">
      <c r="A2378"/>
      <c r="B2378" s="845" t="s">
        <v>708</v>
      </c>
      <c r="C2378" s="845" t="s">
        <v>708</v>
      </c>
      <c r="D2378" s="845" t="s">
        <v>718</v>
      </c>
      <c r="E2378" s="845" t="s">
        <v>2961</v>
      </c>
      <c r="F2378" s="846" t="s">
        <v>687</v>
      </c>
      <c r="G2378" s="846" t="s">
        <v>687</v>
      </c>
      <c r="H2378" s="847" t="str">
        <f t="shared" si="37"/>
        <v>4.4.50.14.00.00</v>
      </c>
      <c r="I2378" s="848" t="s">
        <v>5973</v>
      </c>
      <c r="J2378" s="827" t="s">
        <v>3332</v>
      </c>
      <c r="K2378" s="849" t="s">
        <v>2069</v>
      </c>
      <c r="L2378" s="850" t="s">
        <v>3378</v>
      </c>
      <c r="M2378" s="851" t="s">
        <v>692</v>
      </c>
      <c r="N2378" s="852"/>
    </row>
    <row r="2379" spans="1:14" ht="15" customHeight="1" x14ac:dyDescent="0.2">
      <c r="A2379"/>
      <c r="B2379" s="845" t="s">
        <v>708</v>
      </c>
      <c r="C2379" s="845" t="s">
        <v>708</v>
      </c>
      <c r="D2379" s="845" t="s">
        <v>718</v>
      </c>
      <c r="E2379" s="845" t="s">
        <v>2821</v>
      </c>
      <c r="F2379" s="846" t="s">
        <v>687</v>
      </c>
      <c r="G2379" s="846" t="s">
        <v>687</v>
      </c>
      <c r="H2379" s="847" t="str">
        <f t="shared" si="37"/>
        <v>4.4.50.30.00.00</v>
      </c>
      <c r="I2379" s="848" t="s">
        <v>5973</v>
      </c>
      <c r="J2379" s="827" t="s">
        <v>3334</v>
      </c>
      <c r="K2379" s="849" t="s">
        <v>2069</v>
      </c>
      <c r="L2379" s="850" t="s">
        <v>3380</v>
      </c>
      <c r="M2379" s="851" t="s">
        <v>692</v>
      </c>
      <c r="N2379" s="852"/>
    </row>
    <row r="2380" spans="1:14" ht="15" customHeight="1" x14ac:dyDescent="0.2">
      <c r="A2380"/>
      <c r="B2380" s="846" t="s">
        <v>708</v>
      </c>
      <c r="C2380" s="846" t="s">
        <v>708</v>
      </c>
      <c r="D2380" s="846" t="s">
        <v>718</v>
      </c>
      <c r="E2380" s="846" t="s">
        <v>3122</v>
      </c>
      <c r="F2380" s="846" t="s">
        <v>687</v>
      </c>
      <c r="G2380" s="846" t="s">
        <v>687</v>
      </c>
      <c r="H2380" s="847" t="str">
        <f t="shared" si="37"/>
        <v>4.4.50.36.00.00</v>
      </c>
      <c r="I2380" s="848" t="s">
        <v>5973</v>
      </c>
      <c r="J2380" s="827" t="s">
        <v>3340</v>
      </c>
      <c r="K2380" s="849" t="s">
        <v>2069</v>
      </c>
      <c r="L2380" s="850" t="s">
        <v>3383</v>
      </c>
      <c r="M2380" s="851" t="s">
        <v>692</v>
      </c>
      <c r="N2380" s="852"/>
    </row>
    <row r="2381" spans="1:14" ht="15" customHeight="1" x14ac:dyDescent="0.2">
      <c r="A2381"/>
      <c r="B2381" s="846" t="s">
        <v>708</v>
      </c>
      <c r="C2381" s="846" t="s">
        <v>708</v>
      </c>
      <c r="D2381" s="846" t="s">
        <v>718</v>
      </c>
      <c r="E2381" s="846" t="s">
        <v>3342</v>
      </c>
      <c r="F2381" s="846" t="s">
        <v>687</v>
      </c>
      <c r="G2381" s="846" t="s">
        <v>687</v>
      </c>
      <c r="H2381" s="847" t="str">
        <f t="shared" si="37"/>
        <v>4.4.50.39.00.00</v>
      </c>
      <c r="I2381" s="848" t="s">
        <v>5973</v>
      </c>
      <c r="J2381" s="827" t="s">
        <v>3343</v>
      </c>
      <c r="K2381" s="849" t="s">
        <v>2069</v>
      </c>
      <c r="L2381" s="850" t="s">
        <v>3344</v>
      </c>
      <c r="M2381" s="851" t="s">
        <v>692</v>
      </c>
      <c r="N2381" s="852"/>
    </row>
    <row r="2382" spans="1:14" ht="15" customHeight="1" x14ac:dyDescent="0.2">
      <c r="A2382"/>
      <c r="B2382" s="846" t="s">
        <v>708</v>
      </c>
      <c r="C2382" s="846" t="s">
        <v>708</v>
      </c>
      <c r="D2382" s="846" t="s">
        <v>718</v>
      </c>
      <c r="E2382" s="846" t="s">
        <v>2824</v>
      </c>
      <c r="F2382" s="846" t="s">
        <v>687</v>
      </c>
      <c r="G2382" s="846" t="s">
        <v>687</v>
      </c>
      <c r="H2382" s="847" t="str">
        <f t="shared" si="37"/>
        <v>4.4.50.40.00.00</v>
      </c>
      <c r="I2382" s="848" t="s">
        <v>5973</v>
      </c>
      <c r="J2382" s="825" t="s">
        <v>3345</v>
      </c>
      <c r="K2382" s="849" t="s">
        <v>690</v>
      </c>
      <c r="L2382" s="850" t="s">
        <v>3346</v>
      </c>
      <c r="M2382" s="851" t="s">
        <v>692</v>
      </c>
      <c r="N2382" s="852"/>
    </row>
    <row r="2383" spans="1:14" ht="15" customHeight="1" x14ac:dyDescent="0.2">
      <c r="A2383"/>
      <c r="B2383" s="846" t="s">
        <v>708</v>
      </c>
      <c r="C2383" s="846" t="s">
        <v>708</v>
      </c>
      <c r="D2383" s="846" t="s">
        <v>718</v>
      </c>
      <c r="E2383" s="846" t="s">
        <v>2815</v>
      </c>
      <c r="F2383" s="846" t="s">
        <v>687</v>
      </c>
      <c r="G2383" s="846" t="s">
        <v>687</v>
      </c>
      <c r="H2383" s="847" t="str">
        <f t="shared" si="37"/>
        <v>4.4.50.41.00.00</v>
      </c>
      <c r="I2383" s="848" t="s">
        <v>5973</v>
      </c>
      <c r="J2383" s="825" t="s">
        <v>2816</v>
      </c>
      <c r="K2383" s="860" t="s">
        <v>690</v>
      </c>
      <c r="L2383" s="850" t="s">
        <v>2817</v>
      </c>
      <c r="M2383" s="851" t="s">
        <v>692</v>
      </c>
      <c r="N2383" s="852"/>
    </row>
    <row r="2384" spans="1:14" ht="15" customHeight="1" x14ac:dyDescent="0.2">
      <c r="A2384"/>
      <c r="B2384" s="846" t="s">
        <v>708</v>
      </c>
      <c r="C2384" s="846" t="s">
        <v>708</v>
      </c>
      <c r="D2384" s="846" t="s">
        <v>718</v>
      </c>
      <c r="E2384" s="846" t="s">
        <v>3009</v>
      </c>
      <c r="F2384" s="846" t="s">
        <v>687</v>
      </c>
      <c r="G2384" s="846" t="s">
        <v>687</v>
      </c>
      <c r="H2384" s="847" t="str">
        <f t="shared" si="37"/>
        <v>4.4.50.42.00.00</v>
      </c>
      <c r="I2384" s="848" t="s">
        <v>5973</v>
      </c>
      <c r="J2384" s="825" t="s">
        <v>4112</v>
      </c>
      <c r="K2384" s="849" t="s">
        <v>690</v>
      </c>
      <c r="L2384" s="850" t="s">
        <v>4113</v>
      </c>
      <c r="M2384" s="851" t="s">
        <v>692</v>
      </c>
      <c r="N2384" s="852"/>
    </row>
    <row r="2385" spans="1:14" ht="15" customHeight="1" x14ac:dyDescent="0.2">
      <c r="A2385"/>
      <c r="B2385" s="846" t="s">
        <v>708</v>
      </c>
      <c r="C2385" s="846" t="s">
        <v>708</v>
      </c>
      <c r="D2385" s="846" t="s">
        <v>718</v>
      </c>
      <c r="E2385" s="846" t="s">
        <v>3009</v>
      </c>
      <c r="F2385" s="846" t="s">
        <v>700</v>
      </c>
      <c r="G2385" s="846" t="s">
        <v>687</v>
      </c>
      <c r="H2385" s="847" t="str">
        <f t="shared" si="37"/>
        <v>4.4.50.42.01.00</v>
      </c>
      <c r="I2385" s="848" t="s">
        <v>5973</v>
      </c>
      <c r="J2385" s="827" t="s">
        <v>4124</v>
      </c>
      <c r="K2385" s="849" t="s">
        <v>2069</v>
      </c>
      <c r="L2385" s="850" t="s">
        <v>4125</v>
      </c>
      <c r="M2385" s="851" t="s">
        <v>692</v>
      </c>
      <c r="N2385" s="852"/>
    </row>
    <row r="2386" spans="1:14" ht="15" customHeight="1" x14ac:dyDescent="0.2">
      <c r="A2386"/>
      <c r="B2386" s="846" t="s">
        <v>708</v>
      </c>
      <c r="C2386" s="846" t="s">
        <v>708</v>
      </c>
      <c r="D2386" s="846" t="s">
        <v>718</v>
      </c>
      <c r="E2386" s="846" t="s">
        <v>3009</v>
      </c>
      <c r="F2386" s="846" t="s">
        <v>751</v>
      </c>
      <c r="G2386" s="846" t="s">
        <v>687</v>
      </c>
      <c r="H2386" s="847" t="str">
        <f t="shared" si="37"/>
        <v>4.4.50.42.02.00</v>
      </c>
      <c r="I2386" s="848" t="s">
        <v>5973</v>
      </c>
      <c r="J2386" s="827" t="s">
        <v>4126</v>
      </c>
      <c r="K2386" s="849" t="s">
        <v>2069</v>
      </c>
      <c r="L2386" s="850" t="s">
        <v>4127</v>
      </c>
      <c r="M2386" s="851" t="s">
        <v>692</v>
      </c>
      <c r="N2386" s="852"/>
    </row>
    <row r="2387" spans="1:14" ht="15" customHeight="1" x14ac:dyDescent="0.2">
      <c r="A2387"/>
      <c r="B2387" s="846" t="s">
        <v>708</v>
      </c>
      <c r="C2387" s="846" t="s">
        <v>708</v>
      </c>
      <c r="D2387" s="846" t="s">
        <v>718</v>
      </c>
      <c r="E2387" s="846" t="s">
        <v>3009</v>
      </c>
      <c r="F2387" s="846" t="s">
        <v>742</v>
      </c>
      <c r="G2387" s="846" t="s">
        <v>687</v>
      </c>
      <c r="H2387" s="847" t="str">
        <f t="shared" si="37"/>
        <v>4.4.50.42.03.00</v>
      </c>
      <c r="I2387" s="848" t="s">
        <v>5973</v>
      </c>
      <c r="J2387" s="827" t="s">
        <v>4128</v>
      </c>
      <c r="K2387" s="849" t="s">
        <v>2069</v>
      </c>
      <c r="L2387" s="850" t="s">
        <v>4129</v>
      </c>
      <c r="M2387" s="851" t="s">
        <v>692</v>
      </c>
      <c r="N2387" s="852"/>
    </row>
    <row r="2388" spans="1:14" ht="15" customHeight="1" x14ac:dyDescent="0.2">
      <c r="A2388"/>
      <c r="B2388" s="846" t="s">
        <v>708</v>
      </c>
      <c r="C2388" s="846" t="s">
        <v>708</v>
      </c>
      <c r="D2388" s="846" t="s">
        <v>718</v>
      </c>
      <c r="E2388" s="846" t="s">
        <v>3009</v>
      </c>
      <c r="F2388" s="846" t="s">
        <v>836</v>
      </c>
      <c r="G2388" s="846" t="s">
        <v>687</v>
      </c>
      <c r="H2388" s="847" t="str">
        <f t="shared" si="37"/>
        <v>4.4.50.42.04.00</v>
      </c>
      <c r="I2388" s="848" t="s">
        <v>5973</v>
      </c>
      <c r="J2388" s="827" t="s">
        <v>4130</v>
      </c>
      <c r="K2388" s="849" t="s">
        <v>2069</v>
      </c>
      <c r="L2388" s="850" t="s">
        <v>4131</v>
      </c>
      <c r="M2388" s="851" t="s">
        <v>692</v>
      </c>
      <c r="N2388" s="852"/>
    </row>
    <row r="2389" spans="1:14" ht="15" customHeight="1" x14ac:dyDescent="0.2">
      <c r="A2389"/>
      <c r="B2389" s="846" t="s">
        <v>708</v>
      </c>
      <c r="C2389" s="846" t="s">
        <v>708</v>
      </c>
      <c r="D2389" s="846" t="s">
        <v>718</v>
      </c>
      <c r="E2389" s="846" t="s">
        <v>3009</v>
      </c>
      <c r="F2389" s="846" t="s">
        <v>1153</v>
      </c>
      <c r="G2389" s="846" t="s">
        <v>687</v>
      </c>
      <c r="H2389" s="847" t="str">
        <f t="shared" si="37"/>
        <v>4.4.50.42.05.00</v>
      </c>
      <c r="I2389" s="848" t="s">
        <v>5973</v>
      </c>
      <c r="J2389" s="827" t="s">
        <v>4132</v>
      </c>
      <c r="K2389" s="849" t="s">
        <v>2069</v>
      </c>
      <c r="L2389" s="850" t="s">
        <v>4133</v>
      </c>
      <c r="M2389" s="851" t="s">
        <v>692</v>
      </c>
      <c r="N2389" s="852"/>
    </row>
    <row r="2390" spans="1:14" ht="15" customHeight="1" x14ac:dyDescent="0.2">
      <c r="A2390"/>
      <c r="B2390" s="846" t="s">
        <v>708</v>
      </c>
      <c r="C2390" s="846" t="s">
        <v>708</v>
      </c>
      <c r="D2390" s="846" t="s">
        <v>718</v>
      </c>
      <c r="E2390" s="846" t="s">
        <v>3009</v>
      </c>
      <c r="F2390" s="846" t="s">
        <v>1157</v>
      </c>
      <c r="G2390" s="846" t="s">
        <v>687</v>
      </c>
      <c r="H2390" s="847" t="str">
        <f t="shared" si="37"/>
        <v>4.4.50.42.06.00</v>
      </c>
      <c r="I2390" s="848" t="s">
        <v>5973</v>
      </c>
      <c r="J2390" s="827" t="s">
        <v>4134</v>
      </c>
      <c r="K2390" s="849" t="s">
        <v>2069</v>
      </c>
      <c r="L2390" s="850" t="s">
        <v>4135</v>
      </c>
      <c r="M2390" s="851" t="s">
        <v>692</v>
      </c>
      <c r="N2390" s="852"/>
    </row>
    <row r="2391" spans="1:14" ht="15" customHeight="1" x14ac:dyDescent="0.2">
      <c r="A2391"/>
      <c r="B2391" s="846" t="s">
        <v>708</v>
      </c>
      <c r="C2391" s="846" t="s">
        <v>708</v>
      </c>
      <c r="D2391" s="846" t="s">
        <v>718</v>
      </c>
      <c r="E2391" s="846" t="s">
        <v>3009</v>
      </c>
      <c r="F2391" s="846" t="s">
        <v>1932</v>
      </c>
      <c r="G2391" s="846" t="s">
        <v>687</v>
      </c>
      <c r="H2391" s="847" t="str">
        <f t="shared" si="37"/>
        <v>4.4.50.42.07.00</v>
      </c>
      <c r="I2391" s="848" t="s">
        <v>5973</v>
      </c>
      <c r="J2391" s="827" t="s">
        <v>4136</v>
      </c>
      <c r="K2391" s="849" t="s">
        <v>2069</v>
      </c>
      <c r="L2391" s="850" t="s">
        <v>4137</v>
      </c>
      <c r="M2391" s="851" t="s">
        <v>692</v>
      </c>
      <c r="N2391" s="852"/>
    </row>
    <row r="2392" spans="1:14" ht="15" customHeight="1" x14ac:dyDescent="0.2">
      <c r="A2392"/>
      <c r="B2392" s="846" t="s">
        <v>708</v>
      </c>
      <c r="C2392" s="846" t="s">
        <v>708</v>
      </c>
      <c r="D2392" s="846" t="s">
        <v>718</v>
      </c>
      <c r="E2392" s="846" t="s">
        <v>3009</v>
      </c>
      <c r="F2392" s="846" t="s">
        <v>1943</v>
      </c>
      <c r="G2392" s="846" t="s">
        <v>687</v>
      </c>
      <c r="H2392" s="847" t="str">
        <f t="shared" si="37"/>
        <v>4.4.50.42.08.00</v>
      </c>
      <c r="I2392" s="848" t="s">
        <v>5973</v>
      </c>
      <c r="J2392" s="827" t="s">
        <v>6284</v>
      </c>
      <c r="K2392" s="849" t="s">
        <v>2069</v>
      </c>
      <c r="L2392" s="850" t="s">
        <v>4138</v>
      </c>
      <c r="M2392" s="851" t="s">
        <v>692</v>
      </c>
      <c r="N2392" s="852"/>
    </row>
    <row r="2393" spans="1:14" ht="15" customHeight="1" x14ac:dyDescent="0.2">
      <c r="A2393"/>
      <c r="B2393" s="846" t="s">
        <v>708</v>
      </c>
      <c r="C2393" s="846" t="s">
        <v>708</v>
      </c>
      <c r="D2393" s="846" t="s">
        <v>718</v>
      </c>
      <c r="E2393" s="846" t="s">
        <v>3009</v>
      </c>
      <c r="F2393" s="846" t="s">
        <v>812</v>
      </c>
      <c r="G2393" s="846" t="s">
        <v>687</v>
      </c>
      <c r="H2393" s="847" t="str">
        <f t="shared" si="37"/>
        <v>4.4.50.42.99.00</v>
      </c>
      <c r="I2393" s="848" t="s">
        <v>5973</v>
      </c>
      <c r="J2393" s="825" t="s">
        <v>4139</v>
      </c>
      <c r="K2393" s="849" t="s">
        <v>690</v>
      </c>
      <c r="L2393" s="850" t="s">
        <v>4140</v>
      </c>
      <c r="M2393" s="851" t="s">
        <v>692</v>
      </c>
      <c r="N2393" s="852"/>
    </row>
    <row r="2394" spans="1:14" ht="15" customHeight="1" x14ac:dyDescent="0.2">
      <c r="A2394"/>
      <c r="B2394" s="846" t="s">
        <v>708</v>
      </c>
      <c r="C2394" s="846" t="s">
        <v>708</v>
      </c>
      <c r="D2394" s="846" t="s">
        <v>718</v>
      </c>
      <c r="E2394" s="846" t="s">
        <v>3056</v>
      </c>
      <c r="F2394" s="846" t="s">
        <v>687</v>
      </c>
      <c r="G2394" s="846" t="s">
        <v>687</v>
      </c>
      <c r="H2394" s="847" t="str">
        <f t="shared" si="37"/>
        <v>4.4.50.47.00.00</v>
      </c>
      <c r="I2394" s="848" t="s">
        <v>5973</v>
      </c>
      <c r="J2394" s="825" t="s">
        <v>3362</v>
      </c>
      <c r="K2394" s="849" t="s">
        <v>690</v>
      </c>
      <c r="L2394" s="850" t="s">
        <v>3363</v>
      </c>
      <c r="M2394" s="851" t="s">
        <v>692</v>
      </c>
      <c r="N2394" s="852"/>
    </row>
    <row r="2395" spans="1:14" ht="15" customHeight="1" x14ac:dyDescent="0.2">
      <c r="A2395"/>
      <c r="B2395" s="846" t="s">
        <v>708</v>
      </c>
      <c r="C2395" s="846" t="s">
        <v>708</v>
      </c>
      <c r="D2395" s="846" t="s">
        <v>718</v>
      </c>
      <c r="E2395" s="846" t="s">
        <v>775</v>
      </c>
      <c r="F2395" s="846" t="s">
        <v>687</v>
      </c>
      <c r="G2395" s="846" t="s">
        <v>687</v>
      </c>
      <c r="H2395" s="847" t="str">
        <f t="shared" si="37"/>
        <v>4.4.50.51.00.00</v>
      </c>
      <c r="I2395" s="848" t="s">
        <v>5973</v>
      </c>
      <c r="J2395" s="825" t="s">
        <v>4114</v>
      </c>
      <c r="K2395" s="849" t="s">
        <v>690</v>
      </c>
      <c r="L2395" s="850" t="s">
        <v>6283</v>
      </c>
      <c r="M2395" s="851" t="s">
        <v>692</v>
      </c>
      <c r="N2395" s="852"/>
    </row>
    <row r="2396" spans="1:14" ht="15" customHeight="1" x14ac:dyDescent="0.2">
      <c r="A2396"/>
      <c r="B2396" s="846" t="s">
        <v>708</v>
      </c>
      <c r="C2396" s="846" t="s">
        <v>708</v>
      </c>
      <c r="D2396" s="846" t="s">
        <v>718</v>
      </c>
      <c r="E2396" s="846" t="s">
        <v>798</v>
      </c>
      <c r="F2396" s="846" t="s">
        <v>687</v>
      </c>
      <c r="G2396" s="846" t="s">
        <v>687</v>
      </c>
      <c r="H2396" s="847" t="str">
        <f t="shared" si="37"/>
        <v>4.4.50.52.00.00</v>
      </c>
      <c r="I2396" s="848" t="s">
        <v>5973</v>
      </c>
      <c r="J2396" s="825" t="s">
        <v>4115</v>
      </c>
      <c r="K2396" s="849" t="s">
        <v>690</v>
      </c>
      <c r="L2396" s="850" t="s">
        <v>4121</v>
      </c>
      <c r="M2396" s="851" t="s">
        <v>692</v>
      </c>
      <c r="N2396" s="852"/>
    </row>
    <row r="2397" spans="1:14" ht="15" customHeight="1" x14ac:dyDescent="0.2">
      <c r="B2397" s="846">
        <v>4</v>
      </c>
      <c r="C2397" s="846">
        <v>4</v>
      </c>
      <c r="D2397" s="846" t="s">
        <v>718</v>
      </c>
      <c r="E2397" s="846" t="s">
        <v>2841</v>
      </c>
      <c r="F2397" s="846" t="s">
        <v>687</v>
      </c>
      <c r="G2397" s="846" t="s">
        <v>687</v>
      </c>
      <c r="H2397" s="847" t="str">
        <f t="shared" si="37"/>
        <v>4.4.50.85.00.00</v>
      </c>
      <c r="I2397" s="848" t="s">
        <v>5973</v>
      </c>
      <c r="J2397" s="859" t="s">
        <v>3397</v>
      </c>
      <c r="K2397" s="860" t="s">
        <v>690</v>
      </c>
      <c r="L2397" s="850" t="s">
        <v>5078</v>
      </c>
      <c r="M2397" s="851" t="s">
        <v>692</v>
      </c>
      <c r="N2397" s="856"/>
    </row>
    <row r="2398" spans="1:14" ht="15" customHeight="1" x14ac:dyDescent="0.2">
      <c r="B2398" s="846">
        <v>4</v>
      </c>
      <c r="C2398" s="846">
        <v>4</v>
      </c>
      <c r="D2398" s="846" t="s">
        <v>718</v>
      </c>
      <c r="E2398" s="846" t="s">
        <v>2841</v>
      </c>
      <c r="F2398" s="846" t="s">
        <v>1153</v>
      </c>
      <c r="G2398" s="846" t="s">
        <v>687</v>
      </c>
      <c r="H2398" s="847" t="str">
        <f t="shared" si="37"/>
        <v>4.4.50.85.05.00</v>
      </c>
      <c r="I2398" s="848" t="s">
        <v>5973</v>
      </c>
      <c r="J2398" s="861" t="s">
        <v>6285</v>
      </c>
      <c r="K2398" s="860" t="s">
        <v>2069</v>
      </c>
      <c r="L2398" s="850" t="s">
        <v>5078</v>
      </c>
      <c r="M2398" s="851" t="s">
        <v>692</v>
      </c>
      <c r="N2398" s="856"/>
    </row>
    <row r="2399" spans="1:14" ht="15" customHeight="1" x14ac:dyDescent="0.2">
      <c r="B2399" s="846">
        <v>4</v>
      </c>
      <c r="C2399" s="846">
        <v>4</v>
      </c>
      <c r="D2399" s="846" t="s">
        <v>718</v>
      </c>
      <c r="E2399" s="846" t="s">
        <v>2841</v>
      </c>
      <c r="F2399" s="846" t="s">
        <v>1157</v>
      </c>
      <c r="G2399" s="846" t="s">
        <v>687</v>
      </c>
      <c r="H2399" s="847" t="str">
        <f t="shared" si="37"/>
        <v>4.4.50.85.06.00</v>
      </c>
      <c r="I2399" s="848" t="s">
        <v>5973</v>
      </c>
      <c r="J2399" s="861" t="s">
        <v>4922</v>
      </c>
      <c r="K2399" s="860" t="s">
        <v>2069</v>
      </c>
      <c r="L2399" s="850" t="s">
        <v>5078</v>
      </c>
      <c r="M2399" s="851" t="s">
        <v>692</v>
      </c>
      <c r="N2399" s="856"/>
    </row>
    <row r="2400" spans="1:14" ht="15" customHeight="1" x14ac:dyDescent="0.2">
      <c r="B2400" s="846">
        <v>4</v>
      </c>
      <c r="C2400" s="846">
        <v>4</v>
      </c>
      <c r="D2400" s="846" t="s">
        <v>718</v>
      </c>
      <c r="E2400" s="846" t="s">
        <v>2841</v>
      </c>
      <c r="F2400" s="846" t="s">
        <v>1932</v>
      </c>
      <c r="G2400" s="846" t="s">
        <v>687</v>
      </c>
      <c r="H2400" s="847" t="str">
        <f t="shared" si="37"/>
        <v>4.4.50.85.07.00</v>
      </c>
      <c r="I2400" s="848" t="s">
        <v>5973</v>
      </c>
      <c r="J2400" s="861" t="s">
        <v>4923</v>
      </c>
      <c r="K2400" s="860" t="s">
        <v>2069</v>
      </c>
      <c r="L2400" s="850" t="s">
        <v>5078</v>
      </c>
      <c r="M2400" s="851" t="s">
        <v>692</v>
      </c>
      <c r="N2400" s="856"/>
    </row>
    <row r="2401" spans="1:14" ht="15" customHeight="1" x14ac:dyDescent="0.2">
      <c r="B2401" s="846">
        <v>4</v>
      </c>
      <c r="C2401" s="846">
        <v>4</v>
      </c>
      <c r="D2401" s="846" t="s">
        <v>718</v>
      </c>
      <c r="E2401" s="846" t="s">
        <v>2841</v>
      </c>
      <c r="F2401" s="846" t="s">
        <v>1943</v>
      </c>
      <c r="G2401" s="846" t="s">
        <v>687</v>
      </c>
      <c r="H2401" s="847" t="str">
        <f t="shared" si="37"/>
        <v>4.4.50.85.08.00</v>
      </c>
      <c r="I2401" s="848" t="s">
        <v>5973</v>
      </c>
      <c r="J2401" s="861" t="s">
        <v>4924</v>
      </c>
      <c r="K2401" s="860" t="s">
        <v>2069</v>
      </c>
      <c r="L2401" s="850" t="s">
        <v>5078</v>
      </c>
      <c r="M2401" s="851" t="s">
        <v>692</v>
      </c>
      <c r="N2401" s="856"/>
    </row>
    <row r="2402" spans="1:14" ht="15" customHeight="1" x14ac:dyDescent="0.2">
      <c r="B2402" s="846">
        <v>4</v>
      </c>
      <c r="C2402" s="846">
        <v>4</v>
      </c>
      <c r="D2402" s="846" t="s">
        <v>718</v>
      </c>
      <c r="E2402" s="846" t="s">
        <v>2841</v>
      </c>
      <c r="F2402" s="846" t="s">
        <v>812</v>
      </c>
      <c r="G2402" s="846" t="s">
        <v>687</v>
      </c>
      <c r="H2402" s="847" t="str">
        <f t="shared" si="37"/>
        <v>4.4.50.85.99.00</v>
      </c>
      <c r="I2402" s="848" t="s">
        <v>5973</v>
      </c>
      <c r="J2402" s="861" t="s">
        <v>4925</v>
      </c>
      <c r="K2402" s="860" t="s">
        <v>2069</v>
      </c>
      <c r="L2402" s="850" t="s">
        <v>5078</v>
      </c>
      <c r="M2402" s="851" t="s">
        <v>692</v>
      </c>
      <c r="N2402" s="856"/>
    </row>
    <row r="2403" spans="1:14" ht="15" customHeight="1" x14ac:dyDescent="0.2">
      <c r="A2403"/>
      <c r="B2403" s="846" t="s">
        <v>708</v>
      </c>
      <c r="C2403" s="846" t="s">
        <v>708</v>
      </c>
      <c r="D2403" s="846" t="s">
        <v>718</v>
      </c>
      <c r="E2403" s="846">
        <v>92</v>
      </c>
      <c r="F2403" s="846" t="s">
        <v>687</v>
      </c>
      <c r="G2403" s="846" t="s">
        <v>687</v>
      </c>
      <c r="H2403" s="847" t="str">
        <f t="shared" si="37"/>
        <v>4.4.50.92.00.00</v>
      </c>
      <c r="I2403" s="848" t="s">
        <v>5973</v>
      </c>
      <c r="J2403" s="825" t="s">
        <v>2819</v>
      </c>
      <c r="K2403" s="849" t="s">
        <v>690</v>
      </c>
      <c r="L2403" s="850" t="s">
        <v>2820</v>
      </c>
      <c r="M2403" s="851" t="s">
        <v>692</v>
      </c>
      <c r="N2403" s="852"/>
    </row>
    <row r="2404" spans="1:14" ht="15" customHeight="1" x14ac:dyDescent="0.2">
      <c r="A2404" s="290"/>
      <c r="B2404" s="845" t="s">
        <v>708</v>
      </c>
      <c r="C2404" s="845" t="s">
        <v>708</v>
      </c>
      <c r="D2404" s="845" t="s">
        <v>2834</v>
      </c>
      <c r="E2404" s="845" t="s">
        <v>687</v>
      </c>
      <c r="F2404" s="846" t="s">
        <v>687</v>
      </c>
      <c r="G2404" s="846" t="s">
        <v>687</v>
      </c>
      <c r="H2404" s="847" t="str">
        <f t="shared" si="37"/>
        <v>4.4.60.00.00.00</v>
      </c>
      <c r="I2404" s="848" t="s">
        <v>5973</v>
      </c>
      <c r="J2404" s="825" t="s">
        <v>3398</v>
      </c>
      <c r="K2404" s="860" t="s">
        <v>690</v>
      </c>
      <c r="L2404" s="850" t="s">
        <v>2856</v>
      </c>
      <c r="M2404" s="851" t="s">
        <v>692</v>
      </c>
      <c r="N2404" s="856"/>
    </row>
    <row r="2405" spans="1:14" ht="15" customHeight="1" x14ac:dyDescent="0.2">
      <c r="A2405"/>
      <c r="B2405" s="895" t="s">
        <v>708</v>
      </c>
      <c r="C2405" s="895" t="s">
        <v>708</v>
      </c>
      <c r="D2405" s="895" t="s">
        <v>2857</v>
      </c>
      <c r="E2405" s="895" t="s">
        <v>687</v>
      </c>
      <c r="F2405" s="846" t="s">
        <v>687</v>
      </c>
      <c r="G2405" s="846" t="s">
        <v>687</v>
      </c>
      <c r="H2405" s="847" t="str">
        <f t="shared" si="37"/>
        <v>4.4.67.00.00.00</v>
      </c>
      <c r="I2405" s="848" t="s">
        <v>5973</v>
      </c>
      <c r="J2405" s="825" t="s">
        <v>3401</v>
      </c>
      <c r="K2405" s="896" t="s">
        <v>690</v>
      </c>
      <c r="L2405" s="850" t="s">
        <v>6091</v>
      </c>
      <c r="M2405" s="851" t="s">
        <v>692</v>
      </c>
      <c r="N2405" s="852"/>
    </row>
    <row r="2406" spans="1:14" ht="15" customHeight="1" x14ac:dyDescent="0.2">
      <c r="A2406"/>
      <c r="B2406" s="846" t="s">
        <v>708</v>
      </c>
      <c r="C2406" s="846" t="s">
        <v>708</v>
      </c>
      <c r="D2406" s="846" t="s">
        <v>2857</v>
      </c>
      <c r="E2406" s="846" t="s">
        <v>3403</v>
      </c>
      <c r="F2406" s="846" t="s">
        <v>687</v>
      </c>
      <c r="G2406" s="846" t="s">
        <v>687</v>
      </c>
      <c r="H2406" s="847" t="str">
        <f t="shared" si="37"/>
        <v>4.4.67.82.00.00</v>
      </c>
      <c r="I2406" s="848" t="s">
        <v>5973</v>
      </c>
      <c r="J2406" s="825" t="s">
        <v>6192</v>
      </c>
      <c r="K2406" s="896" t="s">
        <v>690</v>
      </c>
      <c r="L2406" s="850" t="s">
        <v>6193</v>
      </c>
      <c r="M2406" s="851" t="s">
        <v>692</v>
      </c>
      <c r="N2406" s="852"/>
    </row>
    <row r="2407" spans="1:14" ht="15" customHeight="1" x14ac:dyDescent="0.2">
      <c r="A2407"/>
      <c r="B2407" s="846" t="s">
        <v>708</v>
      </c>
      <c r="C2407" s="846" t="s">
        <v>708</v>
      </c>
      <c r="D2407" s="846" t="s">
        <v>2857</v>
      </c>
      <c r="E2407" s="846" t="s">
        <v>3403</v>
      </c>
      <c r="F2407" s="846" t="s">
        <v>1153</v>
      </c>
      <c r="G2407" s="846" t="s">
        <v>687</v>
      </c>
      <c r="H2407" s="847" t="str">
        <f t="shared" si="37"/>
        <v>4.4.67.82.05.00</v>
      </c>
      <c r="I2407" s="848" t="s">
        <v>5973</v>
      </c>
      <c r="J2407" s="827" t="s">
        <v>6286</v>
      </c>
      <c r="K2407" s="896" t="s">
        <v>2069</v>
      </c>
      <c r="L2407" s="850" t="s">
        <v>6193</v>
      </c>
      <c r="M2407" s="851" t="s">
        <v>692</v>
      </c>
      <c r="N2407" s="856"/>
    </row>
    <row r="2408" spans="1:14" ht="15" customHeight="1" x14ac:dyDescent="0.2">
      <c r="A2408"/>
      <c r="B2408" s="846" t="s">
        <v>708</v>
      </c>
      <c r="C2408" s="846" t="s">
        <v>708</v>
      </c>
      <c r="D2408" s="846" t="s">
        <v>2857</v>
      </c>
      <c r="E2408" s="846" t="s">
        <v>3403</v>
      </c>
      <c r="F2408" s="846" t="s">
        <v>1157</v>
      </c>
      <c r="G2408" s="846" t="s">
        <v>687</v>
      </c>
      <c r="H2408" s="847" t="str">
        <f t="shared" si="37"/>
        <v>4.4.67.82.06.00</v>
      </c>
      <c r="I2408" s="848" t="s">
        <v>5973</v>
      </c>
      <c r="J2408" s="827" t="s">
        <v>4926</v>
      </c>
      <c r="K2408" s="896" t="s">
        <v>2069</v>
      </c>
      <c r="L2408" s="850" t="s">
        <v>6193</v>
      </c>
      <c r="M2408" s="851" t="s">
        <v>692</v>
      </c>
      <c r="N2408" s="856"/>
    </row>
    <row r="2409" spans="1:14" ht="15" customHeight="1" x14ac:dyDescent="0.2">
      <c r="A2409"/>
      <c r="B2409" s="846" t="s">
        <v>708</v>
      </c>
      <c r="C2409" s="846" t="s">
        <v>708</v>
      </c>
      <c r="D2409" s="846" t="s">
        <v>2857</v>
      </c>
      <c r="E2409" s="846" t="s">
        <v>3403</v>
      </c>
      <c r="F2409" s="846" t="s">
        <v>1932</v>
      </c>
      <c r="G2409" s="846" t="s">
        <v>687</v>
      </c>
      <c r="H2409" s="847" t="str">
        <f t="shared" si="37"/>
        <v>4.4.67.82.07.00</v>
      </c>
      <c r="I2409" s="848" t="s">
        <v>5973</v>
      </c>
      <c r="J2409" s="827" t="s">
        <v>4927</v>
      </c>
      <c r="K2409" s="896" t="s">
        <v>2069</v>
      </c>
      <c r="L2409" s="850" t="s">
        <v>6193</v>
      </c>
      <c r="M2409" s="851" t="s">
        <v>692</v>
      </c>
      <c r="N2409" s="856"/>
    </row>
    <row r="2410" spans="1:14" ht="15" customHeight="1" x14ac:dyDescent="0.2">
      <c r="A2410"/>
      <c r="B2410" s="846" t="s">
        <v>708</v>
      </c>
      <c r="C2410" s="846" t="s">
        <v>708</v>
      </c>
      <c r="D2410" s="846" t="s">
        <v>2857</v>
      </c>
      <c r="E2410" s="846" t="s">
        <v>3403</v>
      </c>
      <c r="F2410" s="846" t="s">
        <v>1943</v>
      </c>
      <c r="G2410" s="846" t="s">
        <v>687</v>
      </c>
      <c r="H2410" s="847" t="str">
        <f t="shared" si="37"/>
        <v>4.4.67.82.08.00</v>
      </c>
      <c r="I2410" s="848" t="s">
        <v>5973</v>
      </c>
      <c r="J2410" s="827" t="s">
        <v>4928</v>
      </c>
      <c r="K2410" s="896" t="s">
        <v>2069</v>
      </c>
      <c r="L2410" s="850" t="s">
        <v>6193</v>
      </c>
      <c r="M2410" s="851" t="s">
        <v>692</v>
      </c>
      <c r="N2410" s="856"/>
    </row>
    <row r="2411" spans="1:14" ht="15" customHeight="1" x14ac:dyDescent="0.2">
      <c r="A2411"/>
      <c r="B2411" s="846" t="s">
        <v>708</v>
      </c>
      <c r="C2411" s="846" t="s">
        <v>708</v>
      </c>
      <c r="D2411" s="846" t="s">
        <v>2857</v>
      </c>
      <c r="E2411" s="846" t="s">
        <v>3403</v>
      </c>
      <c r="F2411" s="846" t="s">
        <v>812</v>
      </c>
      <c r="G2411" s="846" t="s">
        <v>687</v>
      </c>
      <c r="H2411" s="847" t="str">
        <f t="shared" si="37"/>
        <v>4.4.67.82.99.00</v>
      </c>
      <c r="I2411" s="848" t="s">
        <v>5973</v>
      </c>
      <c r="J2411" s="827" t="s">
        <v>5079</v>
      </c>
      <c r="K2411" s="896" t="s">
        <v>2069</v>
      </c>
      <c r="L2411" s="850" t="s">
        <v>6193</v>
      </c>
      <c r="M2411" s="851" t="s">
        <v>692</v>
      </c>
      <c r="N2411" s="856"/>
    </row>
    <row r="2412" spans="1:14" ht="15" customHeight="1" x14ac:dyDescent="0.2">
      <c r="B2412" s="846" t="s">
        <v>708</v>
      </c>
      <c r="C2412" s="846" t="s">
        <v>708</v>
      </c>
      <c r="D2412" s="846" t="s">
        <v>2857</v>
      </c>
      <c r="E2412" s="846" t="s">
        <v>2859</v>
      </c>
      <c r="F2412" s="846" t="s">
        <v>687</v>
      </c>
      <c r="G2412" s="846" t="s">
        <v>687</v>
      </c>
      <c r="H2412" s="847" t="str">
        <f t="shared" si="37"/>
        <v>4.4.67.83.00.00</v>
      </c>
      <c r="I2412" s="848" t="s">
        <v>5973</v>
      </c>
      <c r="J2412" s="825" t="s">
        <v>6092</v>
      </c>
      <c r="K2412" s="860" t="s">
        <v>690</v>
      </c>
      <c r="L2412" s="850" t="s">
        <v>6093</v>
      </c>
      <c r="M2412" s="851" t="s">
        <v>692</v>
      </c>
      <c r="N2412" s="852"/>
    </row>
    <row r="2413" spans="1:14" ht="15" customHeight="1" x14ac:dyDescent="0.2">
      <c r="A2413"/>
      <c r="B2413" s="846" t="s">
        <v>708</v>
      </c>
      <c r="C2413" s="846" t="s">
        <v>708</v>
      </c>
      <c r="D2413" s="846" t="s">
        <v>2857</v>
      </c>
      <c r="E2413" s="846" t="s">
        <v>2859</v>
      </c>
      <c r="F2413" s="846" t="s">
        <v>1153</v>
      </c>
      <c r="G2413" s="846" t="s">
        <v>687</v>
      </c>
      <c r="H2413" s="847" t="str">
        <f t="shared" si="37"/>
        <v>4.4.67.83.05.00</v>
      </c>
      <c r="I2413" s="848" t="s">
        <v>5973</v>
      </c>
      <c r="J2413" s="827" t="s">
        <v>6286</v>
      </c>
      <c r="K2413" s="860" t="s">
        <v>2069</v>
      </c>
      <c r="L2413" s="850" t="s">
        <v>6093</v>
      </c>
      <c r="M2413" s="851" t="s">
        <v>692</v>
      </c>
      <c r="N2413" s="856"/>
    </row>
    <row r="2414" spans="1:14" ht="15" customHeight="1" x14ac:dyDescent="0.2">
      <c r="A2414"/>
      <c r="B2414" s="846" t="s">
        <v>708</v>
      </c>
      <c r="C2414" s="846" t="s">
        <v>708</v>
      </c>
      <c r="D2414" s="846" t="s">
        <v>2857</v>
      </c>
      <c r="E2414" s="846" t="s">
        <v>2859</v>
      </c>
      <c r="F2414" s="846" t="s">
        <v>1157</v>
      </c>
      <c r="G2414" s="846" t="s">
        <v>687</v>
      </c>
      <c r="H2414" s="847" t="str">
        <f t="shared" si="37"/>
        <v>4.4.67.83.06.00</v>
      </c>
      <c r="I2414" s="848" t="s">
        <v>5973</v>
      </c>
      <c r="J2414" s="827" t="s">
        <v>4926</v>
      </c>
      <c r="K2414" s="860" t="s">
        <v>2069</v>
      </c>
      <c r="L2414" s="850" t="s">
        <v>6093</v>
      </c>
      <c r="M2414" s="851" t="s">
        <v>692</v>
      </c>
      <c r="N2414" s="856"/>
    </row>
    <row r="2415" spans="1:14" ht="15" customHeight="1" x14ac:dyDescent="0.2">
      <c r="A2415"/>
      <c r="B2415" s="846" t="s">
        <v>708</v>
      </c>
      <c r="C2415" s="846" t="s">
        <v>708</v>
      </c>
      <c r="D2415" s="846" t="s">
        <v>2857</v>
      </c>
      <c r="E2415" s="846" t="s">
        <v>2859</v>
      </c>
      <c r="F2415" s="846" t="s">
        <v>1932</v>
      </c>
      <c r="G2415" s="846" t="s">
        <v>687</v>
      </c>
      <c r="H2415" s="847" t="str">
        <f t="shared" si="37"/>
        <v>4.4.67.83.07.00</v>
      </c>
      <c r="I2415" s="848" t="s">
        <v>5973</v>
      </c>
      <c r="J2415" s="827" t="s">
        <v>4927</v>
      </c>
      <c r="K2415" s="860" t="s">
        <v>2069</v>
      </c>
      <c r="L2415" s="850" t="s">
        <v>6093</v>
      </c>
      <c r="M2415" s="851" t="s">
        <v>692</v>
      </c>
      <c r="N2415" s="856"/>
    </row>
    <row r="2416" spans="1:14" ht="15" customHeight="1" x14ac:dyDescent="0.2">
      <c r="A2416"/>
      <c r="B2416" s="846" t="s">
        <v>708</v>
      </c>
      <c r="C2416" s="846" t="s">
        <v>708</v>
      </c>
      <c r="D2416" s="846" t="s">
        <v>2857</v>
      </c>
      <c r="E2416" s="846" t="s">
        <v>2859</v>
      </c>
      <c r="F2416" s="846" t="s">
        <v>1943</v>
      </c>
      <c r="G2416" s="846" t="s">
        <v>687</v>
      </c>
      <c r="H2416" s="847" t="str">
        <f t="shared" si="37"/>
        <v>4.4.67.83.08.00</v>
      </c>
      <c r="I2416" s="848" t="s">
        <v>5973</v>
      </c>
      <c r="J2416" s="827" t="s">
        <v>4928</v>
      </c>
      <c r="K2416" s="860" t="s">
        <v>2069</v>
      </c>
      <c r="L2416" s="850" t="s">
        <v>6093</v>
      </c>
      <c r="M2416" s="851" t="s">
        <v>692</v>
      </c>
      <c r="N2416" s="856"/>
    </row>
    <row r="2417" spans="1:14" ht="15" customHeight="1" x14ac:dyDescent="0.2">
      <c r="B2417" s="846" t="s">
        <v>708</v>
      </c>
      <c r="C2417" s="846" t="s">
        <v>708</v>
      </c>
      <c r="D2417" s="846" t="s">
        <v>2857</v>
      </c>
      <c r="E2417" s="846" t="s">
        <v>2859</v>
      </c>
      <c r="F2417" s="846" t="s">
        <v>812</v>
      </c>
      <c r="G2417" s="846" t="s">
        <v>687</v>
      </c>
      <c r="H2417" s="847" t="str">
        <f t="shared" si="37"/>
        <v>4.4.67.83.99.00</v>
      </c>
      <c r="I2417" s="848" t="s">
        <v>5973</v>
      </c>
      <c r="J2417" s="827" t="s">
        <v>5079</v>
      </c>
      <c r="K2417" s="860" t="s">
        <v>2069</v>
      </c>
      <c r="L2417" s="850" t="s">
        <v>6093</v>
      </c>
      <c r="M2417" s="851" t="s">
        <v>692</v>
      </c>
      <c r="N2417" s="856"/>
    </row>
    <row r="2418" spans="1:14" ht="15" customHeight="1" x14ac:dyDescent="0.2">
      <c r="A2418" s="290"/>
      <c r="B2418" s="845" t="s">
        <v>708</v>
      </c>
      <c r="C2418" s="845" t="s">
        <v>708</v>
      </c>
      <c r="D2418" s="845" t="s">
        <v>2837</v>
      </c>
      <c r="E2418" s="845" t="s">
        <v>687</v>
      </c>
      <c r="F2418" s="846" t="s">
        <v>687</v>
      </c>
      <c r="G2418" s="846" t="s">
        <v>687</v>
      </c>
      <c r="H2418" s="847" t="str">
        <f t="shared" si="37"/>
        <v>4.4.70.00.00.00</v>
      </c>
      <c r="I2418" s="848" t="s">
        <v>5973</v>
      </c>
      <c r="J2418" s="825" t="s">
        <v>2860</v>
      </c>
      <c r="K2418" s="849" t="s">
        <v>690</v>
      </c>
      <c r="L2418" s="850" t="s">
        <v>4141</v>
      </c>
      <c r="M2418" s="851" t="s">
        <v>692</v>
      </c>
      <c r="N2418" s="852"/>
    </row>
    <row r="2419" spans="1:14" ht="15" customHeight="1" x14ac:dyDescent="0.2">
      <c r="A2419"/>
      <c r="B2419" s="846" t="s">
        <v>708</v>
      </c>
      <c r="C2419" s="846" t="s">
        <v>708</v>
      </c>
      <c r="D2419" s="846" t="s">
        <v>2837</v>
      </c>
      <c r="E2419" s="846" t="s">
        <v>2815</v>
      </c>
      <c r="F2419" s="846" t="s">
        <v>687</v>
      </c>
      <c r="G2419" s="846" t="s">
        <v>687</v>
      </c>
      <c r="H2419" s="847" t="str">
        <f t="shared" si="37"/>
        <v>4.4.70.41.00.00</v>
      </c>
      <c r="I2419" s="848" t="s">
        <v>5973</v>
      </c>
      <c r="J2419" s="825" t="s">
        <v>2816</v>
      </c>
      <c r="K2419" s="860" t="s">
        <v>690</v>
      </c>
      <c r="L2419" s="850" t="s">
        <v>2817</v>
      </c>
      <c r="M2419" s="851" t="s">
        <v>692</v>
      </c>
      <c r="N2419" s="852"/>
    </row>
    <row r="2420" spans="1:14" ht="15" customHeight="1" x14ac:dyDescent="0.2">
      <c r="B2420" s="846" t="s">
        <v>708</v>
      </c>
      <c r="C2420" s="846" t="s">
        <v>708</v>
      </c>
      <c r="D2420" s="846" t="s">
        <v>2837</v>
      </c>
      <c r="E2420" s="846" t="s">
        <v>3009</v>
      </c>
      <c r="F2420" s="846" t="s">
        <v>687</v>
      </c>
      <c r="G2420" s="846" t="s">
        <v>687</v>
      </c>
      <c r="H2420" s="847" t="str">
        <f t="shared" si="37"/>
        <v>4.4.70.42.00.00</v>
      </c>
      <c r="I2420" s="848" t="s">
        <v>5973</v>
      </c>
      <c r="J2420" s="825" t="s">
        <v>4112</v>
      </c>
      <c r="K2420" s="849" t="s">
        <v>690</v>
      </c>
      <c r="L2420" s="850" t="s">
        <v>4113</v>
      </c>
      <c r="M2420" s="851" t="s">
        <v>692</v>
      </c>
      <c r="N2420" s="852"/>
    </row>
    <row r="2421" spans="1:14" ht="15" customHeight="1" x14ac:dyDescent="0.2">
      <c r="A2421"/>
      <c r="B2421" s="845" t="s">
        <v>708</v>
      </c>
      <c r="C2421" s="845" t="s">
        <v>708</v>
      </c>
      <c r="D2421" s="845" t="s">
        <v>2837</v>
      </c>
      <c r="E2421" s="846" t="s">
        <v>2818</v>
      </c>
      <c r="F2421" s="845" t="s">
        <v>687</v>
      </c>
      <c r="G2421" s="845" t="s">
        <v>687</v>
      </c>
      <c r="H2421" s="847" t="str">
        <f t="shared" si="37"/>
        <v>4.4.70.92.00.00</v>
      </c>
      <c r="I2421" s="848" t="s">
        <v>5973</v>
      </c>
      <c r="J2421" s="825" t="s">
        <v>2819</v>
      </c>
      <c r="K2421" s="849" t="s">
        <v>690</v>
      </c>
      <c r="L2421" s="850" t="s">
        <v>2820</v>
      </c>
      <c r="M2421" s="851" t="s">
        <v>692</v>
      </c>
      <c r="N2421" s="852"/>
    </row>
    <row r="2422" spans="1:14" ht="15" customHeight="1" x14ac:dyDescent="0.2">
      <c r="A2422" s="290"/>
      <c r="B2422" s="845" t="s">
        <v>708</v>
      </c>
      <c r="C2422" s="845" t="s">
        <v>708</v>
      </c>
      <c r="D2422" s="845" t="s">
        <v>2862</v>
      </c>
      <c r="E2422" s="845" t="s">
        <v>687</v>
      </c>
      <c r="F2422" s="846" t="s">
        <v>687</v>
      </c>
      <c r="G2422" s="846" t="s">
        <v>687</v>
      </c>
      <c r="H2422" s="847" t="str">
        <f t="shared" si="37"/>
        <v>4.4.71.00.00.00</v>
      </c>
      <c r="I2422" s="848" t="s">
        <v>5973</v>
      </c>
      <c r="J2422" s="825" t="s">
        <v>2863</v>
      </c>
      <c r="K2422" s="849" t="s">
        <v>690</v>
      </c>
      <c r="L2422" s="850" t="s">
        <v>2864</v>
      </c>
      <c r="M2422" s="851" t="s">
        <v>692</v>
      </c>
      <c r="N2422" s="852"/>
    </row>
    <row r="2423" spans="1:14" ht="15" customHeight="1" x14ac:dyDescent="0.2">
      <c r="A2423"/>
      <c r="B2423" s="846" t="s">
        <v>708</v>
      </c>
      <c r="C2423" s="846" t="s">
        <v>708</v>
      </c>
      <c r="D2423" s="846" t="s">
        <v>2862</v>
      </c>
      <c r="E2423" s="846" t="s">
        <v>2837</v>
      </c>
      <c r="F2423" s="846" t="s">
        <v>687</v>
      </c>
      <c r="G2423" s="846" t="s">
        <v>687</v>
      </c>
      <c r="H2423" s="847" t="str">
        <f t="shared" si="37"/>
        <v>4.4.71.70.00.00</v>
      </c>
      <c r="I2423" s="848" t="s">
        <v>5973</v>
      </c>
      <c r="J2423" s="825" t="s">
        <v>2865</v>
      </c>
      <c r="K2423" s="849" t="s">
        <v>690</v>
      </c>
      <c r="L2423" s="850" t="s">
        <v>2866</v>
      </c>
      <c r="M2423" s="851" t="s">
        <v>692</v>
      </c>
      <c r="N2423" s="852"/>
    </row>
    <row r="2424" spans="1:14" ht="15" customHeight="1" x14ac:dyDescent="0.2">
      <c r="A2424"/>
      <c r="B2424" s="846" t="s">
        <v>708</v>
      </c>
      <c r="C2424" s="846" t="s">
        <v>708</v>
      </c>
      <c r="D2424" s="846" t="s">
        <v>2862</v>
      </c>
      <c r="E2424" s="846" t="s">
        <v>2837</v>
      </c>
      <c r="F2424" s="846" t="s">
        <v>2961</v>
      </c>
      <c r="G2424" s="846" t="s">
        <v>687</v>
      </c>
      <c r="H2424" s="847" t="str">
        <f t="shared" si="37"/>
        <v>4.4.71.70.14.00</v>
      </c>
      <c r="I2424" s="848" t="s">
        <v>5973</v>
      </c>
      <c r="J2424" s="827" t="s">
        <v>3332</v>
      </c>
      <c r="K2424" s="849" t="s">
        <v>2069</v>
      </c>
      <c r="L2424" s="850" t="s">
        <v>3333</v>
      </c>
      <c r="M2424" s="851" t="s">
        <v>692</v>
      </c>
      <c r="N2424" s="852"/>
    </row>
    <row r="2425" spans="1:14" ht="15" customHeight="1" x14ac:dyDescent="0.2">
      <c r="A2425"/>
      <c r="B2425" s="846" t="s">
        <v>708</v>
      </c>
      <c r="C2425" s="846" t="s">
        <v>708</v>
      </c>
      <c r="D2425" s="846" t="s">
        <v>2862</v>
      </c>
      <c r="E2425" s="846" t="s">
        <v>2837</v>
      </c>
      <c r="F2425" s="846" t="s">
        <v>2812</v>
      </c>
      <c r="G2425" s="846" t="s">
        <v>687</v>
      </c>
      <c r="H2425" s="847" t="str">
        <f t="shared" si="37"/>
        <v>4.4.71.70.20.00</v>
      </c>
      <c r="I2425" s="848" t="s">
        <v>5973</v>
      </c>
      <c r="J2425" s="827" t="s">
        <v>3360</v>
      </c>
      <c r="K2425" s="849" t="s">
        <v>2069</v>
      </c>
      <c r="L2425" s="850" t="s">
        <v>3361</v>
      </c>
      <c r="M2425" s="851" t="s">
        <v>692</v>
      </c>
      <c r="N2425" s="852"/>
    </row>
    <row r="2426" spans="1:14" ht="15" customHeight="1" x14ac:dyDescent="0.2">
      <c r="A2426"/>
      <c r="B2426" s="846" t="s">
        <v>708</v>
      </c>
      <c r="C2426" s="846" t="s">
        <v>708</v>
      </c>
      <c r="D2426" s="846" t="s">
        <v>2862</v>
      </c>
      <c r="E2426" s="846" t="s">
        <v>2837</v>
      </c>
      <c r="F2426" s="846" t="s">
        <v>2821</v>
      </c>
      <c r="G2426" s="846" t="s">
        <v>687</v>
      </c>
      <c r="H2426" s="847" t="str">
        <f t="shared" si="37"/>
        <v>4.4.71.70.30.00</v>
      </c>
      <c r="I2426" s="848" t="s">
        <v>5973</v>
      </c>
      <c r="J2426" s="825" t="s">
        <v>3334</v>
      </c>
      <c r="K2426" s="849" t="s">
        <v>690</v>
      </c>
      <c r="L2426" s="850" t="s">
        <v>3335</v>
      </c>
      <c r="M2426" s="851" t="s">
        <v>692</v>
      </c>
      <c r="N2426" s="852"/>
    </row>
    <row r="2427" spans="1:14" ht="15" customHeight="1" x14ac:dyDescent="0.2">
      <c r="A2427"/>
      <c r="B2427" s="846" t="s">
        <v>708</v>
      </c>
      <c r="C2427" s="846" t="s">
        <v>708</v>
      </c>
      <c r="D2427" s="846" t="s">
        <v>2862</v>
      </c>
      <c r="E2427" s="846" t="s">
        <v>2837</v>
      </c>
      <c r="F2427" s="846" t="s">
        <v>3003</v>
      </c>
      <c r="G2427" s="846" t="s">
        <v>687</v>
      </c>
      <c r="H2427" s="847" t="str">
        <f t="shared" si="37"/>
        <v>4.4.71.70.33.00</v>
      </c>
      <c r="I2427" s="848" t="s">
        <v>5973</v>
      </c>
      <c r="J2427" s="827" t="s">
        <v>3336</v>
      </c>
      <c r="K2427" s="849" t="s">
        <v>2069</v>
      </c>
      <c r="L2427" s="850" t="s">
        <v>3418</v>
      </c>
      <c r="M2427" s="851" t="s">
        <v>692</v>
      </c>
      <c r="N2427" s="852"/>
    </row>
    <row r="2428" spans="1:14" ht="15" customHeight="1" x14ac:dyDescent="0.2">
      <c r="A2428"/>
      <c r="B2428" s="846" t="s">
        <v>708</v>
      </c>
      <c r="C2428" s="846" t="s">
        <v>708</v>
      </c>
      <c r="D2428" s="846" t="s">
        <v>2862</v>
      </c>
      <c r="E2428" s="846" t="s">
        <v>2837</v>
      </c>
      <c r="F2428" s="846" t="s">
        <v>2832</v>
      </c>
      <c r="G2428" s="846" t="s">
        <v>687</v>
      </c>
      <c r="H2428" s="847" t="str">
        <f t="shared" si="37"/>
        <v>4.4.71.70.35.00</v>
      </c>
      <c r="I2428" s="848" t="s">
        <v>5973</v>
      </c>
      <c r="J2428" s="827" t="s">
        <v>3338</v>
      </c>
      <c r="K2428" s="849" t="s">
        <v>2069</v>
      </c>
      <c r="L2428" s="850" t="s">
        <v>3339</v>
      </c>
      <c r="M2428" s="851" t="s">
        <v>692</v>
      </c>
      <c r="N2428" s="852"/>
    </row>
    <row r="2429" spans="1:14" ht="15" customHeight="1" x14ac:dyDescent="0.2">
      <c r="A2429"/>
      <c r="B2429" s="846" t="s">
        <v>708</v>
      </c>
      <c r="C2429" s="846" t="s">
        <v>708</v>
      </c>
      <c r="D2429" s="846" t="s">
        <v>2862</v>
      </c>
      <c r="E2429" s="846" t="s">
        <v>2837</v>
      </c>
      <c r="F2429" s="846" t="s">
        <v>3122</v>
      </c>
      <c r="G2429" s="846" t="s">
        <v>687</v>
      </c>
      <c r="H2429" s="847" t="str">
        <f t="shared" si="37"/>
        <v>4.4.71.70.36.00</v>
      </c>
      <c r="I2429" s="848" t="s">
        <v>5973</v>
      </c>
      <c r="J2429" s="825" t="s">
        <v>3340</v>
      </c>
      <c r="K2429" s="849" t="s">
        <v>690</v>
      </c>
      <c r="L2429" s="850" t="s">
        <v>3341</v>
      </c>
      <c r="M2429" s="851" t="s">
        <v>692</v>
      </c>
      <c r="N2429" s="852"/>
    </row>
    <row r="2430" spans="1:14" ht="15" customHeight="1" x14ac:dyDescent="0.2">
      <c r="A2430"/>
      <c r="B2430" s="846" t="s">
        <v>708</v>
      </c>
      <c r="C2430" s="846" t="s">
        <v>708</v>
      </c>
      <c r="D2430" s="846" t="s">
        <v>2862</v>
      </c>
      <c r="E2430" s="846" t="s">
        <v>2837</v>
      </c>
      <c r="F2430" s="846" t="s">
        <v>3342</v>
      </c>
      <c r="G2430" s="846" t="s">
        <v>687</v>
      </c>
      <c r="H2430" s="847" t="str">
        <f t="shared" si="37"/>
        <v>4.4.71.70.39.00</v>
      </c>
      <c r="I2430" s="848" t="s">
        <v>5973</v>
      </c>
      <c r="J2430" s="825" t="s">
        <v>3343</v>
      </c>
      <c r="K2430" s="849" t="s">
        <v>690</v>
      </c>
      <c r="L2430" s="850" t="s">
        <v>3424</v>
      </c>
      <c r="M2430" s="851" t="s">
        <v>692</v>
      </c>
      <c r="N2430" s="852"/>
    </row>
    <row r="2431" spans="1:14" ht="15" customHeight="1" x14ac:dyDescent="0.2">
      <c r="A2431"/>
      <c r="B2431" s="846" t="s">
        <v>708</v>
      </c>
      <c r="C2431" s="846" t="s">
        <v>708</v>
      </c>
      <c r="D2431" s="846" t="s">
        <v>2862</v>
      </c>
      <c r="E2431" s="846" t="s">
        <v>2837</v>
      </c>
      <c r="F2431" s="846" t="s">
        <v>2824</v>
      </c>
      <c r="G2431" s="846" t="s">
        <v>687</v>
      </c>
      <c r="H2431" s="847" t="str">
        <f t="shared" si="37"/>
        <v>4.4.71.70.40.00</v>
      </c>
      <c r="I2431" s="848" t="s">
        <v>5973</v>
      </c>
      <c r="J2431" s="825" t="s">
        <v>3425</v>
      </c>
      <c r="K2431" s="849" t="s">
        <v>690</v>
      </c>
      <c r="L2431" s="850" t="s">
        <v>3426</v>
      </c>
      <c r="M2431" s="851" t="s">
        <v>692</v>
      </c>
      <c r="N2431" s="852"/>
    </row>
    <row r="2432" spans="1:14" ht="15" customHeight="1" x14ac:dyDescent="0.2">
      <c r="A2432"/>
      <c r="B2432" s="846" t="s">
        <v>708</v>
      </c>
      <c r="C2432" s="846" t="s">
        <v>708</v>
      </c>
      <c r="D2432" s="846" t="s">
        <v>2862</v>
      </c>
      <c r="E2432" s="846" t="s">
        <v>2837</v>
      </c>
      <c r="F2432" s="846" t="s">
        <v>3056</v>
      </c>
      <c r="G2432" s="846" t="s">
        <v>687</v>
      </c>
      <c r="H2432" s="847" t="str">
        <f t="shared" si="37"/>
        <v>4.4.71.70.47.00</v>
      </c>
      <c r="I2432" s="848" t="s">
        <v>5973</v>
      </c>
      <c r="J2432" s="825" t="s">
        <v>3362</v>
      </c>
      <c r="K2432" s="849" t="s">
        <v>690</v>
      </c>
      <c r="L2432" s="850" t="s">
        <v>3363</v>
      </c>
      <c r="M2432" s="851" t="s">
        <v>692</v>
      </c>
      <c r="N2432" s="852"/>
    </row>
    <row r="2433" spans="1:14" ht="15" customHeight="1" x14ac:dyDescent="0.2">
      <c r="A2433"/>
      <c r="B2433" s="846" t="s">
        <v>708</v>
      </c>
      <c r="C2433" s="846" t="s">
        <v>708</v>
      </c>
      <c r="D2433" s="846" t="s">
        <v>2862</v>
      </c>
      <c r="E2433" s="846" t="s">
        <v>2837</v>
      </c>
      <c r="F2433" s="846" t="s">
        <v>775</v>
      </c>
      <c r="G2433" s="846" t="s">
        <v>687</v>
      </c>
      <c r="H2433" s="847" t="str">
        <f t="shared" si="37"/>
        <v>4.4.71.70.51.00</v>
      </c>
      <c r="I2433" s="848" t="s">
        <v>5973</v>
      </c>
      <c r="J2433" s="825" t="s">
        <v>4114</v>
      </c>
      <c r="K2433" s="849" t="s">
        <v>690</v>
      </c>
      <c r="L2433" s="850" t="s">
        <v>6283</v>
      </c>
      <c r="M2433" s="851" t="s">
        <v>692</v>
      </c>
      <c r="N2433" s="852"/>
    </row>
    <row r="2434" spans="1:14" ht="15" customHeight="1" x14ac:dyDescent="0.2">
      <c r="A2434"/>
      <c r="B2434" s="846" t="s">
        <v>708</v>
      </c>
      <c r="C2434" s="846" t="s">
        <v>708</v>
      </c>
      <c r="D2434" s="846" t="s">
        <v>2862</v>
      </c>
      <c r="E2434" s="846" t="s">
        <v>2837</v>
      </c>
      <c r="F2434" s="846" t="s">
        <v>775</v>
      </c>
      <c r="G2434" s="846" t="s">
        <v>700</v>
      </c>
      <c r="H2434" s="847" t="str">
        <f t="shared" si="37"/>
        <v>4.4.71.70.51.01</v>
      </c>
      <c r="I2434" s="848" t="s">
        <v>5973</v>
      </c>
      <c r="J2434" s="827" t="s">
        <v>4143</v>
      </c>
      <c r="K2434" s="849" t="s">
        <v>2069</v>
      </c>
      <c r="L2434" s="850" t="s">
        <v>4144</v>
      </c>
      <c r="M2434" s="851" t="s">
        <v>692</v>
      </c>
      <c r="N2434" s="852"/>
    </row>
    <row r="2435" spans="1:14" ht="15" customHeight="1" x14ac:dyDescent="0.2">
      <c r="A2435"/>
      <c r="B2435" s="846" t="s">
        <v>708</v>
      </c>
      <c r="C2435" s="846" t="s">
        <v>708</v>
      </c>
      <c r="D2435" s="846" t="s">
        <v>2862</v>
      </c>
      <c r="E2435" s="846" t="s">
        <v>2837</v>
      </c>
      <c r="F2435" s="846" t="s">
        <v>775</v>
      </c>
      <c r="G2435" s="846" t="s">
        <v>751</v>
      </c>
      <c r="H2435" s="847" t="str">
        <f t="shared" si="37"/>
        <v>4.4.71.70.51.02</v>
      </c>
      <c r="I2435" s="848" t="s">
        <v>5973</v>
      </c>
      <c r="J2435" s="827" t="s">
        <v>4145</v>
      </c>
      <c r="K2435" s="849" t="s">
        <v>2069</v>
      </c>
      <c r="L2435" s="850" t="s">
        <v>4146</v>
      </c>
      <c r="M2435" s="851" t="s">
        <v>692</v>
      </c>
      <c r="N2435" s="852"/>
    </row>
    <row r="2436" spans="1:14" ht="15" customHeight="1" x14ac:dyDescent="0.2">
      <c r="A2436"/>
      <c r="B2436" s="846" t="s">
        <v>708</v>
      </c>
      <c r="C2436" s="846" t="s">
        <v>708</v>
      </c>
      <c r="D2436" s="846" t="s">
        <v>2862</v>
      </c>
      <c r="E2436" s="846" t="s">
        <v>2837</v>
      </c>
      <c r="F2436" s="846" t="s">
        <v>775</v>
      </c>
      <c r="G2436" s="846" t="s">
        <v>742</v>
      </c>
      <c r="H2436" s="847" t="str">
        <f t="shared" si="37"/>
        <v>4.4.71.70.51.03</v>
      </c>
      <c r="I2436" s="848" t="s">
        <v>5973</v>
      </c>
      <c r="J2436" s="827" t="s">
        <v>4147</v>
      </c>
      <c r="K2436" s="849" t="s">
        <v>2069</v>
      </c>
      <c r="L2436" s="850" t="s">
        <v>4148</v>
      </c>
      <c r="M2436" s="851" t="s">
        <v>692</v>
      </c>
      <c r="N2436" s="852"/>
    </row>
    <row r="2437" spans="1:14" ht="15" customHeight="1" x14ac:dyDescent="0.2">
      <c r="A2437"/>
      <c r="B2437" s="846" t="s">
        <v>708</v>
      </c>
      <c r="C2437" s="846" t="s">
        <v>708</v>
      </c>
      <c r="D2437" s="846" t="s">
        <v>2862</v>
      </c>
      <c r="E2437" s="846" t="s">
        <v>2837</v>
      </c>
      <c r="F2437" s="846" t="s">
        <v>775</v>
      </c>
      <c r="G2437" s="846" t="s">
        <v>836</v>
      </c>
      <c r="H2437" s="847" t="str">
        <f t="shared" si="37"/>
        <v>4.4.71.70.51.04</v>
      </c>
      <c r="I2437" s="848" t="s">
        <v>5973</v>
      </c>
      <c r="J2437" s="827" t="s">
        <v>4149</v>
      </c>
      <c r="K2437" s="849" t="s">
        <v>2069</v>
      </c>
      <c r="L2437" s="850" t="s">
        <v>4150</v>
      </c>
      <c r="M2437" s="851" t="s">
        <v>692</v>
      </c>
      <c r="N2437" s="852"/>
    </row>
    <row r="2438" spans="1:14" ht="15" customHeight="1" x14ac:dyDescent="0.2">
      <c r="A2438"/>
      <c r="B2438" s="846" t="s">
        <v>708</v>
      </c>
      <c r="C2438" s="846" t="s">
        <v>708</v>
      </c>
      <c r="D2438" s="846" t="s">
        <v>2862</v>
      </c>
      <c r="E2438" s="846" t="s">
        <v>2837</v>
      </c>
      <c r="F2438" s="846" t="s">
        <v>775</v>
      </c>
      <c r="G2438" s="846" t="s">
        <v>1153</v>
      </c>
      <c r="H2438" s="847" t="str">
        <f t="shared" si="37"/>
        <v>4.4.71.70.51.05</v>
      </c>
      <c r="I2438" s="848" t="s">
        <v>5973</v>
      </c>
      <c r="J2438" s="827" t="s">
        <v>4151</v>
      </c>
      <c r="K2438" s="849" t="s">
        <v>2069</v>
      </c>
      <c r="L2438" s="850" t="s">
        <v>4152</v>
      </c>
      <c r="M2438" s="851" t="s">
        <v>692</v>
      </c>
      <c r="N2438" s="852"/>
    </row>
    <row r="2439" spans="1:14" ht="15" customHeight="1" x14ac:dyDescent="0.2">
      <c r="A2439"/>
      <c r="B2439" s="846" t="s">
        <v>708</v>
      </c>
      <c r="C2439" s="846" t="s">
        <v>708</v>
      </c>
      <c r="D2439" s="846" t="s">
        <v>2862</v>
      </c>
      <c r="E2439" s="846" t="s">
        <v>2837</v>
      </c>
      <c r="F2439" s="846" t="s">
        <v>775</v>
      </c>
      <c r="G2439" s="846" t="s">
        <v>1157</v>
      </c>
      <c r="H2439" s="847" t="str">
        <f t="shared" si="37"/>
        <v>4.4.71.70.51.06</v>
      </c>
      <c r="I2439" s="848" t="s">
        <v>5973</v>
      </c>
      <c r="J2439" s="827" t="s">
        <v>4153</v>
      </c>
      <c r="K2439" s="849" t="s">
        <v>2069</v>
      </c>
      <c r="L2439" s="850" t="s">
        <v>4154</v>
      </c>
      <c r="M2439" s="851" t="s">
        <v>692</v>
      </c>
      <c r="N2439" s="852"/>
    </row>
    <row r="2440" spans="1:14" ht="15" customHeight="1" x14ac:dyDescent="0.2">
      <c r="A2440"/>
      <c r="B2440" s="846" t="s">
        <v>708</v>
      </c>
      <c r="C2440" s="846" t="s">
        <v>708</v>
      </c>
      <c r="D2440" s="846" t="s">
        <v>2862</v>
      </c>
      <c r="E2440" s="846" t="s">
        <v>2837</v>
      </c>
      <c r="F2440" s="846" t="s">
        <v>775</v>
      </c>
      <c r="G2440" s="846" t="s">
        <v>1932</v>
      </c>
      <c r="H2440" s="847" t="str">
        <f t="shared" ref="H2440:H2503" si="38">B2440&amp;"."&amp;C2440&amp;"."&amp;D2440&amp;"."&amp;E2440&amp;"."&amp;F2440&amp;"."&amp;G2440</f>
        <v>4.4.71.70.51.07</v>
      </c>
      <c r="I2440" s="848" t="s">
        <v>5973</v>
      </c>
      <c r="J2440" s="827" t="s">
        <v>6287</v>
      </c>
      <c r="K2440" s="849" t="s">
        <v>2069</v>
      </c>
      <c r="L2440" s="850" t="s">
        <v>4155</v>
      </c>
      <c r="M2440" s="851" t="s">
        <v>692</v>
      </c>
      <c r="N2440" s="852"/>
    </row>
    <row r="2441" spans="1:14" ht="15" customHeight="1" x14ac:dyDescent="0.2">
      <c r="A2441" s="290"/>
      <c r="B2441" s="846" t="s">
        <v>708</v>
      </c>
      <c r="C2441" s="846" t="s">
        <v>708</v>
      </c>
      <c r="D2441" s="846" t="s">
        <v>2862</v>
      </c>
      <c r="E2441" s="846" t="s">
        <v>2837</v>
      </c>
      <c r="F2441" s="846" t="s">
        <v>775</v>
      </c>
      <c r="G2441" s="846" t="s">
        <v>1943</v>
      </c>
      <c r="H2441" s="847" t="str">
        <f t="shared" si="38"/>
        <v>4.4.71.70.51.08</v>
      </c>
      <c r="I2441" s="848" t="s">
        <v>5973</v>
      </c>
      <c r="J2441" s="827" t="s">
        <v>4156</v>
      </c>
      <c r="K2441" s="849" t="s">
        <v>2069</v>
      </c>
      <c r="L2441" s="850" t="s">
        <v>4157</v>
      </c>
      <c r="M2441" s="851" t="s">
        <v>692</v>
      </c>
      <c r="N2441" s="852"/>
    </row>
    <row r="2442" spans="1:14" ht="15" customHeight="1" x14ac:dyDescent="0.2">
      <c r="A2442"/>
      <c r="B2442" s="846" t="s">
        <v>708</v>
      </c>
      <c r="C2442" s="846" t="s">
        <v>708</v>
      </c>
      <c r="D2442" s="846" t="s">
        <v>2862</v>
      </c>
      <c r="E2442" s="846" t="s">
        <v>2837</v>
      </c>
      <c r="F2442" s="846" t="s">
        <v>775</v>
      </c>
      <c r="G2442" s="846" t="s">
        <v>3413</v>
      </c>
      <c r="H2442" s="847" t="str">
        <f t="shared" si="38"/>
        <v>4.4.71.70.51.19</v>
      </c>
      <c r="I2442" s="848" t="s">
        <v>5973</v>
      </c>
      <c r="J2442" s="827" t="s">
        <v>4158</v>
      </c>
      <c r="K2442" s="849" t="s">
        <v>2069</v>
      </c>
      <c r="L2442" s="850" t="s">
        <v>4159</v>
      </c>
      <c r="M2442" s="851" t="s">
        <v>692</v>
      </c>
      <c r="N2442" s="852"/>
    </row>
    <row r="2443" spans="1:14" ht="15" customHeight="1" x14ac:dyDescent="0.2">
      <c r="A2443"/>
      <c r="B2443" s="846" t="s">
        <v>708</v>
      </c>
      <c r="C2443" s="846" t="s">
        <v>708</v>
      </c>
      <c r="D2443" s="846" t="s">
        <v>2862</v>
      </c>
      <c r="E2443" s="846" t="s">
        <v>2837</v>
      </c>
      <c r="F2443" s="846" t="s">
        <v>775</v>
      </c>
      <c r="G2443" s="846" t="s">
        <v>2812</v>
      </c>
      <c r="H2443" s="847" t="str">
        <f t="shared" si="38"/>
        <v>4.4.71.70.51.20</v>
      </c>
      <c r="I2443" s="848" t="s">
        <v>5973</v>
      </c>
      <c r="J2443" s="827" t="s">
        <v>4160</v>
      </c>
      <c r="K2443" s="849" t="s">
        <v>2069</v>
      </c>
      <c r="L2443" s="850" t="s">
        <v>4161</v>
      </c>
      <c r="M2443" s="851" t="s">
        <v>692</v>
      </c>
      <c r="N2443" s="852"/>
    </row>
    <row r="2444" spans="1:14" ht="15" customHeight="1" x14ac:dyDescent="0.2">
      <c r="A2444"/>
      <c r="B2444" s="846" t="s">
        <v>708</v>
      </c>
      <c r="C2444" s="846" t="s">
        <v>708</v>
      </c>
      <c r="D2444" s="846" t="s">
        <v>2862</v>
      </c>
      <c r="E2444" s="846" t="s">
        <v>2837</v>
      </c>
      <c r="F2444" s="846" t="s">
        <v>775</v>
      </c>
      <c r="G2444" s="846" t="s">
        <v>3218</v>
      </c>
      <c r="H2444" s="847" t="str">
        <f t="shared" si="38"/>
        <v>4.4.71.70.51.21</v>
      </c>
      <c r="I2444" s="848" t="s">
        <v>5973</v>
      </c>
      <c r="J2444" s="827" t="s">
        <v>4162</v>
      </c>
      <c r="K2444" s="849" t="s">
        <v>2069</v>
      </c>
      <c r="L2444" s="850" t="s">
        <v>4163</v>
      </c>
      <c r="M2444" s="851" t="s">
        <v>692</v>
      </c>
      <c r="N2444" s="852"/>
    </row>
    <row r="2445" spans="1:14" ht="15" customHeight="1" x14ac:dyDescent="0.2">
      <c r="A2445"/>
      <c r="B2445" s="846" t="s">
        <v>708</v>
      </c>
      <c r="C2445" s="846" t="s">
        <v>708</v>
      </c>
      <c r="D2445" s="846" t="s">
        <v>2862</v>
      </c>
      <c r="E2445" s="846" t="s">
        <v>2837</v>
      </c>
      <c r="F2445" s="846" t="s">
        <v>775</v>
      </c>
      <c r="G2445" s="846" t="s">
        <v>3219</v>
      </c>
      <c r="H2445" s="847" t="str">
        <f t="shared" si="38"/>
        <v>4.4.71.70.51.22</v>
      </c>
      <c r="I2445" s="848" t="s">
        <v>5973</v>
      </c>
      <c r="J2445" s="827" t="s">
        <v>4164</v>
      </c>
      <c r="K2445" s="849" t="s">
        <v>2069</v>
      </c>
      <c r="L2445" s="850" t="s">
        <v>4165</v>
      </c>
      <c r="M2445" s="851" t="s">
        <v>692</v>
      </c>
      <c r="N2445" s="852"/>
    </row>
    <row r="2446" spans="1:14" ht="15" customHeight="1" x14ac:dyDescent="0.2">
      <c r="A2446"/>
      <c r="B2446" s="846" t="s">
        <v>708</v>
      </c>
      <c r="C2446" s="846" t="s">
        <v>708</v>
      </c>
      <c r="D2446" s="846" t="s">
        <v>2862</v>
      </c>
      <c r="E2446" s="846" t="s">
        <v>2837</v>
      </c>
      <c r="F2446" s="846" t="s">
        <v>775</v>
      </c>
      <c r="G2446" s="846" t="s">
        <v>3150</v>
      </c>
      <c r="H2446" s="847" t="str">
        <f t="shared" si="38"/>
        <v>4.4.71.70.51.23</v>
      </c>
      <c r="I2446" s="848" t="s">
        <v>5973</v>
      </c>
      <c r="J2446" s="827" t="s">
        <v>4166</v>
      </c>
      <c r="K2446" s="849" t="s">
        <v>2069</v>
      </c>
      <c r="L2446" s="850" t="s">
        <v>4167</v>
      </c>
      <c r="M2446" s="851" t="s">
        <v>692</v>
      </c>
      <c r="N2446" s="852"/>
    </row>
    <row r="2447" spans="1:14" ht="15" customHeight="1" x14ac:dyDescent="0.2">
      <c r="A2447" s="290"/>
      <c r="B2447" s="846" t="s">
        <v>708</v>
      </c>
      <c r="C2447" s="846" t="s">
        <v>708</v>
      </c>
      <c r="D2447" s="846" t="s">
        <v>2862</v>
      </c>
      <c r="E2447" s="846" t="s">
        <v>2837</v>
      </c>
      <c r="F2447" s="846" t="s">
        <v>775</v>
      </c>
      <c r="G2447" s="846" t="s">
        <v>3313</v>
      </c>
      <c r="H2447" s="847" t="str">
        <f t="shared" si="38"/>
        <v>4.4.71.70.51.24</v>
      </c>
      <c r="I2447" s="848" t="s">
        <v>5973</v>
      </c>
      <c r="J2447" s="827" t="s">
        <v>4168</v>
      </c>
      <c r="K2447" s="849" t="s">
        <v>2069</v>
      </c>
      <c r="L2447" s="850" t="s">
        <v>4169</v>
      </c>
      <c r="M2447" s="851" t="s">
        <v>692</v>
      </c>
      <c r="N2447" s="852"/>
    </row>
    <row r="2448" spans="1:14" ht="15" customHeight="1" x14ac:dyDescent="0.2">
      <c r="A2448"/>
      <c r="B2448" s="846" t="s">
        <v>708</v>
      </c>
      <c r="C2448" s="846" t="s">
        <v>708</v>
      </c>
      <c r="D2448" s="846" t="s">
        <v>2862</v>
      </c>
      <c r="E2448" s="846" t="s">
        <v>2837</v>
      </c>
      <c r="F2448" s="846" t="s">
        <v>775</v>
      </c>
      <c r="G2448" s="846" t="s">
        <v>2831</v>
      </c>
      <c r="H2448" s="847" t="str">
        <f t="shared" si="38"/>
        <v>4.4.71.70.51.25</v>
      </c>
      <c r="I2448" s="848" t="s">
        <v>5973</v>
      </c>
      <c r="J2448" s="827" t="s">
        <v>4170</v>
      </c>
      <c r="K2448" s="849" t="s">
        <v>2069</v>
      </c>
      <c r="L2448" s="850" t="s">
        <v>4171</v>
      </c>
      <c r="M2448" s="851" t="s">
        <v>692</v>
      </c>
      <c r="N2448" s="852"/>
    </row>
    <row r="2449" spans="1:14" ht="15" customHeight="1" x14ac:dyDescent="0.2">
      <c r="A2449"/>
      <c r="B2449" s="846" t="s">
        <v>708</v>
      </c>
      <c r="C2449" s="846" t="s">
        <v>708</v>
      </c>
      <c r="D2449" s="846" t="s">
        <v>2862</v>
      </c>
      <c r="E2449" s="846" t="s">
        <v>2837</v>
      </c>
      <c r="F2449" s="846" t="s">
        <v>775</v>
      </c>
      <c r="G2449" s="846" t="s">
        <v>3156</v>
      </c>
      <c r="H2449" s="847" t="str">
        <f t="shared" si="38"/>
        <v>4.4.71.70.51.26</v>
      </c>
      <c r="I2449" s="848" t="s">
        <v>5973</v>
      </c>
      <c r="J2449" s="827" t="s">
        <v>4172</v>
      </c>
      <c r="K2449" s="849" t="s">
        <v>2069</v>
      </c>
      <c r="L2449" s="850" t="s">
        <v>4173</v>
      </c>
      <c r="M2449" s="851" t="s">
        <v>692</v>
      </c>
      <c r="N2449" s="852"/>
    </row>
    <row r="2450" spans="1:14" ht="15" customHeight="1" x14ac:dyDescent="0.2">
      <c r="A2450"/>
      <c r="B2450" s="846" t="s">
        <v>708</v>
      </c>
      <c r="C2450" s="846" t="s">
        <v>708</v>
      </c>
      <c r="D2450" s="846" t="s">
        <v>2862</v>
      </c>
      <c r="E2450" s="846" t="s">
        <v>2837</v>
      </c>
      <c r="F2450" s="846" t="s">
        <v>775</v>
      </c>
      <c r="G2450" s="846" t="s">
        <v>3509</v>
      </c>
      <c r="H2450" s="847" t="str">
        <f t="shared" si="38"/>
        <v>4.4.71.70.51.27</v>
      </c>
      <c r="I2450" s="848" t="s">
        <v>5973</v>
      </c>
      <c r="J2450" s="827" t="s">
        <v>4174</v>
      </c>
      <c r="K2450" s="849" t="s">
        <v>2069</v>
      </c>
      <c r="L2450" s="850" t="s">
        <v>4175</v>
      </c>
      <c r="M2450" s="851" t="s">
        <v>692</v>
      </c>
      <c r="N2450" s="852"/>
    </row>
    <row r="2451" spans="1:14" ht="15" customHeight="1" x14ac:dyDescent="0.2">
      <c r="A2451"/>
      <c r="B2451" s="846" t="s">
        <v>708</v>
      </c>
      <c r="C2451" s="846" t="s">
        <v>708</v>
      </c>
      <c r="D2451" s="846" t="s">
        <v>2862</v>
      </c>
      <c r="E2451" s="846" t="s">
        <v>2837</v>
      </c>
      <c r="F2451" s="846" t="s">
        <v>775</v>
      </c>
      <c r="G2451" s="846" t="s">
        <v>3158</v>
      </c>
      <c r="H2451" s="847" t="str">
        <f t="shared" si="38"/>
        <v>4.4.71.70.51.28</v>
      </c>
      <c r="I2451" s="848" t="s">
        <v>5973</v>
      </c>
      <c r="J2451" s="827" t="s">
        <v>4176</v>
      </c>
      <c r="K2451" s="849" t="s">
        <v>2069</v>
      </c>
      <c r="L2451" s="850" t="s">
        <v>4177</v>
      </c>
      <c r="M2451" s="851" t="s">
        <v>692</v>
      </c>
      <c r="N2451" s="852"/>
    </row>
    <row r="2452" spans="1:14" ht="15" customHeight="1" x14ac:dyDescent="0.2">
      <c r="A2452" s="290"/>
      <c r="B2452" s="846" t="s">
        <v>708</v>
      </c>
      <c r="C2452" s="846" t="s">
        <v>708</v>
      </c>
      <c r="D2452" s="846" t="s">
        <v>2862</v>
      </c>
      <c r="E2452" s="846" t="s">
        <v>2837</v>
      </c>
      <c r="F2452" s="846" t="s">
        <v>775</v>
      </c>
      <c r="G2452" s="846" t="s">
        <v>3514</v>
      </c>
      <c r="H2452" s="847" t="str">
        <f t="shared" si="38"/>
        <v>4.4.71.70.51.29</v>
      </c>
      <c r="I2452" s="848" t="s">
        <v>5973</v>
      </c>
      <c r="J2452" s="827" t="s">
        <v>4178</v>
      </c>
      <c r="K2452" s="849" t="s">
        <v>2069</v>
      </c>
      <c r="L2452" s="850" t="s">
        <v>4179</v>
      </c>
      <c r="M2452" s="851" t="s">
        <v>692</v>
      </c>
      <c r="N2452" s="852"/>
    </row>
    <row r="2453" spans="1:14" ht="15" customHeight="1" x14ac:dyDescent="0.2">
      <c r="A2453"/>
      <c r="B2453" s="846" t="s">
        <v>708</v>
      </c>
      <c r="C2453" s="846" t="s">
        <v>708</v>
      </c>
      <c r="D2453" s="846" t="s">
        <v>2862</v>
      </c>
      <c r="E2453" s="846" t="s">
        <v>2837</v>
      </c>
      <c r="F2453" s="846" t="s">
        <v>775</v>
      </c>
      <c r="G2453" s="846" t="s">
        <v>2821</v>
      </c>
      <c r="H2453" s="847" t="str">
        <f t="shared" si="38"/>
        <v>4.4.71.70.51.30</v>
      </c>
      <c r="I2453" s="848" t="s">
        <v>5973</v>
      </c>
      <c r="J2453" s="827" t="s">
        <v>4180</v>
      </c>
      <c r="K2453" s="849" t="s">
        <v>2069</v>
      </c>
      <c r="L2453" s="850" t="s">
        <v>4181</v>
      </c>
      <c r="M2453" s="851" t="s">
        <v>692</v>
      </c>
      <c r="N2453" s="852"/>
    </row>
    <row r="2454" spans="1:14" ht="15" customHeight="1" x14ac:dyDescent="0.2">
      <c r="A2454"/>
      <c r="B2454" s="846" t="s">
        <v>708</v>
      </c>
      <c r="C2454" s="846" t="s">
        <v>708</v>
      </c>
      <c r="D2454" s="846" t="s">
        <v>2862</v>
      </c>
      <c r="E2454" s="846" t="s">
        <v>2837</v>
      </c>
      <c r="F2454" s="846" t="s">
        <v>775</v>
      </c>
      <c r="G2454" s="846" t="s">
        <v>3342</v>
      </c>
      <c r="H2454" s="847" t="str">
        <f t="shared" si="38"/>
        <v>4.4.71.70.51.39</v>
      </c>
      <c r="I2454" s="848" t="s">
        <v>5973</v>
      </c>
      <c r="J2454" s="827" t="s">
        <v>4182</v>
      </c>
      <c r="K2454" s="849" t="s">
        <v>2069</v>
      </c>
      <c r="L2454" s="850" t="s">
        <v>4183</v>
      </c>
      <c r="M2454" s="851" t="s">
        <v>692</v>
      </c>
      <c r="N2454" s="852"/>
    </row>
    <row r="2455" spans="1:14" ht="15" customHeight="1" x14ac:dyDescent="0.2">
      <c r="A2455"/>
      <c r="B2455" s="846" t="s">
        <v>708</v>
      </c>
      <c r="C2455" s="846" t="s">
        <v>708</v>
      </c>
      <c r="D2455" s="846" t="s">
        <v>2862</v>
      </c>
      <c r="E2455" s="846" t="s">
        <v>2837</v>
      </c>
      <c r="F2455" s="846" t="s">
        <v>775</v>
      </c>
      <c r="G2455" s="846" t="s">
        <v>775</v>
      </c>
      <c r="H2455" s="847" t="str">
        <f t="shared" si="38"/>
        <v>4.4.71.70.51.51</v>
      </c>
      <c r="I2455" s="848" t="s">
        <v>5973</v>
      </c>
      <c r="J2455" s="827" t="s">
        <v>4184</v>
      </c>
      <c r="K2455" s="849" t="s">
        <v>2069</v>
      </c>
      <c r="L2455" s="850" t="s">
        <v>4185</v>
      </c>
      <c r="M2455" s="851" t="s">
        <v>692</v>
      </c>
      <c r="N2455" s="852"/>
    </row>
    <row r="2456" spans="1:14" ht="15" customHeight="1" x14ac:dyDescent="0.2">
      <c r="A2456"/>
      <c r="B2456" s="846" t="s">
        <v>708</v>
      </c>
      <c r="C2456" s="846" t="s">
        <v>708</v>
      </c>
      <c r="D2456" s="846" t="s">
        <v>2862</v>
      </c>
      <c r="E2456" s="846" t="s">
        <v>2837</v>
      </c>
      <c r="F2456" s="846" t="s">
        <v>775</v>
      </c>
      <c r="G2456" s="846" t="s">
        <v>2818</v>
      </c>
      <c r="H2456" s="847" t="str">
        <f t="shared" si="38"/>
        <v>4.4.71.70.51.92</v>
      </c>
      <c r="I2456" s="848" t="s">
        <v>5973</v>
      </c>
      <c r="J2456" s="827" t="s">
        <v>4186</v>
      </c>
      <c r="K2456" s="849" t="s">
        <v>2069</v>
      </c>
      <c r="L2456" s="850" t="s">
        <v>6288</v>
      </c>
      <c r="M2456" s="851" t="s">
        <v>692</v>
      </c>
      <c r="N2456" s="852"/>
    </row>
    <row r="2457" spans="1:14" ht="15" customHeight="1" x14ac:dyDescent="0.2">
      <c r="A2457"/>
      <c r="B2457" s="846" t="s">
        <v>708</v>
      </c>
      <c r="C2457" s="846" t="s">
        <v>708</v>
      </c>
      <c r="D2457" s="846" t="s">
        <v>2862</v>
      </c>
      <c r="E2457" s="846" t="s">
        <v>2837</v>
      </c>
      <c r="F2457" s="846" t="s">
        <v>775</v>
      </c>
      <c r="G2457" s="846" t="s">
        <v>3246</v>
      </c>
      <c r="H2457" s="847" t="str">
        <f t="shared" si="38"/>
        <v>4.4.71.70.51.93</v>
      </c>
      <c r="I2457" s="848" t="s">
        <v>5973</v>
      </c>
      <c r="J2457" s="827" t="s">
        <v>4187</v>
      </c>
      <c r="K2457" s="849" t="s">
        <v>2069</v>
      </c>
      <c r="L2457" s="850" t="s">
        <v>4188</v>
      </c>
      <c r="M2457" s="851" t="s">
        <v>692</v>
      </c>
      <c r="N2457" s="852"/>
    </row>
    <row r="2458" spans="1:14" ht="15" customHeight="1" x14ac:dyDescent="0.2">
      <c r="A2458"/>
      <c r="B2458" s="846" t="s">
        <v>708</v>
      </c>
      <c r="C2458" s="846" t="s">
        <v>708</v>
      </c>
      <c r="D2458" s="846" t="s">
        <v>2862</v>
      </c>
      <c r="E2458" s="846" t="s">
        <v>2837</v>
      </c>
      <c r="F2458" s="846" t="s">
        <v>775</v>
      </c>
      <c r="G2458" s="846" t="s">
        <v>812</v>
      </c>
      <c r="H2458" s="847" t="str">
        <f t="shared" si="38"/>
        <v>4.4.71.70.51.99</v>
      </c>
      <c r="I2458" s="848" t="s">
        <v>5973</v>
      </c>
      <c r="J2458" s="827" t="s">
        <v>4189</v>
      </c>
      <c r="K2458" s="849" t="s">
        <v>2069</v>
      </c>
      <c r="L2458" s="850" t="s">
        <v>4190</v>
      </c>
      <c r="M2458" s="851" t="s">
        <v>692</v>
      </c>
      <c r="N2458" s="852"/>
    </row>
    <row r="2459" spans="1:14" ht="15" customHeight="1" x14ac:dyDescent="0.2">
      <c r="A2459"/>
      <c r="B2459" s="846" t="s">
        <v>708</v>
      </c>
      <c r="C2459" s="846" t="s">
        <v>708</v>
      </c>
      <c r="D2459" s="846" t="s">
        <v>2862</v>
      </c>
      <c r="E2459" s="846" t="s">
        <v>2837</v>
      </c>
      <c r="F2459" s="846" t="s">
        <v>798</v>
      </c>
      <c r="G2459" s="846" t="s">
        <v>687</v>
      </c>
      <c r="H2459" s="847" t="str">
        <f t="shared" si="38"/>
        <v>4.4.71.70.52.00</v>
      </c>
      <c r="I2459" s="848" t="s">
        <v>5973</v>
      </c>
      <c r="J2459" s="825" t="s">
        <v>4115</v>
      </c>
      <c r="K2459" s="849" t="s">
        <v>690</v>
      </c>
      <c r="L2459" s="850" t="s">
        <v>4116</v>
      </c>
      <c r="M2459" s="851" t="s">
        <v>692</v>
      </c>
      <c r="N2459" s="852"/>
    </row>
    <row r="2460" spans="1:14" ht="15" customHeight="1" x14ac:dyDescent="0.2">
      <c r="A2460"/>
      <c r="B2460" s="846" t="s">
        <v>708</v>
      </c>
      <c r="C2460" s="846" t="s">
        <v>708</v>
      </c>
      <c r="D2460" s="846" t="s">
        <v>2862</v>
      </c>
      <c r="E2460" s="846" t="s">
        <v>2837</v>
      </c>
      <c r="F2460" s="846" t="s">
        <v>798</v>
      </c>
      <c r="G2460" s="846" t="s">
        <v>751</v>
      </c>
      <c r="H2460" s="847" t="str">
        <f t="shared" si="38"/>
        <v>4.4.71.70.52.02</v>
      </c>
      <c r="I2460" s="848" t="s">
        <v>5973</v>
      </c>
      <c r="J2460" s="827" t="s">
        <v>4191</v>
      </c>
      <c r="K2460" s="849" t="s">
        <v>2069</v>
      </c>
      <c r="L2460" s="850" t="s">
        <v>4192</v>
      </c>
      <c r="M2460" s="851" t="s">
        <v>692</v>
      </c>
      <c r="N2460" s="852"/>
    </row>
    <row r="2461" spans="1:14" ht="15" customHeight="1" x14ac:dyDescent="0.2">
      <c r="A2461" s="291"/>
      <c r="B2461" s="846" t="s">
        <v>708</v>
      </c>
      <c r="C2461" s="846" t="s">
        <v>708</v>
      </c>
      <c r="D2461" s="846" t="s">
        <v>2862</v>
      </c>
      <c r="E2461" s="846" t="s">
        <v>2837</v>
      </c>
      <c r="F2461" s="846" t="s">
        <v>798</v>
      </c>
      <c r="G2461" s="846" t="s">
        <v>836</v>
      </c>
      <c r="H2461" s="847" t="str">
        <f t="shared" si="38"/>
        <v>4.4.71.70.52.04</v>
      </c>
      <c r="I2461" s="848" t="s">
        <v>5973</v>
      </c>
      <c r="J2461" s="827" t="s">
        <v>4193</v>
      </c>
      <c r="K2461" s="849" t="s">
        <v>2069</v>
      </c>
      <c r="L2461" s="850" t="s">
        <v>6289</v>
      </c>
      <c r="M2461" s="851" t="s">
        <v>692</v>
      </c>
      <c r="N2461" s="852"/>
    </row>
    <row r="2462" spans="1:14" ht="15" customHeight="1" x14ac:dyDescent="0.2">
      <c r="A2462"/>
      <c r="B2462" s="846" t="s">
        <v>708</v>
      </c>
      <c r="C2462" s="846" t="s">
        <v>708</v>
      </c>
      <c r="D2462" s="846" t="s">
        <v>2862</v>
      </c>
      <c r="E2462" s="846" t="s">
        <v>2837</v>
      </c>
      <c r="F2462" s="846" t="s">
        <v>798</v>
      </c>
      <c r="G2462" s="846" t="s">
        <v>1157</v>
      </c>
      <c r="H2462" s="847" t="str">
        <f t="shared" si="38"/>
        <v>4.4.71.70.52.06</v>
      </c>
      <c r="I2462" s="848" t="s">
        <v>5973</v>
      </c>
      <c r="J2462" s="827" t="s">
        <v>4194</v>
      </c>
      <c r="K2462" s="849" t="s">
        <v>2069</v>
      </c>
      <c r="L2462" s="850" t="s">
        <v>6290</v>
      </c>
      <c r="M2462" s="851" t="s">
        <v>692</v>
      </c>
      <c r="N2462" s="852"/>
    </row>
    <row r="2463" spans="1:14" ht="15" customHeight="1" x14ac:dyDescent="0.2">
      <c r="A2463" s="292"/>
      <c r="B2463" s="846" t="s">
        <v>708</v>
      </c>
      <c r="C2463" s="846" t="s">
        <v>708</v>
      </c>
      <c r="D2463" s="846" t="s">
        <v>2862</v>
      </c>
      <c r="E2463" s="846" t="s">
        <v>2837</v>
      </c>
      <c r="F2463" s="846" t="s">
        <v>798</v>
      </c>
      <c r="G2463" s="846" t="s">
        <v>1943</v>
      </c>
      <c r="H2463" s="847" t="str">
        <f t="shared" si="38"/>
        <v>4.4.71.70.52.08</v>
      </c>
      <c r="I2463" s="848" t="s">
        <v>5973</v>
      </c>
      <c r="J2463" s="827" t="s">
        <v>4195</v>
      </c>
      <c r="K2463" s="849" t="s">
        <v>2069</v>
      </c>
      <c r="L2463" s="850" t="s">
        <v>4196</v>
      </c>
      <c r="M2463" s="851" t="s">
        <v>692</v>
      </c>
      <c r="N2463" s="852"/>
    </row>
    <row r="2464" spans="1:14" ht="15" customHeight="1" x14ac:dyDescent="0.2">
      <c r="A2464"/>
      <c r="B2464" s="846" t="s">
        <v>708</v>
      </c>
      <c r="C2464" s="846" t="s">
        <v>708</v>
      </c>
      <c r="D2464" s="846" t="s">
        <v>2862</v>
      </c>
      <c r="E2464" s="846" t="s">
        <v>2837</v>
      </c>
      <c r="F2464" s="846" t="s">
        <v>798</v>
      </c>
      <c r="G2464" s="846" t="s">
        <v>1965</v>
      </c>
      <c r="H2464" s="847" t="str">
        <f t="shared" si="38"/>
        <v>4.4.71.70.52.10</v>
      </c>
      <c r="I2464" s="848" t="s">
        <v>5973</v>
      </c>
      <c r="J2464" s="827" t="s">
        <v>4197</v>
      </c>
      <c r="K2464" s="849" t="s">
        <v>2069</v>
      </c>
      <c r="L2464" s="850" t="s">
        <v>4198</v>
      </c>
      <c r="M2464" s="851" t="s">
        <v>692</v>
      </c>
      <c r="N2464" s="852"/>
    </row>
    <row r="2465" spans="1:14" ht="15" customHeight="1" x14ac:dyDescent="0.2">
      <c r="A2465" s="186"/>
      <c r="B2465" s="846" t="s">
        <v>708</v>
      </c>
      <c r="C2465" s="846" t="s">
        <v>708</v>
      </c>
      <c r="D2465" s="846" t="s">
        <v>2862</v>
      </c>
      <c r="E2465" s="846" t="s">
        <v>2837</v>
      </c>
      <c r="F2465" s="846" t="s">
        <v>798</v>
      </c>
      <c r="G2465" s="846" t="s">
        <v>2070</v>
      </c>
      <c r="H2465" s="847" t="str">
        <f t="shared" si="38"/>
        <v>4.4.71.70.52.12</v>
      </c>
      <c r="I2465" s="848" t="s">
        <v>5973</v>
      </c>
      <c r="J2465" s="827" t="s">
        <v>4199</v>
      </c>
      <c r="K2465" s="849" t="s">
        <v>2069</v>
      </c>
      <c r="L2465" s="850" t="s">
        <v>6291</v>
      </c>
      <c r="M2465" s="851" t="s">
        <v>692</v>
      </c>
      <c r="N2465" s="852"/>
    </row>
    <row r="2466" spans="1:14" ht="15" customHeight="1" x14ac:dyDescent="0.2">
      <c r="A2466"/>
      <c r="B2466" s="846" t="s">
        <v>708</v>
      </c>
      <c r="C2466" s="846" t="s">
        <v>708</v>
      </c>
      <c r="D2466" s="846" t="s">
        <v>2862</v>
      </c>
      <c r="E2466" s="846" t="s">
        <v>2837</v>
      </c>
      <c r="F2466" s="846" t="s">
        <v>798</v>
      </c>
      <c r="G2466" s="846" t="s">
        <v>2961</v>
      </c>
      <c r="H2466" s="847" t="str">
        <f t="shared" si="38"/>
        <v>4.4.71.70.52.14</v>
      </c>
      <c r="I2466" s="848" t="s">
        <v>5973</v>
      </c>
      <c r="J2466" s="827" t="s">
        <v>4200</v>
      </c>
      <c r="K2466" s="849" t="s">
        <v>2069</v>
      </c>
      <c r="L2466" s="850" t="s">
        <v>4201</v>
      </c>
      <c r="M2466" s="851" t="s">
        <v>692</v>
      </c>
      <c r="N2466" s="852"/>
    </row>
    <row r="2467" spans="1:14" ht="15" customHeight="1" x14ac:dyDescent="0.2">
      <c r="A2467"/>
      <c r="B2467" s="846" t="s">
        <v>708</v>
      </c>
      <c r="C2467" s="846" t="s">
        <v>708</v>
      </c>
      <c r="D2467" s="846" t="s">
        <v>2862</v>
      </c>
      <c r="E2467" s="846" t="s">
        <v>2837</v>
      </c>
      <c r="F2467" s="846" t="s">
        <v>798</v>
      </c>
      <c r="G2467" s="846" t="s">
        <v>2918</v>
      </c>
      <c r="H2467" s="847" t="str">
        <f t="shared" si="38"/>
        <v>4.4.71.70.52.18</v>
      </c>
      <c r="I2467" s="848" t="s">
        <v>5973</v>
      </c>
      <c r="J2467" s="827" t="s">
        <v>4202</v>
      </c>
      <c r="K2467" s="849" t="s">
        <v>2069</v>
      </c>
      <c r="L2467" s="850" t="s">
        <v>4203</v>
      </c>
      <c r="M2467" s="851" t="s">
        <v>692</v>
      </c>
      <c r="N2467" s="852"/>
    </row>
    <row r="2468" spans="1:14" ht="15" customHeight="1" x14ac:dyDescent="0.2">
      <c r="A2468"/>
      <c r="B2468" s="846" t="s">
        <v>708</v>
      </c>
      <c r="C2468" s="846" t="s">
        <v>708</v>
      </c>
      <c r="D2468" s="846" t="s">
        <v>2862</v>
      </c>
      <c r="E2468" s="846" t="s">
        <v>2837</v>
      </c>
      <c r="F2468" s="846" t="s">
        <v>798</v>
      </c>
      <c r="G2468" s="846" t="s">
        <v>3413</v>
      </c>
      <c r="H2468" s="847" t="str">
        <f t="shared" si="38"/>
        <v>4.4.71.70.52.19</v>
      </c>
      <c r="I2468" s="848" t="s">
        <v>5973</v>
      </c>
      <c r="J2468" s="827" t="s">
        <v>4204</v>
      </c>
      <c r="K2468" s="849" t="s">
        <v>2069</v>
      </c>
      <c r="L2468" s="850" t="s">
        <v>4205</v>
      </c>
      <c r="M2468" s="851" t="s">
        <v>692</v>
      </c>
      <c r="N2468" s="852"/>
    </row>
    <row r="2469" spans="1:14" ht="15" customHeight="1" x14ac:dyDescent="0.2">
      <c r="A2469"/>
      <c r="B2469" s="846" t="s">
        <v>708</v>
      </c>
      <c r="C2469" s="846" t="s">
        <v>708</v>
      </c>
      <c r="D2469" s="846" t="s">
        <v>2862</v>
      </c>
      <c r="E2469" s="846" t="s">
        <v>2837</v>
      </c>
      <c r="F2469" s="846" t="s">
        <v>798</v>
      </c>
      <c r="G2469" s="846" t="s">
        <v>2812</v>
      </c>
      <c r="H2469" s="847" t="str">
        <f t="shared" si="38"/>
        <v>4.4.71.70.52.20</v>
      </c>
      <c r="I2469" s="848" t="s">
        <v>5973</v>
      </c>
      <c r="J2469" s="827" t="s">
        <v>4206</v>
      </c>
      <c r="K2469" s="849" t="s">
        <v>2069</v>
      </c>
      <c r="L2469" s="850" t="s">
        <v>4207</v>
      </c>
      <c r="M2469" s="851" t="s">
        <v>692</v>
      </c>
      <c r="N2469" s="852"/>
    </row>
    <row r="2470" spans="1:14" ht="15" customHeight="1" x14ac:dyDescent="0.2">
      <c r="A2470"/>
      <c r="B2470" s="846" t="s">
        <v>708</v>
      </c>
      <c r="C2470" s="846" t="s">
        <v>708</v>
      </c>
      <c r="D2470" s="846" t="s">
        <v>2862</v>
      </c>
      <c r="E2470" s="846" t="s">
        <v>2837</v>
      </c>
      <c r="F2470" s="846" t="s">
        <v>798</v>
      </c>
      <c r="G2470" s="846" t="s">
        <v>3219</v>
      </c>
      <c r="H2470" s="847" t="str">
        <f t="shared" si="38"/>
        <v>4.4.71.70.52.22</v>
      </c>
      <c r="I2470" s="848" t="s">
        <v>5973</v>
      </c>
      <c r="J2470" s="827" t="s">
        <v>4208</v>
      </c>
      <c r="K2470" s="849" t="s">
        <v>2069</v>
      </c>
      <c r="L2470" s="850" t="s">
        <v>6292</v>
      </c>
      <c r="M2470" s="851" t="s">
        <v>692</v>
      </c>
      <c r="N2470" s="852"/>
    </row>
    <row r="2471" spans="1:14" ht="15" customHeight="1" x14ac:dyDescent="0.2">
      <c r="A2471"/>
      <c r="B2471" s="846" t="s">
        <v>708</v>
      </c>
      <c r="C2471" s="846" t="s">
        <v>708</v>
      </c>
      <c r="D2471" s="846" t="s">
        <v>2862</v>
      </c>
      <c r="E2471" s="846" t="s">
        <v>2837</v>
      </c>
      <c r="F2471" s="846" t="s">
        <v>798</v>
      </c>
      <c r="G2471" s="846" t="s">
        <v>3313</v>
      </c>
      <c r="H2471" s="847" t="str">
        <f t="shared" si="38"/>
        <v>4.4.71.70.52.24</v>
      </c>
      <c r="I2471" s="848" t="s">
        <v>5973</v>
      </c>
      <c r="J2471" s="827" t="s">
        <v>4209</v>
      </c>
      <c r="K2471" s="849" t="s">
        <v>2069</v>
      </c>
      <c r="L2471" s="850" t="s">
        <v>6293</v>
      </c>
      <c r="M2471" s="851" t="s">
        <v>692</v>
      </c>
      <c r="N2471" s="852"/>
    </row>
    <row r="2472" spans="1:14" ht="15" customHeight="1" x14ac:dyDescent="0.2">
      <c r="A2472"/>
      <c r="B2472" s="846" t="s">
        <v>708</v>
      </c>
      <c r="C2472" s="846" t="s">
        <v>708</v>
      </c>
      <c r="D2472" s="846" t="s">
        <v>2862</v>
      </c>
      <c r="E2472" s="846" t="s">
        <v>2837</v>
      </c>
      <c r="F2472" s="846" t="s">
        <v>798</v>
      </c>
      <c r="G2472" s="846" t="s">
        <v>3156</v>
      </c>
      <c r="H2472" s="847" t="str">
        <f t="shared" si="38"/>
        <v>4.4.71.70.52.26</v>
      </c>
      <c r="I2472" s="848" t="s">
        <v>5973</v>
      </c>
      <c r="J2472" s="827" t="s">
        <v>4210</v>
      </c>
      <c r="K2472" s="849" t="s">
        <v>2069</v>
      </c>
      <c r="L2472" s="850" t="s">
        <v>4211</v>
      </c>
      <c r="M2472" s="851" t="s">
        <v>692</v>
      </c>
      <c r="N2472" s="852"/>
    </row>
    <row r="2473" spans="1:14" ht="15" customHeight="1" x14ac:dyDescent="0.2">
      <c r="A2473"/>
      <c r="B2473" s="846" t="s">
        <v>708</v>
      </c>
      <c r="C2473" s="846" t="s">
        <v>708</v>
      </c>
      <c r="D2473" s="846" t="s">
        <v>2862</v>
      </c>
      <c r="E2473" s="846" t="s">
        <v>2837</v>
      </c>
      <c r="F2473" s="846" t="s">
        <v>798</v>
      </c>
      <c r="G2473" s="846" t="s">
        <v>3158</v>
      </c>
      <c r="H2473" s="847" t="str">
        <f t="shared" si="38"/>
        <v>4.4.71.70.52.28</v>
      </c>
      <c r="I2473" s="848" t="s">
        <v>5973</v>
      </c>
      <c r="J2473" s="827" t="s">
        <v>4212</v>
      </c>
      <c r="K2473" s="849" t="s">
        <v>2069</v>
      </c>
      <c r="L2473" s="850" t="s">
        <v>4213</v>
      </c>
      <c r="M2473" s="851" t="s">
        <v>692</v>
      </c>
      <c r="N2473" s="852"/>
    </row>
    <row r="2474" spans="1:14" ht="15" customHeight="1" x14ac:dyDescent="0.2">
      <c r="A2474"/>
      <c r="B2474" s="846" t="s">
        <v>708</v>
      </c>
      <c r="C2474" s="846" t="s">
        <v>708</v>
      </c>
      <c r="D2474" s="846" t="s">
        <v>2862</v>
      </c>
      <c r="E2474" s="846" t="s">
        <v>2837</v>
      </c>
      <c r="F2474" s="846" t="s">
        <v>798</v>
      </c>
      <c r="G2474" s="846" t="s">
        <v>2821</v>
      </c>
      <c r="H2474" s="847" t="str">
        <f t="shared" si="38"/>
        <v>4.4.71.70.52.30</v>
      </c>
      <c r="I2474" s="848" t="s">
        <v>5973</v>
      </c>
      <c r="J2474" s="827" t="s">
        <v>4214</v>
      </c>
      <c r="K2474" s="849" t="s">
        <v>2069</v>
      </c>
      <c r="L2474" s="850" t="s">
        <v>6294</v>
      </c>
      <c r="M2474" s="851" t="s">
        <v>692</v>
      </c>
      <c r="N2474" s="852"/>
    </row>
    <row r="2475" spans="1:14" ht="15" customHeight="1" x14ac:dyDescent="0.2">
      <c r="A2475"/>
      <c r="B2475" s="846" t="s">
        <v>708</v>
      </c>
      <c r="C2475" s="846" t="s">
        <v>708</v>
      </c>
      <c r="D2475" s="846" t="s">
        <v>2862</v>
      </c>
      <c r="E2475" s="846" t="s">
        <v>2837</v>
      </c>
      <c r="F2475" s="846" t="s">
        <v>798</v>
      </c>
      <c r="G2475" s="846" t="s">
        <v>3116</v>
      </c>
      <c r="H2475" s="847" t="str">
        <f t="shared" si="38"/>
        <v>4.4.71.70.52.32</v>
      </c>
      <c r="I2475" s="848" t="s">
        <v>5973</v>
      </c>
      <c r="J2475" s="827" t="s">
        <v>4215</v>
      </c>
      <c r="K2475" s="849" t="s">
        <v>2069</v>
      </c>
      <c r="L2475" s="850" t="s">
        <v>4216</v>
      </c>
      <c r="M2475" s="851" t="s">
        <v>692</v>
      </c>
      <c r="N2475" s="852"/>
    </row>
    <row r="2476" spans="1:14" ht="15" customHeight="1" x14ac:dyDescent="0.2">
      <c r="A2476"/>
      <c r="B2476" s="846" t="s">
        <v>708</v>
      </c>
      <c r="C2476" s="846" t="s">
        <v>708</v>
      </c>
      <c r="D2476" s="846" t="s">
        <v>2862</v>
      </c>
      <c r="E2476" s="846" t="s">
        <v>2837</v>
      </c>
      <c r="F2476" s="846" t="s">
        <v>798</v>
      </c>
      <c r="G2476" s="846" t="s">
        <v>3003</v>
      </c>
      <c r="H2476" s="847" t="str">
        <f t="shared" si="38"/>
        <v>4.4.71.70.52.33</v>
      </c>
      <c r="I2476" s="848" t="s">
        <v>5973</v>
      </c>
      <c r="J2476" s="827" t="s">
        <v>4217</v>
      </c>
      <c r="K2476" s="849" t="s">
        <v>2069</v>
      </c>
      <c r="L2476" s="850" t="s">
        <v>6295</v>
      </c>
      <c r="M2476" s="851" t="s">
        <v>692</v>
      </c>
      <c r="N2476" s="852"/>
    </row>
    <row r="2477" spans="1:14" ht="15" customHeight="1" x14ac:dyDescent="0.2">
      <c r="A2477"/>
      <c r="B2477" s="846" t="s">
        <v>708</v>
      </c>
      <c r="C2477" s="846" t="s">
        <v>708</v>
      </c>
      <c r="D2477" s="846" t="s">
        <v>2862</v>
      </c>
      <c r="E2477" s="846" t="s">
        <v>2837</v>
      </c>
      <c r="F2477" s="846" t="s">
        <v>798</v>
      </c>
      <c r="G2477" s="846" t="s">
        <v>3119</v>
      </c>
      <c r="H2477" s="847" t="str">
        <f t="shared" si="38"/>
        <v>4.4.71.70.52.34</v>
      </c>
      <c r="I2477" s="848" t="s">
        <v>5973</v>
      </c>
      <c r="J2477" s="827" t="s">
        <v>4218</v>
      </c>
      <c r="K2477" s="849" t="s">
        <v>2069</v>
      </c>
      <c r="L2477" s="850" t="s">
        <v>6296</v>
      </c>
      <c r="M2477" s="851" t="s">
        <v>692</v>
      </c>
      <c r="N2477" s="852"/>
    </row>
    <row r="2478" spans="1:14" ht="15" customHeight="1" x14ac:dyDescent="0.2">
      <c r="A2478"/>
      <c r="B2478" s="846" t="s">
        <v>708</v>
      </c>
      <c r="C2478" s="846" t="s">
        <v>708</v>
      </c>
      <c r="D2478" s="846" t="s">
        <v>2862</v>
      </c>
      <c r="E2478" s="846" t="s">
        <v>2837</v>
      </c>
      <c r="F2478" s="846" t="s">
        <v>798</v>
      </c>
      <c r="G2478" s="846" t="s">
        <v>2832</v>
      </c>
      <c r="H2478" s="847" t="str">
        <f t="shared" si="38"/>
        <v>4.4.71.70.52.35</v>
      </c>
      <c r="I2478" s="848" t="s">
        <v>5973</v>
      </c>
      <c r="J2478" s="827" t="s">
        <v>4219</v>
      </c>
      <c r="K2478" s="849" t="s">
        <v>2069</v>
      </c>
      <c r="L2478" s="850" t="s">
        <v>4220</v>
      </c>
      <c r="M2478" s="851" t="s">
        <v>692</v>
      </c>
      <c r="N2478" s="852"/>
    </row>
    <row r="2479" spans="1:14" ht="15" customHeight="1" x14ac:dyDescent="0.2">
      <c r="A2479"/>
      <c r="B2479" s="846" t="s">
        <v>708</v>
      </c>
      <c r="C2479" s="846" t="s">
        <v>708</v>
      </c>
      <c r="D2479" s="846" t="s">
        <v>2862</v>
      </c>
      <c r="E2479" s="846" t="s">
        <v>2837</v>
      </c>
      <c r="F2479" s="846" t="s">
        <v>798</v>
      </c>
      <c r="G2479" s="846" t="s">
        <v>3122</v>
      </c>
      <c r="H2479" s="847" t="str">
        <f t="shared" si="38"/>
        <v>4.4.71.70.52.36</v>
      </c>
      <c r="I2479" s="848" t="s">
        <v>5973</v>
      </c>
      <c r="J2479" s="827" t="s">
        <v>4221</v>
      </c>
      <c r="K2479" s="849" t="s">
        <v>2069</v>
      </c>
      <c r="L2479" s="850" t="s">
        <v>4222</v>
      </c>
      <c r="M2479" s="851" t="s">
        <v>692</v>
      </c>
      <c r="N2479" s="852"/>
    </row>
    <row r="2480" spans="1:14" ht="15" customHeight="1" x14ac:dyDescent="0.2">
      <c r="A2480"/>
      <c r="B2480" s="846" t="s">
        <v>708</v>
      </c>
      <c r="C2480" s="846" t="s">
        <v>708</v>
      </c>
      <c r="D2480" s="846" t="s">
        <v>2862</v>
      </c>
      <c r="E2480" s="846" t="s">
        <v>2837</v>
      </c>
      <c r="F2480" s="846" t="s">
        <v>798</v>
      </c>
      <c r="G2480" s="846" t="s">
        <v>3421</v>
      </c>
      <c r="H2480" s="847" t="str">
        <f t="shared" si="38"/>
        <v>4.4.71.70.52.38</v>
      </c>
      <c r="I2480" s="848" t="s">
        <v>5973</v>
      </c>
      <c r="J2480" s="827" t="s">
        <v>4223</v>
      </c>
      <c r="K2480" s="849" t="s">
        <v>2069</v>
      </c>
      <c r="L2480" s="850" t="s">
        <v>6297</v>
      </c>
      <c r="M2480" s="851" t="s">
        <v>692</v>
      </c>
      <c r="N2480" s="852"/>
    </row>
    <row r="2481" spans="1:14" ht="15" customHeight="1" x14ac:dyDescent="0.2">
      <c r="A2481"/>
      <c r="B2481" s="846" t="s">
        <v>708</v>
      </c>
      <c r="C2481" s="846" t="s">
        <v>708</v>
      </c>
      <c r="D2481" s="846" t="s">
        <v>2862</v>
      </c>
      <c r="E2481" s="846" t="s">
        <v>2837</v>
      </c>
      <c r="F2481" s="846" t="s">
        <v>798</v>
      </c>
      <c r="G2481" s="846" t="s">
        <v>3342</v>
      </c>
      <c r="H2481" s="847" t="str">
        <f t="shared" si="38"/>
        <v>4.4.71.70.52.39</v>
      </c>
      <c r="I2481" s="848" t="s">
        <v>5973</v>
      </c>
      <c r="J2481" s="827" t="s">
        <v>4224</v>
      </c>
      <c r="K2481" s="849" t="s">
        <v>2069</v>
      </c>
      <c r="L2481" s="850" t="s">
        <v>6298</v>
      </c>
      <c r="M2481" s="851" t="s">
        <v>692</v>
      </c>
      <c r="N2481" s="852"/>
    </row>
    <row r="2482" spans="1:14" ht="15" customHeight="1" x14ac:dyDescent="0.2">
      <c r="A2482"/>
      <c r="B2482" s="846" t="s">
        <v>708</v>
      </c>
      <c r="C2482" s="846" t="s">
        <v>708</v>
      </c>
      <c r="D2482" s="846" t="s">
        <v>2862</v>
      </c>
      <c r="E2482" s="846" t="s">
        <v>2837</v>
      </c>
      <c r="F2482" s="846" t="s">
        <v>798</v>
      </c>
      <c r="G2482" s="846" t="s">
        <v>2824</v>
      </c>
      <c r="H2482" s="847" t="str">
        <f t="shared" si="38"/>
        <v>4.4.71.70.52.40</v>
      </c>
      <c r="I2482" s="848" t="s">
        <v>5973</v>
      </c>
      <c r="J2482" s="827" t="s">
        <v>4225</v>
      </c>
      <c r="K2482" s="849" t="s">
        <v>2069</v>
      </c>
      <c r="L2482" s="850" t="s">
        <v>6299</v>
      </c>
      <c r="M2482" s="851" t="s">
        <v>692</v>
      </c>
      <c r="N2482" s="852"/>
    </row>
    <row r="2483" spans="1:14" ht="15" customHeight="1" x14ac:dyDescent="0.2">
      <c r="A2483"/>
      <c r="B2483" s="846" t="s">
        <v>708</v>
      </c>
      <c r="C2483" s="846" t="s">
        <v>708</v>
      </c>
      <c r="D2483" s="846" t="s">
        <v>2862</v>
      </c>
      <c r="E2483" s="846" t="s">
        <v>2837</v>
      </c>
      <c r="F2483" s="846" t="s">
        <v>798</v>
      </c>
      <c r="G2483" s="846" t="s">
        <v>3009</v>
      </c>
      <c r="H2483" s="847" t="str">
        <f t="shared" si="38"/>
        <v>4.4.71.70.52.42</v>
      </c>
      <c r="I2483" s="848" t="s">
        <v>5973</v>
      </c>
      <c r="J2483" s="827" t="s">
        <v>4226</v>
      </c>
      <c r="K2483" s="849" t="s">
        <v>2069</v>
      </c>
      <c r="L2483" s="850" t="s">
        <v>4227</v>
      </c>
      <c r="M2483" s="851" t="s">
        <v>692</v>
      </c>
      <c r="N2483" s="852"/>
    </row>
    <row r="2484" spans="1:14" ht="15" customHeight="1" x14ac:dyDescent="0.2">
      <c r="A2484"/>
      <c r="B2484" s="846" t="s">
        <v>708</v>
      </c>
      <c r="C2484" s="846" t="s">
        <v>708</v>
      </c>
      <c r="D2484" s="846" t="s">
        <v>2862</v>
      </c>
      <c r="E2484" s="846" t="s">
        <v>2837</v>
      </c>
      <c r="F2484" s="846" t="s">
        <v>798</v>
      </c>
      <c r="G2484" s="846" t="s">
        <v>3033</v>
      </c>
      <c r="H2484" s="847" t="str">
        <f t="shared" si="38"/>
        <v>4.4.71.70.52.44</v>
      </c>
      <c r="I2484" s="848" t="s">
        <v>5973</v>
      </c>
      <c r="J2484" s="827" t="s">
        <v>4228</v>
      </c>
      <c r="K2484" s="849" t="s">
        <v>2069</v>
      </c>
      <c r="L2484" s="850" t="s">
        <v>4229</v>
      </c>
      <c r="M2484" s="851" t="s">
        <v>692</v>
      </c>
      <c r="N2484" s="852"/>
    </row>
    <row r="2485" spans="1:14" ht="15" customHeight="1" x14ac:dyDescent="0.2">
      <c r="A2485"/>
      <c r="B2485" s="846" t="s">
        <v>708</v>
      </c>
      <c r="C2485" s="846" t="s">
        <v>708</v>
      </c>
      <c r="D2485" s="846" t="s">
        <v>2862</v>
      </c>
      <c r="E2485" s="846" t="s">
        <v>2837</v>
      </c>
      <c r="F2485" s="846" t="s">
        <v>798</v>
      </c>
      <c r="G2485" s="846" t="s">
        <v>2877</v>
      </c>
      <c r="H2485" s="847" t="str">
        <f t="shared" si="38"/>
        <v>4.4.71.70.52.46</v>
      </c>
      <c r="I2485" s="848" t="s">
        <v>5973</v>
      </c>
      <c r="J2485" s="827" t="s">
        <v>4230</v>
      </c>
      <c r="K2485" s="849" t="s">
        <v>2069</v>
      </c>
      <c r="L2485" s="850" t="s">
        <v>6300</v>
      </c>
      <c r="M2485" s="851" t="s">
        <v>692</v>
      </c>
      <c r="N2485" s="852"/>
    </row>
    <row r="2486" spans="1:14" ht="15" customHeight="1" x14ac:dyDescent="0.2">
      <c r="A2486" s="290"/>
      <c r="B2486" s="846" t="s">
        <v>708</v>
      </c>
      <c r="C2486" s="846" t="s">
        <v>708</v>
      </c>
      <c r="D2486" s="846" t="s">
        <v>2862</v>
      </c>
      <c r="E2486" s="846" t="s">
        <v>2837</v>
      </c>
      <c r="F2486" s="846" t="s">
        <v>798</v>
      </c>
      <c r="G2486" s="846" t="s">
        <v>3428</v>
      </c>
      <c r="H2486" s="847" t="str">
        <f t="shared" si="38"/>
        <v>4.4.71.70.52.48</v>
      </c>
      <c r="I2486" s="848" t="s">
        <v>5973</v>
      </c>
      <c r="J2486" s="827" t="s">
        <v>4231</v>
      </c>
      <c r="K2486" s="849" t="s">
        <v>2069</v>
      </c>
      <c r="L2486" s="850" t="s">
        <v>4232</v>
      </c>
      <c r="M2486" s="851" t="s">
        <v>692</v>
      </c>
      <c r="N2486" s="852"/>
    </row>
    <row r="2487" spans="1:14" ht="15" customHeight="1" x14ac:dyDescent="0.2">
      <c r="A2487" s="290"/>
      <c r="B2487" s="846" t="s">
        <v>708</v>
      </c>
      <c r="C2487" s="846" t="s">
        <v>708</v>
      </c>
      <c r="D2487" s="846" t="s">
        <v>2862</v>
      </c>
      <c r="E2487" s="846" t="s">
        <v>2837</v>
      </c>
      <c r="F2487" s="846" t="s">
        <v>798</v>
      </c>
      <c r="G2487" s="846" t="s">
        <v>718</v>
      </c>
      <c r="H2487" s="847" t="str">
        <f t="shared" si="38"/>
        <v>4.4.71.70.52.50</v>
      </c>
      <c r="I2487" s="848" t="s">
        <v>5973</v>
      </c>
      <c r="J2487" s="827" t="s">
        <v>4233</v>
      </c>
      <c r="K2487" s="849" t="s">
        <v>2069</v>
      </c>
      <c r="L2487" s="850" t="s">
        <v>4234</v>
      </c>
      <c r="M2487" s="851" t="s">
        <v>692</v>
      </c>
      <c r="N2487" s="852"/>
    </row>
    <row r="2488" spans="1:14" ht="15" customHeight="1" x14ac:dyDescent="0.2">
      <c r="A2488"/>
      <c r="B2488" s="846" t="s">
        <v>708</v>
      </c>
      <c r="C2488" s="846" t="s">
        <v>708</v>
      </c>
      <c r="D2488" s="846" t="s">
        <v>2862</v>
      </c>
      <c r="E2488" s="846" t="s">
        <v>2837</v>
      </c>
      <c r="F2488" s="846" t="s">
        <v>798</v>
      </c>
      <c r="G2488" s="846" t="s">
        <v>775</v>
      </c>
      <c r="H2488" s="847" t="str">
        <f t="shared" si="38"/>
        <v>4.4.71.70.52.51</v>
      </c>
      <c r="I2488" s="848" t="s">
        <v>5973</v>
      </c>
      <c r="J2488" s="827" t="s">
        <v>4235</v>
      </c>
      <c r="K2488" s="849" t="s">
        <v>2069</v>
      </c>
      <c r="L2488" s="850" t="s">
        <v>4236</v>
      </c>
      <c r="M2488" s="851" t="s">
        <v>692</v>
      </c>
      <c r="N2488" s="852"/>
    </row>
    <row r="2489" spans="1:14" ht="15" customHeight="1" x14ac:dyDescent="0.2">
      <c r="A2489" s="290"/>
      <c r="B2489" s="846" t="s">
        <v>708</v>
      </c>
      <c r="C2489" s="846" t="s">
        <v>708</v>
      </c>
      <c r="D2489" s="846" t="s">
        <v>2862</v>
      </c>
      <c r="E2489" s="846" t="s">
        <v>2837</v>
      </c>
      <c r="F2489" s="846" t="s">
        <v>798</v>
      </c>
      <c r="G2489" s="846" t="s">
        <v>798</v>
      </c>
      <c r="H2489" s="847" t="str">
        <f t="shared" si="38"/>
        <v>4.4.71.70.52.52</v>
      </c>
      <c r="I2489" s="848" t="s">
        <v>5973</v>
      </c>
      <c r="J2489" s="827" t="s">
        <v>4237</v>
      </c>
      <c r="K2489" s="849" t="s">
        <v>2069</v>
      </c>
      <c r="L2489" s="850" t="s">
        <v>6301</v>
      </c>
      <c r="M2489" s="851" t="s">
        <v>692</v>
      </c>
      <c r="N2489" s="852"/>
    </row>
    <row r="2490" spans="1:14" ht="15" customHeight="1" x14ac:dyDescent="0.2">
      <c r="A2490"/>
      <c r="B2490" s="846" t="s">
        <v>708</v>
      </c>
      <c r="C2490" s="846" t="s">
        <v>708</v>
      </c>
      <c r="D2490" s="846" t="s">
        <v>2862</v>
      </c>
      <c r="E2490" s="846" t="s">
        <v>2837</v>
      </c>
      <c r="F2490" s="846" t="s">
        <v>798</v>
      </c>
      <c r="G2490" s="846" t="s">
        <v>729</v>
      </c>
      <c r="H2490" s="847" t="str">
        <f t="shared" si="38"/>
        <v>4.4.71.70.52.53</v>
      </c>
      <c r="I2490" s="848" t="s">
        <v>5973</v>
      </c>
      <c r="J2490" s="827" t="s">
        <v>4238</v>
      </c>
      <c r="K2490" s="849" t="s">
        <v>2069</v>
      </c>
      <c r="L2490" s="850" t="s">
        <v>4239</v>
      </c>
      <c r="M2490" s="851" t="s">
        <v>692</v>
      </c>
      <c r="N2490" s="852"/>
    </row>
    <row r="2491" spans="1:14" ht="15" customHeight="1" x14ac:dyDescent="0.2">
      <c r="A2491"/>
      <c r="B2491" s="846" t="s">
        <v>708</v>
      </c>
      <c r="C2491" s="846" t="s">
        <v>708</v>
      </c>
      <c r="D2491" s="846" t="s">
        <v>2862</v>
      </c>
      <c r="E2491" s="846" t="s">
        <v>2837</v>
      </c>
      <c r="F2491" s="846" t="s">
        <v>798</v>
      </c>
      <c r="G2491" s="846" t="s">
        <v>1608</v>
      </c>
      <c r="H2491" s="847" t="str">
        <f t="shared" si="38"/>
        <v>4.4.71.70.52.54</v>
      </c>
      <c r="I2491" s="848" t="s">
        <v>5973</v>
      </c>
      <c r="J2491" s="827" t="s">
        <v>4240</v>
      </c>
      <c r="K2491" s="849" t="s">
        <v>2069</v>
      </c>
      <c r="L2491" s="850" t="s">
        <v>4241</v>
      </c>
      <c r="M2491" s="851" t="s">
        <v>692</v>
      </c>
      <c r="N2491" s="852"/>
    </row>
    <row r="2492" spans="1:14" ht="15" customHeight="1" x14ac:dyDescent="0.2">
      <c r="A2492"/>
      <c r="B2492" s="846" t="s">
        <v>708</v>
      </c>
      <c r="C2492" s="846" t="s">
        <v>708</v>
      </c>
      <c r="D2492" s="846" t="s">
        <v>2862</v>
      </c>
      <c r="E2492" s="846" t="s">
        <v>2837</v>
      </c>
      <c r="F2492" s="846" t="s">
        <v>798</v>
      </c>
      <c r="G2492" s="846" t="s">
        <v>1714</v>
      </c>
      <c r="H2492" s="847" t="str">
        <f t="shared" si="38"/>
        <v>4.4.71.70.52.56</v>
      </c>
      <c r="I2492" s="848" t="s">
        <v>5973</v>
      </c>
      <c r="J2492" s="827" t="s">
        <v>4242</v>
      </c>
      <c r="K2492" s="849" t="s">
        <v>2069</v>
      </c>
      <c r="L2492" s="850" t="s">
        <v>4243</v>
      </c>
      <c r="M2492" s="851" t="s">
        <v>692</v>
      </c>
      <c r="N2492" s="852"/>
    </row>
    <row r="2493" spans="1:14" ht="15" customHeight="1" x14ac:dyDescent="0.2">
      <c r="A2493"/>
      <c r="B2493" s="846" t="s">
        <v>708</v>
      </c>
      <c r="C2493" s="846" t="s">
        <v>708</v>
      </c>
      <c r="D2493" s="846" t="s">
        <v>2862</v>
      </c>
      <c r="E2493" s="846" t="s">
        <v>2837</v>
      </c>
      <c r="F2493" s="846" t="s">
        <v>798</v>
      </c>
      <c r="G2493" s="846" t="s">
        <v>1718</v>
      </c>
      <c r="H2493" s="847" t="str">
        <f t="shared" si="38"/>
        <v>4.4.71.70.52.57</v>
      </c>
      <c r="I2493" s="848" t="s">
        <v>5973</v>
      </c>
      <c r="J2493" s="827" t="s">
        <v>4244</v>
      </c>
      <c r="K2493" s="849" t="s">
        <v>2069</v>
      </c>
      <c r="L2493" s="850" t="s">
        <v>6302</v>
      </c>
      <c r="M2493" s="851" t="s">
        <v>692</v>
      </c>
      <c r="N2493" s="852"/>
    </row>
    <row r="2494" spans="1:14" ht="15" customHeight="1" x14ac:dyDescent="0.2">
      <c r="A2494"/>
      <c r="B2494" s="846" t="s">
        <v>708</v>
      </c>
      <c r="C2494" s="846" t="s">
        <v>708</v>
      </c>
      <c r="D2494" s="846" t="s">
        <v>2862</v>
      </c>
      <c r="E2494" s="846" t="s">
        <v>2837</v>
      </c>
      <c r="F2494" s="846" t="s">
        <v>798</v>
      </c>
      <c r="G2494" s="846" t="s">
        <v>1722</v>
      </c>
      <c r="H2494" s="847" t="str">
        <f t="shared" si="38"/>
        <v>4.4.71.70.52.58</v>
      </c>
      <c r="I2494" s="848" t="s">
        <v>5973</v>
      </c>
      <c r="J2494" s="827" t="s">
        <v>4245</v>
      </c>
      <c r="K2494" s="849" t="s">
        <v>2069</v>
      </c>
      <c r="L2494" s="850" t="s">
        <v>4246</v>
      </c>
      <c r="M2494" s="851" t="s">
        <v>692</v>
      </c>
      <c r="N2494" s="852"/>
    </row>
    <row r="2495" spans="1:14" ht="15" customHeight="1" x14ac:dyDescent="0.2">
      <c r="A2495"/>
      <c r="B2495" s="846" t="s">
        <v>708</v>
      </c>
      <c r="C2495" s="846" t="s">
        <v>708</v>
      </c>
      <c r="D2495" s="846" t="s">
        <v>2862</v>
      </c>
      <c r="E2495" s="846" t="s">
        <v>2837</v>
      </c>
      <c r="F2495" s="846" t="s">
        <v>798</v>
      </c>
      <c r="G2495" s="846" t="s">
        <v>2834</v>
      </c>
      <c r="H2495" s="847" t="str">
        <f t="shared" si="38"/>
        <v>4.4.71.70.52.60</v>
      </c>
      <c r="I2495" s="848" t="s">
        <v>5973</v>
      </c>
      <c r="J2495" s="827" t="s">
        <v>4247</v>
      </c>
      <c r="K2495" s="849" t="s">
        <v>2069</v>
      </c>
      <c r="L2495" s="850" t="s">
        <v>4248</v>
      </c>
      <c r="M2495" s="851" t="s">
        <v>692</v>
      </c>
      <c r="N2495" s="852"/>
    </row>
    <row r="2496" spans="1:14" ht="15" customHeight="1" x14ac:dyDescent="0.2">
      <c r="A2496"/>
      <c r="B2496" s="846" t="s">
        <v>708</v>
      </c>
      <c r="C2496" s="846" t="s">
        <v>708</v>
      </c>
      <c r="D2496" s="846" t="s">
        <v>2862</v>
      </c>
      <c r="E2496" s="846" t="s">
        <v>2837</v>
      </c>
      <c r="F2496" s="846" t="s">
        <v>798</v>
      </c>
      <c r="G2496" s="846" t="s">
        <v>2859</v>
      </c>
      <c r="H2496" s="847" t="str">
        <f t="shared" si="38"/>
        <v>4.4.71.70.52.83</v>
      </c>
      <c r="I2496" s="848" t="s">
        <v>5973</v>
      </c>
      <c r="J2496" s="827" t="s">
        <v>4249</v>
      </c>
      <c r="K2496" s="849" t="s">
        <v>2069</v>
      </c>
      <c r="L2496" s="850" t="s">
        <v>4250</v>
      </c>
      <c r="M2496" s="851" t="s">
        <v>692</v>
      </c>
      <c r="N2496" s="852"/>
    </row>
    <row r="2497" spans="1:14" ht="15" customHeight="1" x14ac:dyDescent="0.2">
      <c r="A2497"/>
      <c r="B2497" s="846" t="s">
        <v>708</v>
      </c>
      <c r="C2497" s="846" t="s">
        <v>708</v>
      </c>
      <c r="D2497" s="846" t="s">
        <v>2862</v>
      </c>
      <c r="E2497" s="846" t="s">
        <v>2837</v>
      </c>
      <c r="F2497" s="846" t="s">
        <v>798</v>
      </c>
      <c r="G2497" s="846" t="s">
        <v>3966</v>
      </c>
      <c r="H2497" s="847" t="str">
        <f t="shared" si="38"/>
        <v>4.4.71.70.52.87</v>
      </c>
      <c r="I2497" s="848" t="s">
        <v>5973</v>
      </c>
      <c r="J2497" s="827" t="s">
        <v>4251</v>
      </c>
      <c r="K2497" s="849" t="s">
        <v>2069</v>
      </c>
      <c r="L2497" s="850" t="s">
        <v>4252</v>
      </c>
      <c r="M2497" s="851" t="s">
        <v>692</v>
      </c>
      <c r="N2497" s="852"/>
    </row>
    <row r="2498" spans="1:14" ht="15" customHeight="1" x14ac:dyDescent="0.2">
      <c r="A2498"/>
      <c r="B2498" s="846" t="s">
        <v>708</v>
      </c>
      <c r="C2498" s="846" t="s">
        <v>708</v>
      </c>
      <c r="D2498" s="846" t="s">
        <v>2862</v>
      </c>
      <c r="E2498" s="846" t="s">
        <v>2837</v>
      </c>
      <c r="F2498" s="846" t="s">
        <v>798</v>
      </c>
      <c r="G2498" s="846" t="s">
        <v>3792</v>
      </c>
      <c r="H2498" s="847" t="str">
        <f t="shared" si="38"/>
        <v>4.4.71.70.52.89</v>
      </c>
      <c r="I2498" s="848" t="s">
        <v>5973</v>
      </c>
      <c r="J2498" s="827" t="s">
        <v>4253</v>
      </c>
      <c r="K2498" s="849" t="s">
        <v>2069</v>
      </c>
      <c r="L2498" s="850" t="s">
        <v>4254</v>
      </c>
      <c r="M2498" s="851" t="s">
        <v>692</v>
      </c>
      <c r="N2498" s="852"/>
    </row>
    <row r="2499" spans="1:14" ht="15" customHeight="1" x14ac:dyDescent="0.2">
      <c r="A2499"/>
      <c r="B2499" s="846" t="s">
        <v>708</v>
      </c>
      <c r="C2499" s="846" t="s">
        <v>708</v>
      </c>
      <c r="D2499" s="846" t="s">
        <v>2862</v>
      </c>
      <c r="E2499" s="846" t="s">
        <v>2837</v>
      </c>
      <c r="F2499" s="846" t="s">
        <v>798</v>
      </c>
      <c r="G2499" s="846" t="s">
        <v>2888</v>
      </c>
      <c r="H2499" s="847" t="str">
        <f t="shared" si="38"/>
        <v>4.4.71.70.52.96</v>
      </c>
      <c r="I2499" s="848" t="s">
        <v>5973</v>
      </c>
      <c r="J2499" s="827" t="s">
        <v>4255</v>
      </c>
      <c r="K2499" s="849" t="s">
        <v>2069</v>
      </c>
      <c r="L2499" s="850" t="s">
        <v>4256</v>
      </c>
      <c r="M2499" s="851" t="s">
        <v>692</v>
      </c>
      <c r="N2499" s="852"/>
    </row>
    <row r="2500" spans="1:14" ht="15" customHeight="1" x14ac:dyDescent="0.2">
      <c r="A2500"/>
      <c r="B2500" s="846" t="s">
        <v>708</v>
      </c>
      <c r="C2500" s="846" t="s">
        <v>708</v>
      </c>
      <c r="D2500" s="846" t="s">
        <v>2862</v>
      </c>
      <c r="E2500" s="846" t="s">
        <v>2837</v>
      </c>
      <c r="F2500" s="846" t="s">
        <v>798</v>
      </c>
      <c r="G2500" s="846" t="s">
        <v>812</v>
      </c>
      <c r="H2500" s="847" t="str">
        <f t="shared" si="38"/>
        <v>4.4.71.70.52.99</v>
      </c>
      <c r="I2500" s="848" t="s">
        <v>5973</v>
      </c>
      <c r="J2500" s="827" t="s">
        <v>4257</v>
      </c>
      <c r="K2500" s="849" t="s">
        <v>2069</v>
      </c>
      <c r="L2500" s="850" t="s">
        <v>4258</v>
      </c>
      <c r="M2500" s="851" t="s">
        <v>692</v>
      </c>
      <c r="N2500" s="852"/>
    </row>
    <row r="2501" spans="1:14" ht="15" customHeight="1" x14ac:dyDescent="0.2">
      <c r="A2501"/>
      <c r="B2501" s="846" t="s">
        <v>708</v>
      </c>
      <c r="C2501" s="846" t="s">
        <v>708</v>
      </c>
      <c r="D2501" s="846" t="s">
        <v>2862</v>
      </c>
      <c r="E2501" s="846" t="s">
        <v>2837</v>
      </c>
      <c r="F2501" s="846" t="s">
        <v>3895</v>
      </c>
      <c r="G2501" s="846" t="s">
        <v>687</v>
      </c>
      <c r="H2501" s="847" t="str">
        <f t="shared" si="38"/>
        <v>4.4.71.70.61.00</v>
      </c>
      <c r="I2501" s="848" t="s">
        <v>5973</v>
      </c>
      <c r="J2501" s="825" t="s">
        <v>4259</v>
      </c>
      <c r="K2501" s="849" t="s">
        <v>690</v>
      </c>
      <c r="L2501" s="850" t="s">
        <v>4260</v>
      </c>
      <c r="M2501" s="851" t="s">
        <v>692</v>
      </c>
      <c r="N2501" s="852"/>
    </row>
    <row r="2502" spans="1:14" ht="15" customHeight="1" x14ac:dyDescent="0.2">
      <c r="A2502"/>
      <c r="B2502" s="846" t="s">
        <v>708</v>
      </c>
      <c r="C2502" s="846" t="s">
        <v>708</v>
      </c>
      <c r="D2502" s="846" t="s">
        <v>2862</v>
      </c>
      <c r="E2502" s="846" t="s">
        <v>2837</v>
      </c>
      <c r="F2502" s="846" t="s">
        <v>3895</v>
      </c>
      <c r="G2502" s="846" t="s">
        <v>700</v>
      </c>
      <c r="H2502" s="847" t="str">
        <f t="shared" si="38"/>
        <v>4.4.71.70.61.01</v>
      </c>
      <c r="I2502" s="848" t="s">
        <v>5973</v>
      </c>
      <c r="J2502" s="827" t="s">
        <v>4261</v>
      </c>
      <c r="K2502" s="849" t="s">
        <v>2069</v>
      </c>
      <c r="L2502" s="850" t="s">
        <v>4262</v>
      </c>
      <c r="M2502" s="851" t="s">
        <v>692</v>
      </c>
      <c r="N2502" s="852"/>
    </row>
    <row r="2503" spans="1:14" ht="15" customHeight="1" x14ac:dyDescent="0.2">
      <c r="A2503" s="290"/>
      <c r="B2503" s="846" t="s">
        <v>708</v>
      </c>
      <c r="C2503" s="846" t="s">
        <v>708</v>
      </c>
      <c r="D2503" s="846" t="s">
        <v>2862</v>
      </c>
      <c r="E2503" s="846" t="s">
        <v>2837</v>
      </c>
      <c r="F2503" s="846" t="s">
        <v>3895</v>
      </c>
      <c r="G2503" s="846" t="s">
        <v>742</v>
      </c>
      <c r="H2503" s="847" t="str">
        <f t="shared" si="38"/>
        <v>4.4.71.70.61.03</v>
      </c>
      <c r="I2503" s="848" t="s">
        <v>5973</v>
      </c>
      <c r="J2503" s="827" t="s">
        <v>4263</v>
      </c>
      <c r="K2503" s="849" t="s">
        <v>2069</v>
      </c>
      <c r="L2503" s="850" t="s">
        <v>4264</v>
      </c>
      <c r="M2503" s="851" t="s">
        <v>692</v>
      </c>
      <c r="N2503" s="852"/>
    </row>
    <row r="2504" spans="1:14" ht="15" customHeight="1" x14ac:dyDescent="0.2">
      <c r="A2504"/>
      <c r="B2504" s="846" t="s">
        <v>708</v>
      </c>
      <c r="C2504" s="846" t="s">
        <v>708</v>
      </c>
      <c r="D2504" s="846" t="s">
        <v>2862</v>
      </c>
      <c r="E2504" s="846" t="s">
        <v>2837</v>
      </c>
      <c r="F2504" s="846" t="s">
        <v>3895</v>
      </c>
      <c r="G2504" s="846" t="s">
        <v>1157</v>
      </c>
      <c r="H2504" s="847" t="str">
        <f t="shared" ref="H2504:H2567" si="39">B2504&amp;"."&amp;C2504&amp;"."&amp;D2504&amp;"."&amp;E2504&amp;"."&amp;F2504&amp;"."&amp;G2504</f>
        <v>4.4.71.70.61.06</v>
      </c>
      <c r="I2504" s="848" t="s">
        <v>5973</v>
      </c>
      <c r="J2504" s="827" t="s">
        <v>4265</v>
      </c>
      <c r="K2504" s="849" t="s">
        <v>2069</v>
      </c>
      <c r="L2504" s="850" t="s">
        <v>4266</v>
      </c>
      <c r="M2504" s="851" t="s">
        <v>692</v>
      </c>
      <c r="N2504" s="852"/>
    </row>
    <row r="2505" spans="1:14" ht="15" customHeight="1" x14ac:dyDescent="0.2">
      <c r="A2505"/>
      <c r="B2505" s="846" t="s">
        <v>708</v>
      </c>
      <c r="C2505" s="846" t="s">
        <v>708</v>
      </c>
      <c r="D2505" s="846" t="s">
        <v>2862</v>
      </c>
      <c r="E2505" s="846" t="s">
        <v>2837</v>
      </c>
      <c r="F2505" s="846" t="s">
        <v>3895</v>
      </c>
      <c r="G2505" s="846" t="s">
        <v>1932</v>
      </c>
      <c r="H2505" s="847" t="str">
        <f t="shared" si="39"/>
        <v>4.4.71.70.61.07</v>
      </c>
      <c r="I2505" s="848" t="s">
        <v>5973</v>
      </c>
      <c r="J2505" s="827" t="s">
        <v>4267</v>
      </c>
      <c r="K2505" s="849" t="s">
        <v>2069</v>
      </c>
      <c r="L2505" s="850" t="s">
        <v>4268</v>
      </c>
      <c r="M2505" s="851" t="s">
        <v>692</v>
      </c>
      <c r="N2505" s="852"/>
    </row>
    <row r="2506" spans="1:14" ht="15" customHeight="1" x14ac:dyDescent="0.2">
      <c r="A2506"/>
      <c r="B2506" s="846" t="s">
        <v>708</v>
      </c>
      <c r="C2506" s="846" t="s">
        <v>708</v>
      </c>
      <c r="D2506" s="846" t="s">
        <v>2862</v>
      </c>
      <c r="E2506" s="846" t="s">
        <v>2837</v>
      </c>
      <c r="F2506" s="846" t="s">
        <v>3895</v>
      </c>
      <c r="G2506" s="846" t="s">
        <v>1943</v>
      </c>
      <c r="H2506" s="847" t="str">
        <f t="shared" si="39"/>
        <v>4.4.71.70.61.08</v>
      </c>
      <c r="I2506" s="848" t="s">
        <v>5973</v>
      </c>
      <c r="J2506" s="827" t="s">
        <v>4269</v>
      </c>
      <c r="K2506" s="849" t="s">
        <v>2069</v>
      </c>
      <c r="L2506" s="850" t="s">
        <v>4270</v>
      </c>
      <c r="M2506" s="851" t="s">
        <v>692</v>
      </c>
      <c r="N2506" s="852"/>
    </row>
    <row r="2507" spans="1:14" ht="15" customHeight="1" x14ac:dyDescent="0.2">
      <c r="A2507"/>
      <c r="B2507" s="846" t="s">
        <v>708</v>
      </c>
      <c r="C2507" s="846" t="s">
        <v>708</v>
      </c>
      <c r="D2507" s="846" t="s">
        <v>2862</v>
      </c>
      <c r="E2507" s="846" t="s">
        <v>2837</v>
      </c>
      <c r="F2507" s="846" t="s">
        <v>3895</v>
      </c>
      <c r="G2507" s="846" t="s">
        <v>812</v>
      </c>
      <c r="H2507" s="847" t="str">
        <f t="shared" si="39"/>
        <v>4.4.71.70.61.99</v>
      </c>
      <c r="I2507" s="848" t="s">
        <v>5973</v>
      </c>
      <c r="J2507" s="827" t="s">
        <v>4271</v>
      </c>
      <c r="K2507" s="849" t="s">
        <v>2069</v>
      </c>
      <c r="L2507" s="850" t="s">
        <v>4272</v>
      </c>
      <c r="M2507" s="851" t="s">
        <v>692</v>
      </c>
      <c r="N2507" s="852"/>
    </row>
    <row r="2508" spans="1:14" ht="15" customHeight="1" x14ac:dyDescent="0.2">
      <c r="A2508"/>
      <c r="B2508" s="846" t="s">
        <v>708</v>
      </c>
      <c r="C2508" s="846" t="s">
        <v>708</v>
      </c>
      <c r="D2508" s="846" t="s">
        <v>2862</v>
      </c>
      <c r="E2508" s="846" t="s">
        <v>2837</v>
      </c>
      <c r="F2508" s="846" t="s">
        <v>2883</v>
      </c>
      <c r="G2508" s="846" t="s">
        <v>687</v>
      </c>
      <c r="H2508" s="847" t="str">
        <f t="shared" si="39"/>
        <v>4.4.71.70.91.00</v>
      </c>
      <c r="I2508" s="848" t="s">
        <v>5973</v>
      </c>
      <c r="J2508" s="827" t="s">
        <v>2884</v>
      </c>
      <c r="K2508" s="849" t="s">
        <v>2069</v>
      </c>
      <c r="L2508" s="850" t="s">
        <v>6094</v>
      </c>
      <c r="M2508" s="851" t="s">
        <v>692</v>
      </c>
      <c r="N2508" s="852"/>
    </row>
    <row r="2509" spans="1:14" ht="15" customHeight="1" x14ac:dyDescent="0.2">
      <c r="A2509"/>
      <c r="B2509" s="846" t="s">
        <v>708</v>
      </c>
      <c r="C2509" s="846" t="s">
        <v>708</v>
      </c>
      <c r="D2509" s="846" t="s">
        <v>2862</v>
      </c>
      <c r="E2509" s="846" t="s">
        <v>2837</v>
      </c>
      <c r="F2509" s="846" t="s">
        <v>2818</v>
      </c>
      <c r="G2509" s="846" t="s">
        <v>687</v>
      </c>
      <c r="H2509" s="847" t="str">
        <f t="shared" si="39"/>
        <v>4.4.71.70.92.00</v>
      </c>
      <c r="I2509" s="848" t="s">
        <v>5973</v>
      </c>
      <c r="J2509" s="825" t="s">
        <v>2819</v>
      </c>
      <c r="K2509" s="849" t="s">
        <v>690</v>
      </c>
      <c r="L2509" s="850" t="s">
        <v>4273</v>
      </c>
      <c r="M2509" s="851" t="s">
        <v>692</v>
      </c>
      <c r="N2509" s="852"/>
    </row>
    <row r="2510" spans="1:14" ht="15" customHeight="1" x14ac:dyDescent="0.2">
      <c r="A2510" s="186"/>
      <c r="B2510" s="846" t="s">
        <v>708</v>
      </c>
      <c r="C2510" s="846" t="s">
        <v>708</v>
      </c>
      <c r="D2510" s="846" t="s">
        <v>2862</v>
      </c>
      <c r="E2510" s="846" t="s">
        <v>2837</v>
      </c>
      <c r="F2510" s="846" t="s">
        <v>3246</v>
      </c>
      <c r="G2510" s="846" t="s">
        <v>687</v>
      </c>
      <c r="H2510" s="847" t="str">
        <f t="shared" si="39"/>
        <v>4.4.71.70.93.00</v>
      </c>
      <c r="I2510" s="848" t="s">
        <v>5973</v>
      </c>
      <c r="J2510" s="827" t="s">
        <v>3290</v>
      </c>
      <c r="K2510" s="849" t="s">
        <v>2069</v>
      </c>
      <c r="L2510" s="850" t="s">
        <v>5008</v>
      </c>
      <c r="M2510" s="851" t="s">
        <v>692</v>
      </c>
      <c r="N2510" s="852"/>
    </row>
    <row r="2511" spans="1:14" ht="15" customHeight="1" x14ac:dyDescent="0.2">
      <c r="A2511"/>
      <c r="B2511" s="845" t="s">
        <v>708</v>
      </c>
      <c r="C2511" s="845" t="s">
        <v>708</v>
      </c>
      <c r="D2511" s="845" t="s">
        <v>2862</v>
      </c>
      <c r="E2511" s="846" t="s">
        <v>2818</v>
      </c>
      <c r="F2511" s="845" t="s">
        <v>687</v>
      </c>
      <c r="G2511" s="845" t="s">
        <v>687</v>
      </c>
      <c r="H2511" s="847" t="str">
        <f t="shared" si="39"/>
        <v>4.4.71.92.00.00</v>
      </c>
      <c r="I2511" s="848" t="s">
        <v>5973</v>
      </c>
      <c r="J2511" s="825" t="s">
        <v>2819</v>
      </c>
      <c r="K2511" s="849" t="s">
        <v>690</v>
      </c>
      <c r="L2511" s="850" t="s">
        <v>2820</v>
      </c>
      <c r="M2511" s="851" t="s">
        <v>692</v>
      </c>
      <c r="N2511" s="852"/>
    </row>
    <row r="2512" spans="1:14" ht="15" customHeight="1" x14ac:dyDescent="0.2">
      <c r="A2512"/>
      <c r="B2512" s="845" t="s">
        <v>708</v>
      </c>
      <c r="C2512" s="845" t="s">
        <v>708</v>
      </c>
      <c r="D2512" s="845" t="s">
        <v>2893</v>
      </c>
      <c r="E2512" s="845" t="s">
        <v>687</v>
      </c>
      <c r="F2512" s="846" t="s">
        <v>687</v>
      </c>
      <c r="G2512" s="846" t="s">
        <v>687</v>
      </c>
      <c r="H2512" s="847" t="str">
        <f t="shared" si="39"/>
        <v>4.4.72.00.00.00</v>
      </c>
      <c r="I2512" s="848" t="s">
        <v>5973</v>
      </c>
      <c r="J2512" s="825" t="s">
        <v>3433</v>
      </c>
      <c r="K2512" s="849" t="s">
        <v>690</v>
      </c>
      <c r="L2512" s="850" t="s">
        <v>3434</v>
      </c>
      <c r="M2512" s="851" t="s">
        <v>692</v>
      </c>
      <c r="N2512" s="852"/>
    </row>
    <row r="2513" spans="1:14" ht="15" customHeight="1" x14ac:dyDescent="0.2">
      <c r="A2513"/>
      <c r="B2513" s="846" t="s">
        <v>708</v>
      </c>
      <c r="C2513" s="846" t="s">
        <v>708</v>
      </c>
      <c r="D2513" s="846" t="s">
        <v>2893</v>
      </c>
      <c r="E2513" s="846" t="s">
        <v>775</v>
      </c>
      <c r="F2513" s="846" t="s">
        <v>687</v>
      </c>
      <c r="G2513" s="846" t="s">
        <v>687</v>
      </c>
      <c r="H2513" s="847" t="str">
        <f t="shared" si="39"/>
        <v>4.4.72.51.00.00</v>
      </c>
      <c r="I2513" s="848" t="s">
        <v>5973</v>
      </c>
      <c r="J2513" s="825" t="s">
        <v>4114</v>
      </c>
      <c r="K2513" s="849" t="s">
        <v>690</v>
      </c>
      <c r="L2513" s="850" t="s">
        <v>6283</v>
      </c>
      <c r="M2513" s="851" t="s">
        <v>692</v>
      </c>
      <c r="N2513" s="852"/>
    </row>
    <row r="2514" spans="1:14" ht="15" customHeight="1" x14ac:dyDescent="0.2">
      <c r="A2514"/>
      <c r="B2514" s="846" t="s">
        <v>708</v>
      </c>
      <c r="C2514" s="846" t="s">
        <v>708</v>
      </c>
      <c r="D2514" s="846" t="s">
        <v>2893</v>
      </c>
      <c r="E2514" s="846" t="s">
        <v>775</v>
      </c>
      <c r="F2514" s="846" t="s">
        <v>700</v>
      </c>
      <c r="G2514" s="846" t="s">
        <v>687</v>
      </c>
      <c r="H2514" s="847" t="str">
        <f t="shared" si="39"/>
        <v>4.4.72.51.01.00</v>
      </c>
      <c r="I2514" s="848" t="s">
        <v>5973</v>
      </c>
      <c r="J2514" s="825" t="s">
        <v>4274</v>
      </c>
      <c r="K2514" s="849" t="s">
        <v>690</v>
      </c>
      <c r="L2514" s="850" t="s">
        <v>6283</v>
      </c>
      <c r="M2514" s="851" t="s">
        <v>692</v>
      </c>
      <c r="N2514" s="852"/>
    </row>
    <row r="2515" spans="1:14" ht="15" customHeight="1" x14ac:dyDescent="0.2">
      <c r="A2515"/>
      <c r="B2515" s="846" t="s">
        <v>708</v>
      </c>
      <c r="C2515" s="846" t="s">
        <v>708</v>
      </c>
      <c r="D2515" s="846" t="s">
        <v>2893</v>
      </c>
      <c r="E2515" s="846" t="s">
        <v>775</v>
      </c>
      <c r="F2515" s="846" t="s">
        <v>700</v>
      </c>
      <c r="G2515" s="846" t="s">
        <v>2213</v>
      </c>
      <c r="H2515" s="847" t="str">
        <f t="shared" si="39"/>
        <v>4.4.72.51.01.11</v>
      </c>
      <c r="I2515" s="848" t="s">
        <v>5973</v>
      </c>
      <c r="J2515" s="827" t="s">
        <v>4143</v>
      </c>
      <c r="K2515" s="849" t="s">
        <v>2069</v>
      </c>
      <c r="L2515" s="850" t="s">
        <v>4144</v>
      </c>
      <c r="M2515" s="851" t="s">
        <v>692</v>
      </c>
      <c r="N2515" s="852"/>
    </row>
    <row r="2516" spans="1:14" ht="15" customHeight="1" x14ac:dyDescent="0.2">
      <c r="A2516"/>
      <c r="B2516" s="846" t="s">
        <v>708</v>
      </c>
      <c r="C2516" s="846" t="s">
        <v>708</v>
      </c>
      <c r="D2516" s="846" t="s">
        <v>2893</v>
      </c>
      <c r="E2516" s="846" t="s">
        <v>775</v>
      </c>
      <c r="F2516" s="846" t="s">
        <v>700</v>
      </c>
      <c r="G2516" s="846" t="s">
        <v>2070</v>
      </c>
      <c r="H2516" s="847" t="str">
        <f t="shared" si="39"/>
        <v>4.4.72.51.01.12</v>
      </c>
      <c r="I2516" s="848" t="s">
        <v>5973</v>
      </c>
      <c r="J2516" s="827" t="s">
        <v>4145</v>
      </c>
      <c r="K2516" s="849" t="s">
        <v>2069</v>
      </c>
      <c r="L2516" s="850" t="s">
        <v>4146</v>
      </c>
      <c r="M2516" s="851" t="s">
        <v>692</v>
      </c>
      <c r="N2516" s="852"/>
    </row>
    <row r="2517" spans="1:14" ht="15" customHeight="1" x14ac:dyDescent="0.2">
      <c r="A2517"/>
      <c r="B2517" s="846" t="s">
        <v>708</v>
      </c>
      <c r="C2517" s="846" t="s">
        <v>708</v>
      </c>
      <c r="D2517" s="846" t="s">
        <v>2893</v>
      </c>
      <c r="E2517" s="846" t="s">
        <v>775</v>
      </c>
      <c r="F2517" s="846" t="s">
        <v>700</v>
      </c>
      <c r="G2517" s="846" t="s">
        <v>1976</v>
      </c>
      <c r="H2517" s="847" t="str">
        <f t="shared" si="39"/>
        <v>4.4.72.51.01.13</v>
      </c>
      <c r="I2517" s="848" t="s">
        <v>5973</v>
      </c>
      <c r="J2517" s="827" t="s">
        <v>4147</v>
      </c>
      <c r="K2517" s="849" t="s">
        <v>2069</v>
      </c>
      <c r="L2517" s="850" t="s">
        <v>4148</v>
      </c>
      <c r="M2517" s="851" t="s">
        <v>692</v>
      </c>
      <c r="N2517" s="852"/>
    </row>
    <row r="2518" spans="1:14" ht="15" customHeight="1" x14ac:dyDescent="0.2">
      <c r="A2518"/>
      <c r="B2518" s="846" t="s">
        <v>708</v>
      </c>
      <c r="C2518" s="846" t="s">
        <v>708</v>
      </c>
      <c r="D2518" s="846" t="s">
        <v>2893</v>
      </c>
      <c r="E2518" s="846" t="s">
        <v>775</v>
      </c>
      <c r="F2518" s="846" t="s">
        <v>700</v>
      </c>
      <c r="G2518" s="846" t="s">
        <v>2961</v>
      </c>
      <c r="H2518" s="847" t="str">
        <f t="shared" si="39"/>
        <v>4.4.72.51.01.14</v>
      </c>
      <c r="I2518" s="848" t="s">
        <v>5973</v>
      </c>
      <c r="J2518" s="827" t="s">
        <v>4149</v>
      </c>
      <c r="K2518" s="849" t="s">
        <v>2069</v>
      </c>
      <c r="L2518" s="850" t="s">
        <v>4150</v>
      </c>
      <c r="M2518" s="851" t="s">
        <v>692</v>
      </c>
      <c r="N2518" s="852"/>
    </row>
    <row r="2519" spans="1:14" ht="15" customHeight="1" x14ac:dyDescent="0.2">
      <c r="A2519"/>
      <c r="B2519" s="846" t="s">
        <v>708</v>
      </c>
      <c r="C2519" s="846" t="s">
        <v>708</v>
      </c>
      <c r="D2519" s="846" t="s">
        <v>2893</v>
      </c>
      <c r="E2519" s="846" t="s">
        <v>775</v>
      </c>
      <c r="F2519" s="846" t="s">
        <v>700</v>
      </c>
      <c r="G2519" s="846" t="s">
        <v>3142</v>
      </c>
      <c r="H2519" s="847" t="str">
        <f t="shared" si="39"/>
        <v>4.4.72.51.01.15</v>
      </c>
      <c r="I2519" s="848" t="s">
        <v>5973</v>
      </c>
      <c r="J2519" s="827" t="s">
        <v>4151</v>
      </c>
      <c r="K2519" s="849" t="s">
        <v>2069</v>
      </c>
      <c r="L2519" s="850" t="s">
        <v>4152</v>
      </c>
      <c r="M2519" s="851" t="s">
        <v>692</v>
      </c>
      <c r="N2519" s="852"/>
    </row>
    <row r="2520" spans="1:14" ht="15" customHeight="1" x14ac:dyDescent="0.2">
      <c r="A2520"/>
      <c r="B2520" s="846" t="s">
        <v>708</v>
      </c>
      <c r="C2520" s="846" t="s">
        <v>708</v>
      </c>
      <c r="D2520" s="846" t="s">
        <v>2893</v>
      </c>
      <c r="E2520" s="846" t="s">
        <v>775</v>
      </c>
      <c r="F2520" s="846" t="s">
        <v>700</v>
      </c>
      <c r="G2520" s="846" t="s">
        <v>2231</v>
      </c>
      <c r="H2520" s="847" t="str">
        <f t="shared" si="39"/>
        <v>4.4.72.51.01.16</v>
      </c>
      <c r="I2520" s="848" t="s">
        <v>5973</v>
      </c>
      <c r="J2520" s="827" t="s">
        <v>4153</v>
      </c>
      <c r="K2520" s="849" t="s">
        <v>2069</v>
      </c>
      <c r="L2520" s="850" t="s">
        <v>4154</v>
      </c>
      <c r="M2520" s="851" t="s">
        <v>692</v>
      </c>
      <c r="N2520" s="852"/>
    </row>
    <row r="2521" spans="1:14" ht="15" customHeight="1" x14ac:dyDescent="0.2">
      <c r="A2521"/>
      <c r="B2521" s="846" t="s">
        <v>708</v>
      </c>
      <c r="C2521" s="846" t="s">
        <v>708</v>
      </c>
      <c r="D2521" s="846" t="s">
        <v>2893</v>
      </c>
      <c r="E2521" s="846" t="s">
        <v>775</v>
      </c>
      <c r="F2521" s="846" t="s">
        <v>700</v>
      </c>
      <c r="G2521" s="846" t="s">
        <v>3215</v>
      </c>
      <c r="H2521" s="847" t="str">
        <f t="shared" si="39"/>
        <v>4.4.72.51.01.17</v>
      </c>
      <c r="I2521" s="848" t="s">
        <v>5973</v>
      </c>
      <c r="J2521" s="827" t="s">
        <v>5080</v>
      </c>
      <c r="K2521" s="849" t="s">
        <v>2069</v>
      </c>
      <c r="L2521" s="850" t="s">
        <v>4155</v>
      </c>
      <c r="M2521" s="851" t="s">
        <v>692</v>
      </c>
      <c r="N2521" s="852"/>
    </row>
    <row r="2522" spans="1:14" ht="15" customHeight="1" x14ac:dyDescent="0.2">
      <c r="A2522" s="290"/>
      <c r="B2522" s="846" t="s">
        <v>708</v>
      </c>
      <c r="C2522" s="846" t="s">
        <v>708</v>
      </c>
      <c r="D2522" s="846" t="s">
        <v>2893</v>
      </c>
      <c r="E2522" s="846" t="s">
        <v>775</v>
      </c>
      <c r="F2522" s="846" t="s">
        <v>700</v>
      </c>
      <c r="G2522" s="846" t="s">
        <v>2918</v>
      </c>
      <c r="H2522" s="847" t="str">
        <f t="shared" si="39"/>
        <v>4.4.72.51.01.18</v>
      </c>
      <c r="I2522" s="848" t="s">
        <v>5973</v>
      </c>
      <c r="J2522" s="827" t="s">
        <v>4156</v>
      </c>
      <c r="K2522" s="849" t="s">
        <v>2069</v>
      </c>
      <c r="L2522" s="850" t="s">
        <v>4157</v>
      </c>
      <c r="M2522" s="851" t="s">
        <v>692</v>
      </c>
      <c r="N2522" s="852"/>
    </row>
    <row r="2523" spans="1:14" ht="15" customHeight="1" x14ac:dyDescent="0.2">
      <c r="A2523"/>
      <c r="B2523" s="846" t="s">
        <v>708</v>
      </c>
      <c r="C2523" s="846" t="s">
        <v>708</v>
      </c>
      <c r="D2523" s="846" t="s">
        <v>2893</v>
      </c>
      <c r="E2523" s="846" t="s">
        <v>775</v>
      </c>
      <c r="F2523" s="846" t="s">
        <v>700</v>
      </c>
      <c r="G2523" s="846" t="s">
        <v>812</v>
      </c>
      <c r="H2523" s="847" t="str">
        <f t="shared" si="39"/>
        <v>4.4.72.51.01.99</v>
      </c>
      <c r="I2523" s="848" t="s">
        <v>5973</v>
      </c>
      <c r="J2523" s="827" t="s">
        <v>4275</v>
      </c>
      <c r="K2523" s="849" t="s">
        <v>2069</v>
      </c>
      <c r="L2523" s="850" t="s">
        <v>4159</v>
      </c>
      <c r="M2523" s="851" t="s">
        <v>692</v>
      </c>
      <c r="N2523" s="852"/>
    </row>
    <row r="2524" spans="1:14" ht="15" customHeight="1" x14ac:dyDescent="0.2">
      <c r="A2524"/>
      <c r="B2524" s="846" t="s">
        <v>708</v>
      </c>
      <c r="C2524" s="846" t="s">
        <v>708</v>
      </c>
      <c r="D2524" s="846" t="s">
        <v>2893</v>
      </c>
      <c r="E2524" s="846" t="s">
        <v>775</v>
      </c>
      <c r="F2524" s="846" t="s">
        <v>751</v>
      </c>
      <c r="G2524" s="846" t="s">
        <v>687</v>
      </c>
      <c r="H2524" s="847" t="str">
        <f t="shared" si="39"/>
        <v>4.4.72.51.02.00</v>
      </c>
      <c r="I2524" s="848" t="s">
        <v>5973</v>
      </c>
      <c r="J2524" s="825" t="s">
        <v>4276</v>
      </c>
      <c r="K2524" s="849" t="s">
        <v>690</v>
      </c>
      <c r="L2524" s="850" t="s">
        <v>4277</v>
      </c>
      <c r="M2524" s="851" t="s">
        <v>692</v>
      </c>
      <c r="N2524" s="852"/>
    </row>
    <row r="2525" spans="1:14" ht="15" customHeight="1" x14ac:dyDescent="0.2">
      <c r="A2525"/>
      <c r="B2525" s="846" t="s">
        <v>708</v>
      </c>
      <c r="C2525" s="846" t="s">
        <v>708</v>
      </c>
      <c r="D2525" s="846" t="s">
        <v>2893</v>
      </c>
      <c r="E2525" s="846" t="s">
        <v>775</v>
      </c>
      <c r="F2525" s="846" t="s">
        <v>751</v>
      </c>
      <c r="G2525" s="846" t="s">
        <v>700</v>
      </c>
      <c r="H2525" s="847" t="str">
        <f t="shared" si="39"/>
        <v>4.4.72.51.02.01</v>
      </c>
      <c r="I2525" s="848" t="s">
        <v>5973</v>
      </c>
      <c r="J2525" s="827" t="s">
        <v>4278</v>
      </c>
      <c r="K2525" s="849" t="s">
        <v>2069</v>
      </c>
      <c r="L2525" s="850" t="s">
        <v>4161</v>
      </c>
      <c r="M2525" s="851" t="s">
        <v>692</v>
      </c>
      <c r="N2525" s="852"/>
    </row>
    <row r="2526" spans="1:14" ht="15" customHeight="1" x14ac:dyDescent="0.2">
      <c r="A2526"/>
      <c r="B2526" s="846" t="s">
        <v>708</v>
      </c>
      <c r="C2526" s="846" t="s">
        <v>708</v>
      </c>
      <c r="D2526" s="846" t="s">
        <v>2893</v>
      </c>
      <c r="E2526" s="846" t="s">
        <v>775</v>
      </c>
      <c r="F2526" s="846" t="s">
        <v>751</v>
      </c>
      <c r="G2526" s="846" t="s">
        <v>751</v>
      </c>
      <c r="H2526" s="847" t="str">
        <f t="shared" si="39"/>
        <v>4.4.72.51.02.02</v>
      </c>
      <c r="I2526" s="848" t="s">
        <v>5973</v>
      </c>
      <c r="J2526" s="827" t="s">
        <v>4279</v>
      </c>
      <c r="K2526" s="849" t="s">
        <v>2069</v>
      </c>
      <c r="L2526" s="850" t="s">
        <v>4163</v>
      </c>
      <c r="M2526" s="851" t="s">
        <v>692</v>
      </c>
      <c r="N2526" s="852"/>
    </row>
    <row r="2527" spans="1:14" ht="15" customHeight="1" x14ac:dyDescent="0.2">
      <c r="A2527"/>
      <c r="B2527" s="846" t="s">
        <v>708</v>
      </c>
      <c r="C2527" s="846" t="s">
        <v>708</v>
      </c>
      <c r="D2527" s="846" t="s">
        <v>2893</v>
      </c>
      <c r="E2527" s="846" t="s">
        <v>775</v>
      </c>
      <c r="F2527" s="846" t="s">
        <v>751</v>
      </c>
      <c r="G2527" s="846" t="s">
        <v>742</v>
      </c>
      <c r="H2527" s="847" t="str">
        <f t="shared" si="39"/>
        <v>4.4.72.51.02.03</v>
      </c>
      <c r="I2527" s="848" t="s">
        <v>5973</v>
      </c>
      <c r="J2527" s="827" t="s">
        <v>4280</v>
      </c>
      <c r="K2527" s="849" t="s">
        <v>2069</v>
      </c>
      <c r="L2527" s="850" t="s">
        <v>4165</v>
      </c>
      <c r="M2527" s="851" t="s">
        <v>692</v>
      </c>
      <c r="N2527" s="852"/>
    </row>
    <row r="2528" spans="1:14" ht="15" customHeight="1" x14ac:dyDescent="0.2">
      <c r="A2528"/>
      <c r="B2528" s="846" t="s">
        <v>708</v>
      </c>
      <c r="C2528" s="846" t="s">
        <v>708</v>
      </c>
      <c r="D2528" s="846" t="s">
        <v>2893</v>
      </c>
      <c r="E2528" s="846" t="s">
        <v>775</v>
      </c>
      <c r="F2528" s="846" t="s">
        <v>751</v>
      </c>
      <c r="G2528" s="846" t="s">
        <v>836</v>
      </c>
      <c r="H2528" s="847" t="str">
        <f t="shared" si="39"/>
        <v>4.4.72.51.02.04</v>
      </c>
      <c r="I2528" s="848" t="s">
        <v>5973</v>
      </c>
      <c r="J2528" s="827" t="s">
        <v>4281</v>
      </c>
      <c r="K2528" s="849" t="s">
        <v>2069</v>
      </c>
      <c r="L2528" s="850" t="s">
        <v>4167</v>
      </c>
      <c r="M2528" s="851" t="s">
        <v>692</v>
      </c>
      <c r="N2528" s="852"/>
    </row>
    <row r="2529" spans="1:14" ht="15" customHeight="1" x14ac:dyDescent="0.2">
      <c r="A2529" s="290"/>
      <c r="B2529" s="846" t="s">
        <v>708</v>
      </c>
      <c r="C2529" s="846" t="s">
        <v>708</v>
      </c>
      <c r="D2529" s="846" t="s">
        <v>2893</v>
      </c>
      <c r="E2529" s="846" t="s">
        <v>775</v>
      </c>
      <c r="F2529" s="846" t="s">
        <v>751</v>
      </c>
      <c r="G2529" s="846" t="s">
        <v>1153</v>
      </c>
      <c r="H2529" s="847" t="str">
        <f t="shared" si="39"/>
        <v>4.4.72.51.02.05</v>
      </c>
      <c r="I2529" s="848" t="s">
        <v>5973</v>
      </c>
      <c r="J2529" s="827" t="s">
        <v>4282</v>
      </c>
      <c r="K2529" s="849" t="s">
        <v>2069</v>
      </c>
      <c r="L2529" s="850" t="s">
        <v>4169</v>
      </c>
      <c r="M2529" s="851" t="s">
        <v>692</v>
      </c>
      <c r="N2529" s="852"/>
    </row>
    <row r="2530" spans="1:14" ht="15" customHeight="1" x14ac:dyDescent="0.2">
      <c r="A2530"/>
      <c r="B2530" s="846" t="s">
        <v>708</v>
      </c>
      <c r="C2530" s="846" t="s">
        <v>708</v>
      </c>
      <c r="D2530" s="846" t="s">
        <v>2893</v>
      </c>
      <c r="E2530" s="846" t="s">
        <v>775</v>
      </c>
      <c r="F2530" s="846" t="s">
        <v>751</v>
      </c>
      <c r="G2530" s="846" t="s">
        <v>1157</v>
      </c>
      <c r="H2530" s="847" t="str">
        <f t="shared" si="39"/>
        <v>4.4.72.51.02.06</v>
      </c>
      <c r="I2530" s="848" t="s">
        <v>5973</v>
      </c>
      <c r="J2530" s="827" t="s">
        <v>4283</v>
      </c>
      <c r="K2530" s="849" t="s">
        <v>2069</v>
      </c>
      <c r="L2530" s="850" t="s">
        <v>4171</v>
      </c>
      <c r="M2530" s="851" t="s">
        <v>692</v>
      </c>
      <c r="N2530" s="852"/>
    </row>
    <row r="2531" spans="1:14" ht="15" customHeight="1" x14ac:dyDescent="0.2">
      <c r="A2531"/>
      <c r="B2531" s="846" t="s">
        <v>708</v>
      </c>
      <c r="C2531" s="846" t="s">
        <v>708</v>
      </c>
      <c r="D2531" s="846" t="s">
        <v>2893</v>
      </c>
      <c r="E2531" s="846" t="s">
        <v>775</v>
      </c>
      <c r="F2531" s="846" t="s">
        <v>751</v>
      </c>
      <c r="G2531" s="846" t="s">
        <v>1932</v>
      </c>
      <c r="H2531" s="847" t="str">
        <f t="shared" si="39"/>
        <v>4.4.72.51.02.07</v>
      </c>
      <c r="I2531" s="848" t="s">
        <v>5973</v>
      </c>
      <c r="J2531" s="827" t="s">
        <v>4284</v>
      </c>
      <c r="K2531" s="849" t="s">
        <v>2069</v>
      </c>
      <c r="L2531" s="850" t="s">
        <v>4173</v>
      </c>
      <c r="M2531" s="851" t="s">
        <v>692</v>
      </c>
      <c r="N2531" s="852"/>
    </row>
    <row r="2532" spans="1:14" ht="15" customHeight="1" x14ac:dyDescent="0.2">
      <c r="A2532"/>
      <c r="B2532" s="846" t="s">
        <v>708</v>
      </c>
      <c r="C2532" s="846" t="s">
        <v>708</v>
      </c>
      <c r="D2532" s="846" t="s">
        <v>2893</v>
      </c>
      <c r="E2532" s="846" t="s">
        <v>775</v>
      </c>
      <c r="F2532" s="846" t="s">
        <v>751</v>
      </c>
      <c r="G2532" s="846" t="s">
        <v>1943</v>
      </c>
      <c r="H2532" s="847" t="str">
        <f t="shared" si="39"/>
        <v>4.4.72.51.02.08</v>
      </c>
      <c r="I2532" s="848" t="s">
        <v>5973</v>
      </c>
      <c r="J2532" s="827" t="s">
        <v>4285</v>
      </c>
      <c r="K2532" s="849" t="s">
        <v>2069</v>
      </c>
      <c r="L2532" s="850" t="s">
        <v>4175</v>
      </c>
      <c r="M2532" s="851" t="s">
        <v>692</v>
      </c>
      <c r="N2532" s="852"/>
    </row>
    <row r="2533" spans="1:14" ht="15" customHeight="1" x14ac:dyDescent="0.2">
      <c r="A2533"/>
      <c r="B2533" s="846" t="s">
        <v>708</v>
      </c>
      <c r="C2533" s="846" t="s">
        <v>708</v>
      </c>
      <c r="D2533" s="846" t="s">
        <v>2893</v>
      </c>
      <c r="E2533" s="846" t="s">
        <v>775</v>
      </c>
      <c r="F2533" s="846" t="s">
        <v>751</v>
      </c>
      <c r="G2533" s="846" t="s">
        <v>1954</v>
      </c>
      <c r="H2533" s="847" t="str">
        <f t="shared" si="39"/>
        <v>4.4.72.51.02.09</v>
      </c>
      <c r="I2533" s="848" t="s">
        <v>5973</v>
      </c>
      <c r="J2533" s="827" t="s">
        <v>4286</v>
      </c>
      <c r="K2533" s="849" t="s">
        <v>2069</v>
      </c>
      <c r="L2533" s="850" t="s">
        <v>4177</v>
      </c>
      <c r="M2533" s="851" t="s">
        <v>692</v>
      </c>
      <c r="N2533" s="852"/>
    </row>
    <row r="2534" spans="1:14" ht="15" customHeight="1" x14ac:dyDescent="0.2">
      <c r="A2534" s="290"/>
      <c r="B2534" s="846" t="s">
        <v>708</v>
      </c>
      <c r="C2534" s="846" t="s">
        <v>708</v>
      </c>
      <c r="D2534" s="846" t="s">
        <v>2893</v>
      </c>
      <c r="E2534" s="846" t="s">
        <v>775</v>
      </c>
      <c r="F2534" s="846" t="s">
        <v>751</v>
      </c>
      <c r="G2534" s="846" t="s">
        <v>1965</v>
      </c>
      <c r="H2534" s="847" t="str">
        <f t="shared" si="39"/>
        <v>4.4.72.51.02.10</v>
      </c>
      <c r="I2534" s="848" t="s">
        <v>5973</v>
      </c>
      <c r="J2534" s="827" t="s">
        <v>4287</v>
      </c>
      <c r="K2534" s="849" t="s">
        <v>2069</v>
      </c>
      <c r="L2534" s="850" t="s">
        <v>4179</v>
      </c>
      <c r="M2534" s="851" t="s">
        <v>692</v>
      </c>
      <c r="N2534" s="852"/>
    </row>
    <row r="2535" spans="1:14" ht="15" customHeight="1" x14ac:dyDescent="0.2">
      <c r="A2535"/>
      <c r="B2535" s="846" t="s">
        <v>708</v>
      </c>
      <c r="C2535" s="846" t="s">
        <v>708</v>
      </c>
      <c r="D2535" s="846" t="s">
        <v>2893</v>
      </c>
      <c r="E2535" s="846" t="s">
        <v>775</v>
      </c>
      <c r="F2535" s="846" t="s">
        <v>751</v>
      </c>
      <c r="G2535" s="846" t="s">
        <v>2213</v>
      </c>
      <c r="H2535" s="847" t="str">
        <f t="shared" si="39"/>
        <v>4.4.72.51.02.11</v>
      </c>
      <c r="I2535" s="848" t="s">
        <v>5973</v>
      </c>
      <c r="J2535" s="827" t="s">
        <v>4288</v>
      </c>
      <c r="K2535" s="849" t="s">
        <v>2069</v>
      </c>
      <c r="L2535" s="850" t="s">
        <v>4181</v>
      </c>
      <c r="M2535" s="851" t="s">
        <v>692</v>
      </c>
      <c r="N2535" s="852"/>
    </row>
    <row r="2536" spans="1:14" ht="15" customHeight="1" x14ac:dyDescent="0.2">
      <c r="A2536"/>
      <c r="B2536" s="846" t="s">
        <v>708</v>
      </c>
      <c r="C2536" s="846" t="s">
        <v>708</v>
      </c>
      <c r="D2536" s="846" t="s">
        <v>2893</v>
      </c>
      <c r="E2536" s="846" t="s">
        <v>775</v>
      </c>
      <c r="F2536" s="846" t="s">
        <v>751</v>
      </c>
      <c r="G2536" s="846" t="s">
        <v>812</v>
      </c>
      <c r="H2536" s="847" t="str">
        <f t="shared" si="39"/>
        <v>4.4.72.51.02.99</v>
      </c>
      <c r="I2536" s="848" t="s">
        <v>5973</v>
      </c>
      <c r="J2536" s="827" t="s">
        <v>4289</v>
      </c>
      <c r="K2536" s="849" t="s">
        <v>2069</v>
      </c>
      <c r="L2536" s="850" t="s">
        <v>4183</v>
      </c>
      <c r="M2536" s="851" t="s">
        <v>692</v>
      </c>
      <c r="N2536" s="852"/>
    </row>
    <row r="2537" spans="1:14" ht="15" customHeight="1" x14ac:dyDescent="0.2">
      <c r="A2537"/>
      <c r="B2537" s="846" t="s">
        <v>708</v>
      </c>
      <c r="C2537" s="846" t="s">
        <v>708</v>
      </c>
      <c r="D2537" s="846" t="s">
        <v>2893</v>
      </c>
      <c r="E2537" s="846" t="s">
        <v>775</v>
      </c>
      <c r="F2537" s="846" t="s">
        <v>2883</v>
      </c>
      <c r="G2537" s="846" t="s">
        <v>687</v>
      </c>
      <c r="H2537" s="847" t="str">
        <f t="shared" si="39"/>
        <v>4.4.72.51.91.00</v>
      </c>
      <c r="I2537" s="848" t="s">
        <v>5973</v>
      </c>
      <c r="J2537" s="827" t="s">
        <v>4184</v>
      </c>
      <c r="K2537" s="849" t="s">
        <v>2069</v>
      </c>
      <c r="L2537" s="850" t="s">
        <v>4185</v>
      </c>
      <c r="M2537" s="851" t="s">
        <v>692</v>
      </c>
      <c r="N2537" s="852"/>
    </row>
    <row r="2538" spans="1:14" ht="15" customHeight="1" x14ac:dyDescent="0.2">
      <c r="A2538"/>
      <c r="B2538" s="846" t="s">
        <v>708</v>
      </c>
      <c r="C2538" s="846" t="s">
        <v>708</v>
      </c>
      <c r="D2538" s="846" t="s">
        <v>2893</v>
      </c>
      <c r="E2538" s="846" t="s">
        <v>775</v>
      </c>
      <c r="F2538" s="846" t="s">
        <v>2818</v>
      </c>
      <c r="G2538" s="846" t="s">
        <v>687</v>
      </c>
      <c r="H2538" s="847" t="str">
        <f t="shared" si="39"/>
        <v>4.4.72.51.92.00</v>
      </c>
      <c r="I2538" s="848" t="s">
        <v>5973</v>
      </c>
      <c r="J2538" s="827" t="s">
        <v>4186</v>
      </c>
      <c r="K2538" s="849" t="s">
        <v>2069</v>
      </c>
      <c r="L2538" s="850" t="s">
        <v>6288</v>
      </c>
      <c r="M2538" s="851" t="s">
        <v>692</v>
      </c>
      <c r="N2538" s="852"/>
    </row>
    <row r="2539" spans="1:14" ht="15" customHeight="1" x14ac:dyDescent="0.2">
      <c r="A2539"/>
      <c r="B2539" s="846" t="s">
        <v>708</v>
      </c>
      <c r="C2539" s="846" t="s">
        <v>708</v>
      </c>
      <c r="D2539" s="846" t="s">
        <v>2893</v>
      </c>
      <c r="E2539" s="846" t="s">
        <v>775</v>
      </c>
      <c r="F2539" s="846" t="s">
        <v>3246</v>
      </c>
      <c r="G2539" s="846" t="s">
        <v>687</v>
      </c>
      <c r="H2539" s="847" t="str">
        <f t="shared" si="39"/>
        <v>4.4.72.51.93.00</v>
      </c>
      <c r="I2539" s="848" t="s">
        <v>5973</v>
      </c>
      <c r="J2539" s="827" t="s">
        <v>4187</v>
      </c>
      <c r="K2539" s="849" t="s">
        <v>2069</v>
      </c>
      <c r="L2539" s="850" t="s">
        <v>4188</v>
      </c>
      <c r="M2539" s="851" t="s">
        <v>692</v>
      </c>
      <c r="N2539" s="852"/>
    </row>
    <row r="2540" spans="1:14" ht="15" customHeight="1" x14ac:dyDescent="0.2">
      <c r="A2540"/>
      <c r="B2540" s="846" t="s">
        <v>708</v>
      </c>
      <c r="C2540" s="846" t="s">
        <v>708</v>
      </c>
      <c r="D2540" s="846" t="s">
        <v>2893</v>
      </c>
      <c r="E2540" s="846" t="s">
        <v>775</v>
      </c>
      <c r="F2540" s="846" t="s">
        <v>812</v>
      </c>
      <c r="G2540" s="846" t="s">
        <v>687</v>
      </c>
      <c r="H2540" s="847" t="str">
        <f t="shared" si="39"/>
        <v>4.4.72.51.99.00</v>
      </c>
      <c r="I2540" s="848" t="s">
        <v>5973</v>
      </c>
      <c r="J2540" s="825" t="s">
        <v>4189</v>
      </c>
      <c r="K2540" s="849" t="s">
        <v>690</v>
      </c>
      <c r="L2540" s="850" t="s">
        <v>4190</v>
      </c>
      <c r="M2540" s="851" t="s">
        <v>692</v>
      </c>
      <c r="N2540" s="852"/>
    </row>
    <row r="2541" spans="1:14" ht="15" customHeight="1" x14ac:dyDescent="0.2">
      <c r="A2541"/>
      <c r="B2541" s="846" t="s">
        <v>708</v>
      </c>
      <c r="C2541" s="846" t="s">
        <v>708</v>
      </c>
      <c r="D2541" s="846" t="s">
        <v>2893</v>
      </c>
      <c r="E2541" s="846" t="s">
        <v>798</v>
      </c>
      <c r="F2541" s="846" t="s">
        <v>687</v>
      </c>
      <c r="G2541" s="846" t="s">
        <v>687</v>
      </c>
      <c r="H2541" s="847" t="str">
        <f t="shared" si="39"/>
        <v>4.4.72.52.00.00</v>
      </c>
      <c r="I2541" s="848" t="s">
        <v>5973</v>
      </c>
      <c r="J2541" s="825" t="s">
        <v>4115</v>
      </c>
      <c r="K2541" s="849" t="s">
        <v>690</v>
      </c>
      <c r="L2541" s="850" t="s">
        <v>4121</v>
      </c>
      <c r="M2541" s="851" t="s">
        <v>692</v>
      </c>
      <c r="N2541" s="852"/>
    </row>
    <row r="2542" spans="1:14" ht="15" customHeight="1" x14ac:dyDescent="0.2">
      <c r="A2542"/>
      <c r="B2542" s="846" t="s">
        <v>708</v>
      </c>
      <c r="C2542" s="846" t="s">
        <v>708</v>
      </c>
      <c r="D2542" s="846" t="s">
        <v>2893</v>
      </c>
      <c r="E2542" s="846" t="s">
        <v>798</v>
      </c>
      <c r="F2542" s="846" t="s">
        <v>751</v>
      </c>
      <c r="G2542" s="846" t="s">
        <v>687</v>
      </c>
      <c r="H2542" s="847" t="str">
        <f t="shared" si="39"/>
        <v>4.4.72.52.02.00</v>
      </c>
      <c r="I2542" s="848" t="s">
        <v>5973</v>
      </c>
      <c r="J2542" s="827" t="s">
        <v>4191</v>
      </c>
      <c r="K2542" s="849" t="s">
        <v>2069</v>
      </c>
      <c r="L2542" s="850" t="s">
        <v>4192</v>
      </c>
      <c r="M2542" s="851" t="s">
        <v>692</v>
      </c>
      <c r="N2542" s="852"/>
    </row>
    <row r="2543" spans="1:14" ht="15" customHeight="1" x14ac:dyDescent="0.2">
      <c r="A2543" s="291"/>
      <c r="B2543" s="846" t="s">
        <v>708</v>
      </c>
      <c r="C2543" s="846" t="s">
        <v>708</v>
      </c>
      <c r="D2543" s="846" t="s">
        <v>2893</v>
      </c>
      <c r="E2543" s="846" t="s">
        <v>798</v>
      </c>
      <c r="F2543" s="846" t="s">
        <v>836</v>
      </c>
      <c r="G2543" s="846" t="s">
        <v>687</v>
      </c>
      <c r="H2543" s="847" t="str">
        <f t="shared" si="39"/>
        <v>4.4.72.52.04.00</v>
      </c>
      <c r="I2543" s="848" t="s">
        <v>5973</v>
      </c>
      <c r="J2543" s="827" t="s">
        <v>4193</v>
      </c>
      <c r="K2543" s="849" t="s">
        <v>2069</v>
      </c>
      <c r="L2543" s="850" t="s">
        <v>6289</v>
      </c>
      <c r="M2543" s="851" t="s">
        <v>692</v>
      </c>
      <c r="N2543" s="852"/>
    </row>
    <row r="2544" spans="1:14" ht="15" customHeight="1" x14ac:dyDescent="0.2">
      <c r="A2544" s="291"/>
      <c r="B2544" s="846" t="s">
        <v>708</v>
      </c>
      <c r="C2544" s="846" t="s">
        <v>708</v>
      </c>
      <c r="D2544" s="846" t="s">
        <v>2893</v>
      </c>
      <c r="E2544" s="846" t="s">
        <v>798</v>
      </c>
      <c r="F2544" s="846" t="s">
        <v>1157</v>
      </c>
      <c r="G2544" s="846" t="s">
        <v>687</v>
      </c>
      <c r="H2544" s="847" t="str">
        <f t="shared" si="39"/>
        <v>4.4.72.52.06.00</v>
      </c>
      <c r="I2544" s="848" t="s">
        <v>5973</v>
      </c>
      <c r="J2544" s="827" t="s">
        <v>4194</v>
      </c>
      <c r="K2544" s="849" t="s">
        <v>2069</v>
      </c>
      <c r="L2544" s="850" t="s">
        <v>6290</v>
      </c>
      <c r="M2544" s="851" t="s">
        <v>692</v>
      </c>
      <c r="N2544" s="852"/>
    </row>
    <row r="2545" spans="1:15" ht="15" customHeight="1" x14ac:dyDescent="0.2">
      <c r="A2545" s="292"/>
      <c r="B2545" s="846" t="s">
        <v>708</v>
      </c>
      <c r="C2545" s="846" t="s">
        <v>708</v>
      </c>
      <c r="D2545" s="846" t="s">
        <v>2893</v>
      </c>
      <c r="E2545" s="846" t="s">
        <v>798</v>
      </c>
      <c r="F2545" s="846" t="s">
        <v>1943</v>
      </c>
      <c r="G2545" s="846" t="s">
        <v>687</v>
      </c>
      <c r="H2545" s="847" t="str">
        <f t="shared" si="39"/>
        <v>4.4.72.52.08.00</v>
      </c>
      <c r="I2545" s="848" t="s">
        <v>5973</v>
      </c>
      <c r="J2545" s="827" t="s">
        <v>4195</v>
      </c>
      <c r="K2545" s="849" t="s">
        <v>2069</v>
      </c>
      <c r="L2545" s="850" t="s">
        <v>4196</v>
      </c>
      <c r="M2545" s="851" t="s">
        <v>692</v>
      </c>
      <c r="N2545" s="852"/>
    </row>
    <row r="2546" spans="1:15" ht="15" customHeight="1" x14ac:dyDescent="0.2">
      <c r="A2546"/>
      <c r="B2546" s="846" t="s">
        <v>708</v>
      </c>
      <c r="C2546" s="846" t="s">
        <v>708</v>
      </c>
      <c r="D2546" s="846" t="s">
        <v>2893</v>
      </c>
      <c r="E2546" s="846" t="s">
        <v>798</v>
      </c>
      <c r="F2546" s="846" t="s">
        <v>1965</v>
      </c>
      <c r="G2546" s="846" t="s">
        <v>687</v>
      </c>
      <c r="H2546" s="847" t="str">
        <f t="shared" si="39"/>
        <v>4.4.72.52.10.00</v>
      </c>
      <c r="I2546" s="848" t="s">
        <v>5973</v>
      </c>
      <c r="J2546" s="827" t="s">
        <v>4197</v>
      </c>
      <c r="K2546" s="849" t="s">
        <v>2069</v>
      </c>
      <c r="L2546" s="850" t="s">
        <v>4198</v>
      </c>
      <c r="M2546" s="851" t="s">
        <v>692</v>
      </c>
      <c r="N2546" s="852"/>
    </row>
    <row r="2547" spans="1:15" ht="15" customHeight="1" x14ac:dyDescent="0.2">
      <c r="A2547" s="186"/>
      <c r="B2547" s="846" t="s">
        <v>708</v>
      </c>
      <c r="C2547" s="846" t="s">
        <v>708</v>
      </c>
      <c r="D2547" s="846" t="s">
        <v>2893</v>
      </c>
      <c r="E2547" s="846" t="s">
        <v>798</v>
      </c>
      <c r="F2547" s="846" t="s">
        <v>2070</v>
      </c>
      <c r="G2547" s="846" t="s">
        <v>687</v>
      </c>
      <c r="H2547" s="847" t="str">
        <f t="shared" si="39"/>
        <v>4.4.72.52.12.00</v>
      </c>
      <c r="I2547" s="848" t="s">
        <v>5973</v>
      </c>
      <c r="J2547" s="827" t="s">
        <v>4199</v>
      </c>
      <c r="K2547" s="849" t="s">
        <v>2069</v>
      </c>
      <c r="L2547" s="850" t="s">
        <v>6291</v>
      </c>
      <c r="M2547" s="851" t="s">
        <v>692</v>
      </c>
      <c r="N2547" s="852"/>
    </row>
    <row r="2548" spans="1:15" ht="15" customHeight="1" x14ac:dyDescent="0.2">
      <c r="A2548"/>
      <c r="B2548" s="846" t="s">
        <v>708</v>
      </c>
      <c r="C2548" s="846" t="s">
        <v>708</v>
      </c>
      <c r="D2548" s="846" t="s">
        <v>2893</v>
      </c>
      <c r="E2548" s="846" t="s">
        <v>798</v>
      </c>
      <c r="F2548" s="846" t="s">
        <v>2961</v>
      </c>
      <c r="G2548" s="846" t="s">
        <v>687</v>
      </c>
      <c r="H2548" s="847" t="str">
        <f t="shared" si="39"/>
        <v>4.4.72.52.14.00</v>
      </c>
      <c r="I2548" s="848" t="s">
        <v>5973</v>
      </c>
      <c r="J2548" s="827" t="s">
        <v>4200</v>
      </c>
      <c r="K2548" s="849" t="s">
        <v>2069</v>
      </c>
      <c r="L2548" s="850" t="s">
        <v>4201</v>
      </c>
      <c r="M2548" s="851" t="s">
        <v>692</v>
      </c>
      <c r="N2548" s="852"/>
    </row>
    <row r="2549" spans="1:15" ht="15" customHeight="1" x14ac:dyDescent="0.2">
      <c r="A2549"/>
      <c r="B2549" s="846" t="s">
        <v>708</v>
      </c>
      <c r="C2549" s="846" t="s">
        <v>708</v>
      </c>
      <c r="D2549" s="846" t="s">
        <v>2893</v>
      </c>
      <c r="E2549" s="846" t="s">
        <v>798</v>
      </c>
      <c r="F2549" s="846" t="s">
        <v>2918</v>
      </c>
      <c r="G2549" s="846" t="s">
        <v>687</v>
      </c>
      <c r="H2549" s="847" t="str">
        <f t="shared" si="39"/>
        <v>4.4.72.52.18.00</v>
      </c>
      <c r="I2549" s="848" t="s">
        <v>5973</v>
      </c>
      <c r="J2549" s="827" t="s">
        <v>4202</v>
      </c>
      <c r="K2549" s="849" t="s">
        <v>2069</v>
      </c>
      <c r="L2549" s="850" t="s">
        <v>4203</v>
      </c>
      <c r="M2549" s="851" t="s">
        <v>692</v>
      </c>
      <c r="N2549" s="852"/>
    </row>
    <row r="2550" spans="1:15" ht="15" customHeight="1" x14ac:dyDescent="0.2">
      <c r="A2550"/>
      <c r="B2550" s="846" t="s">
        <v>708</v>
      </c>
      <c r="C2550" s="846" t="s">
        <v>708</v>
      </c>
      <c r="D2550" s="846" t="s">
        <v>2893</v>
      </c>
      <c r="E2550" s="846" t="s">
        <v>798</v>
      </c>
      <c r="F2550" s="846" t="s">
        <v>3413</v>
      </c>
      <c r="G2550" s="846" t="s">
        <v>687</v>
      </c>
      <c r="H2550" s="847" t="str">
        <f t="shared" si="39"/>
        <v>4.4.72.52.19.00</v>
      </c>
      <c r="I2550" s="848" t="s">
        <v>5973</v>
      </c>
      <c r="J2550" s="827" t="s">
        <v>4204</v>
      </c>
      <c r="K2550" s="849" t="s">
        <v>2069</v>
      </c>
      <c r="L2550" s="850" t="s">
        <v>4205</v>
      </c>
      <c r="M2550" s="851" t="s">
        <v>692</v>
      </c>
      <c r="N2550" s="852"/>
    </row>
    <row r="2551" spans="1:15" ht="15" customHeight="1" x14ac:dyDescent="0.2">
      <c r="A2551"/>
      <c r="B2551" s="846" t="s">
        <v>708</v>
      </c>
      <c r="C2551" s="846" t="s">
        <v>708</v>
      </c>
      <c r="D2551" s="846" t="s">
        <v>2893</v>
      </c>
      <c r="E2551" s="846" t="s">
        <v>798</v>
      </c>
      <c r="F2551" s="846" t="s">
        <v>2812</v>
      </c>
      <c r="G2551" s="846" t="s">
        <v>687</v>
      </c>
      <c r="H2551" s="847" t="str">
        <f t="shared" si="39"/>
        <v>4.4.72.52.20.00</v>
      </c>
      <c r="I2551" s="848" t="s">
        <v>5973</v>
      </c>
      <c r="J2551" s="827" t="s">
        <v>4206</v>
      </c>
      <c r="K2551" s="849" t="s">
        <v>2069</v>
      </c>
      <c r="L2551" s="850" t="s">
        <v>4207</v>
      </c>
      <c r="M2551" s="851" t="s">
        <v>692</v>
      </c>
      <c r="N2551" s="852"/>
    </row>
    <row r="2552" spans="1:15" ht="15" customHeight="1" x14ac:dyDescent="0.2">
      <c r="A2552"/>
      <c r="B2552" s="846" t="s">
        <v>708</v>
      </c>
      <c r="C2552" s="846" t="s">
        <v>708</v>
      </c>
      <c r="D2552" s="846" t="s">
        <v>2893</v>
      </c>
      <c r="E2552" s="846" t="s">
        <v>798</v>
      </c>
      <c r="F2552" s="846" t="s">
        <v>3219</v>
      </c>
      <c r="G2552" s="846" t="s">
        <v>687</v>
      </c>
      <c r="H2552" s="847" t="str">
        <f t="shared" si="39"/>
        <v>4.4.72.52.22.00</v>
      </c>
      <c r="I2552" s="848" t="s">
        <v>5973</v>
      </c>
      <c r="J2552" s="827" t="s">
        <v>4208</v>
      </c>
      <c r="K2552" s="849" t="s">
        <v>2069</v>
      </c>
      <c r="L2552" s="850" t="s">
        <v>6292</v>
      </c>
      <c r="M2552" s="851" t="s">
        <v>692</v>
      </c>
      <c r="N2552" s="852"/>
    </row>
    <row r="2553" spans="1:15" ht="15" customHeight="1" x14ac:dyDescent="0.2">
      <c r="A2553"/>
      <c r="B2553" s="846" t="s">
        <v>708</v>
      </c>
      <c r="C2553" s="846" t="s">
        <v>708</v>
      </c>
      <c r="D2553" s="846" t="s">
        <v>2893</v>
      </c>
      <c r="E2553" s="846" t="s">
        <v>798</v>
      </c>
      <c r="F2553" s="846" t="s">
        <v>3313</v>
      </c>
      <c r="G2553" s="846" t="s">
        <v>687</v>
      </c>
      <c r="H2553" s="847" t="str">
        <f t="shared" si="39"/>
        <v>4.4.72.52.24.00</v>
      </c>
      <c r="I2553" s="848" t="s">
        <v>5973</v>
      </c>
      <c r="J2553" s="827" t="s">
        <v>4209</v>
      </c>
      <c r="K2553" s="849" t="s">
        <v>2069</v>
      </c>
      <c r="L2553" s="850" t="s">
        <v>6293</v>
      </c>
      <c r="M2553" s="851" t="s">
        <v>692</v>
      </c>
      <c r="N2553" s="852"/>
    </row>
    <row r="2554" spans="1:15" ht="15" customHeight="1" x14ac:dyDescent="0.2">
      <c r="A2554"/>
      <c r="B2554" s="846" t="s">
        <v>708</v>
      </c>
      <c r="C2554" s="846" t="s">
        <v>708</v>
      </c>
      <c r="D2554" s="846" t="s">
        <v>2893</v>
      </c>
      <c r="E2554" s="846" t="s">
        <v>798</v>
      </c>
      <c r="F2554" s="846" t="s">
        <v>3156</v>
      </c>
      <c r="G2554" s="846" t="s">
        <v>687</v>
      </c>
      <c r="H2554" s="847" t="str">
        <f t="shared" si="39"/>
        <v>4.4.72.52.26.00</v>
      </c>
      <c r="I2554" s="848" t="s">
        <v>5973</v>
      </c>
      <c r="J2554" s="827" t="s">
        <v>4210</v>
      </c>
      <c r="K2554" s="849" t="s">
        <v>2069</v>
      </c>
      <c r="L2554" s="850" t="s">
        <v>4211</v>
      </c>
      <c r="M2554" s="851" t="s">
        <v>692</v>
      </c>
      <c r="N2554" s="852"/>
    </row>
    <row r="2555" spans="1:15" ht="15" customHeight="1" x14ac:dyDescent="0.2">
      <c r="A2555"/>
      <c r="B2555" s="846" t="s">
        <v>708</v>
      </c>
      <c r="C2555" s="846" t="s">
        <v>708</v>
      </c>
      <c r="D2555" s="846" t="s">
        <v>2893</v>
      </c>
      <c r="E2555" s="846" t="s">
        <v>798</v>
      </c>
      <c r="F2555" s="846" t="s">
        <v>3158</v>
      </c>
      <c r="G2555" s="846" t="s">
        <v>687</v>
      </c>
      <c r="H2555" s="847" t="str">
        <f t="shared" si="39"/>
        <v>4.4.72.52.28.00</v>
      </c>
      <c r="I2555" s="848" t="s">
        <v>5973</v>
      </c>
      <c r="J2555" s="827" t="s">
        <v>4212</v>
      </c>
      <c r="K2555" s="849" t="s">
        <v>2069</v>
      </c>
      <c r="L2555" s="850" t="s">
        <v>4213</v>
      </c>
      <c r="M2555" s="851" t="s">
        <v>692</v>
      </c>
      <c r="N2555" s="852"/>
    </row>
    <row r="2556" spans="1:15" ht="15" customHeight="1" x14ac:dyDescent="0.2">
      <c r="A2556"/>
      <c r="B2556" s="846" t="s">
        <v>708</v>
      </c>
      <c r="C2556" s="846" t="s">
        <v>708</v>
      </c>
      <c r="D2556" s="846" t="s">
        <v>2893</v>
      </c>
      <c r="E2556" s="846" t="s">
        <v>798</v>
      </c>
      <c r="F2556" s="846" t="s">
        <v>2821</v>
      </c>
      <c r="G2556" s="846" t="s">
        <v>687</v>
      </c>
      <c r="H2556" s="847" t="str">
        <f t="shared" si="39"/>
        <v>4.4.72.52.30.00</v>
      </c>
      <c r="I2556" s="848" t="s">
        <v>5973</v>
      </c>
      <c r="J2556" s="827" t="s">
        <v>4214</v>
      </c>
      <c r="K2556" s="849" t="s">
        <v>2069</v>
      </c>
      <c r="L2556" s="850" t="s">
        <v>6294</v>
      </c>
      <c r="M2556" s="851" t="s">
        <v>692</v>
      </c>
      <c r="N2556" s="852"/>
      <c r="O2556" s="186"/>
    </row>
    <row r="2557" spans="1:15" ht="15" customHeight="1" x14ac:dyDescent="0.2">
      <c r="A2557"/>
      <c r="B2557" s="846" t="s">
        <v>708</v>
      </c>
      <c r="C2557" s="846" t="s">
        <v>708</v>
      </c>
      <c r="D2557" s="846" t="s">
        <v>2893</v>
      </c>
      <c r="E2557" s="846" t="s">
        <v>798</v>
      </c>
      <c r="F2557" s="846" t="s">
        <v>3116</v>
      </c>
      <c r="G2557" s="846" t="s">
        <v>687</v>
      </c>
      <c r="H2557" s="847" t="str">
        <f t="shared" si="39"/>
        <v>4.4.72.52.32.00</v>
      </c>
      <c r="I2557" s="848" t="s">
        <v>5973</v>
      </c>
      <c r="J2557" s="827" t="s">
        <v>4215</v>
      </c>
      <c r="K2557" s="849" t="s">
        <v>2069</v>
      </c>
      <c r="L2557" s="850" t="s">
        <v>4216</v>
      </c>
      <c r="M2557" s="851" t="s">
        <v>692</v>
      </c>
      <c r="N2557" s="852"/>
    </row>
    <row r="2558" spans="1:15" ht="15" customHeight="1" x14ac:dyDescent="0.2">
      <c r="A2558"/>
      <c r="B2558" s="846" t="s">
        <v>708</v>
      </c>
      <c r="C2558" s="846" t="s">
        <v>708</v>
      </c>
      <c r="D2558" s="846" t="s">
        <v>2893</v>
      </c>
      <c r="E2558" s="846" t="s">
        <v>798</v>
      </c>
      <c r="F2558" s="846" t="s">
        <v>3003</v>
      </c>
      <c r="G2558" s="846" t="s">
        <v>687</v>
      </c>
      <c r="H2558" s="847" t="str">
        <f t="shared" si="39"/>
        <v>4.4.72.52.33.00</v>
      </c>
      <c r="I2558" s="848" t="s">
        <v>5973</v>
      </c>
      <c r="J2558" s="827" t="s">
        <v>4217</v>
      </c>
      <c r="K2558" s="849" t="s">
        <v>2069</v>
      </c>
      <c r="L2558" s="850" t="s">
        <v>6295</v>
      </c>
      <c r="M2558" s="851" t="s">
        <v>692</v>
      </c>
      <c r="N2558" s="852"/>
    </row>
    <row r="2559" spans="1:15" ht="15" customHeight="1" x14ac:dyDescent="0.2">
      <c r="A2559"/>
      <c r="B2559" s="846" t="s">
        <v>708</v>
      </c>
      <c r="C2559" s="846" t="s">
        <v>708</v>
      </c>
      <c r="D2559" s="846" t="s">
        <v>2893</v>
      </c>
      <c r="E2559" s="846" t="s">
        <v>798</v>
      </c>
      <c r="F2559" s="846" t="s">
        <v>3119</v>
      </c>
      <c r="G2559" s="846" t="s">
        <v>687</v>
      </c>
      <c r="H2559" s="847" t="str">
        <f t="shared" si="39"/>
        <v>4.4.72.52.34.00</v>
      </c>
      <c r="I2559" s="848" t="s">
        <v>5973</v>
      </c>
      <c r="J2559" s="827" t="s">
        <v>4218</v>
      </c>
      <c r="K2559" s="849" t="s">
        <v>2069</v>
      </c>
      <c r="L2559" s="850" t="s">
        <v>6296</v>
      </c>
      <c r="M2559" s="851" t="s">
        <v>692</v>
      </c>
      <c r="N2559" s="852"/>
    </row>
    <row r="2560" spans="1:15" ht="15" customHeight="1" x14ac:dyDescent="0.2">
      <c r="A2560"/>
      <c r="B2560" s="846" t="s">
        <v>708</v>
      </c>
      <c r="C2560" s="846" t="s">
        <v>708</v>
      </c>
      <c r="D2560" s="846" t="s">
        <v>2893</v>
      </c>
      <c r="E2560" s="846" t="s">
        <v>798</v>
      </c>
      <c r="F2560" s="846" t="s">
        <v>2832</v>
      </c>
      <c r="G2560" s="846" t="s">
        <v>687</v>
      </c>
      <c r="H2560" s="847" t="str">
        <f t="shared" si="39"/>
        <v>4.4.72.52.35.00</v>
      </c>
      <c r="I2560" s="848" t="s">
        <v>5973</v>
      </c>
      <c r="J2560" s="827" t="s">
        <v>4219</v>
      </c>
      <c r="K2560" s="849" t="s">
        <v>2069</v>
      </c>
      <c r="L2560" s="850" t="s">
        <v>4220</v>
      </c>
      <c r="M2560" s="851" t="s">
        <v>692</v>
      </c>
      <c r="N2560" s="852"/>
    </row>
    <row r="2561" spans="1:14" ht="15" customHeight="1" x14ac:dyDescent="0.2">
      <c r="A2561"/>
      <c r="B2561" s="846" t="s">
        <v>708</v>
      </c>
      <c r="C2561" s="846" t="s">
        <v>708</v>
      </c>
      <c r="D2561" s="846" t="s">
        <v>2893</v>
      </c>
      <c r="E2561" s="846" t="s">
        <v>798</v>
      </c>
      <c r="F2561" s="846" t="s">
        <v>3122</v>
      </c>
      <c r="G2561" s="846" t="s">
        <v>687</v>
      </c>
      <c r="H2561" s="847" t="str">
        <f t="shared" si="39"/>
        <v>4.4.72.52.36.00</v>
      </c>
      <c r="I2561" s="848" t="s">
        <v>5973</v>
      </c>
      <c r="J2561" s="827" t="s">
        <v>4221</v>
      </c>
      <c r="K2561" s="849" t="s">
        <v>2069</v>
      </c>
      <c r="L2561" s="850" t="s">
        <v>4222</v>
      </c>
      <c r="M2561" s="851" t="s">
        <v>692</v>
      </c>
      <c r="N2561" s="852"/>
    </row>
    <row r="2562" spans="1:14" ht="15" customHeight="1" x14ac:dyDescent="0.2">
      <c r="A2562"/>
      <c r="B2562" s="846" t="s">
        <v>708</v>
      </c>
      <c r="C2562" s="846" t="s">
        <v>708</v>
      </c>
      <c r="D2562" s="846" t="s">
        <v>2893</v>
      </c>
      <c r="E2562" s="846" t="s">
        <v>798</v>
      </c>
      <c r="F2562" s="846" t="s">
        <v>3421</v>
      </c>
      <c r="G2562" s="846" t="s">
        <v>687</v>
      </c>
      <c r="H2562" s="847" t="str">
        <f t="shared" si="39"/>
        <v>4.4.72.52.38.00</v>
      </c>
      <c r="I2562" s="848" t="s">
        <v>5973</v>
      </c>
      <c r="J2562" s="827" t="s">
        <v>4223</v>
      </c>
      <c r="K2562" s="849" t="s">
        <v>2069</v>
      </c>
      <c r="L2562" s="850" t="s">
        <v>6297</v>
      </c>
      <c r="M2562" s="851" t="s">
        <v>692</v>
      </c>
      <c r="N2562" s="852"/>
    </row>
    <row r="2563" spans="1:14" ht="15" customHeight="1" x14ac:dyDescent="0.2">
      <c r="A2563"/>
      <c r="B2563" s="846" t="s">
        <v>708</v>
      </c>
      <c r="C2563" s="846" t="s">
        <v>708</v>
      </c>
      <c r="D2563" s="846" t="s">
        <v>2893</v>
      </c>
      <c r="E2563" s="846" t="s">
        <v>798</v>
      </c>
      <c r="F2563" s="846" t="s">
        <v>3342</v>
      </c>
      <c r="G2563" s="846" t="s">
        <v>687</v>
      </c>
      <c r="H2563" s="847" t="str">
        <f t="shared" si="39"/>
        <v>4.4.72.52.39.00</v>
      </c>
      <c r="I2563" s="848" t="s">
        <v>5973</v>
      </c>
      <c r="J2563" s="827" t="s">
        <v>4224</v>
      </c>
      <c r="K2563" s="849" t="s">
        <v>2069</v>
      </c>
      <c r="L2563" s="850" t="s">
        <v>6298</v>
      </c>
      <c r="M2563" s="851" t="s">
        <v>692</v>
      </c>
      <c r="N2563" s="852"/>
    </row>
    <row r="2564" spans="1:14" ht="15" customHeight="1" x14ac:dyDescent="0.2">
      <c r="A2564"/>
      <c r="B2564" s="846" t="s">
        <v>708</v>
      </c>
      <c r="C2564" s="846" t="s">
        <v>708</v>
      </c>
      <c r="D2564" s="846" t="s">
        <v>2893</v>
      </c>
      <c r="E2564" s="846" t="s">
        <v>798</v>
      </c>
      <c r="F2564" s="846" t="s">
        <v>2824</v>
      </c>
      <c r="G2564" s="846" t="s">
        <v>687</v>
      </c>
      <c r="H2564" s="847" t="str">
        <f t="shared" si="39"/>
        <v>4.4.72.52.40.00</v>
      </c>
      <c r="I2564" s="848" t="s">
        <v>5973</v>
      </c>
      <c r="J2564" s="827" t="s">
        <v>4225</v>
      </c>
      <c r="K2564" s="849" t="s">
        <v>2069</v>
      </c>
      <c r="L2564" s="850" t="s">
        <v>6299</v>
      </c>
      <c r="M2564" s="851" t="s">
        <v>692</v>
      </c>
      <c r="N2564" s="852"/>
    </row>
    <row r="2565" spans="1:14" ht="15" customHeight="1" x14ac:dyDescent="0.2">
      <c r="A2565"/>
      <c r="B2565" s="846" t="s">
        <v>708</v>
      </c>
      <c r="C2565" s="846" t="s">
        <v>708</v>
      </c>
      <c r="D2565" s="846" t="s">
        <v>2893</v>
      </c>
      <c r="E2565" s="846" t="s">
        <v>798</v>
      </c>
      <c r="F2565" s="846" t="s">
        <v>3009</v>
      </c>
      <c r="G2565" s="846" t="s">
        <v>687</v>
      </c>
      <c r="H2565" s="847" t="str">
        <f t="shared" si="39"/>
        <v>4.4.72.52.42.00</v>
      </c>
      <c r="I2565" s="848" t="s">
        <v>5973</v>
      </c>
      <c r="J2565" s="827" t="s">
        <v>4226</v>
      </c>
      <c r="K2565" s="849" t="s">
        <v>2069</v>
      </c>
      <c r="L2565" s="850" t="s">
        <v>4227</v>
      </c>
      <c r="M2565" s="851" t="s">
        <v>692</v>
      </c>
      <c r="N2565" s="852"/>
    </row>
    <row r="2566" spans="1:14" ht="15" customHeight="1" x14ac:dyDescent="0.2">
      <c r="A2566"/>
      <c r="B2566" s="846" t="s">
        <v>708</v>
      </c>
      <c r="C2566" s="846" t="s">
        <v>708</v>
      </c>
      <c r="D2566" s="846" t="s">
        <v>2893</v>
      </c>
      <c r="E2566" s="846" t="s">
        <v>798</v>
      </c>
      <c r="F2566" s="846" t="s">
        <v>3033</v>
      </c>
      <c r="G2566" s="846" t="s">
        <v>687</v>
      </c>
      <c r="H2566" s="847" t="str">
        <f t="shared" si="39"/>
        <v>4.4.72.52.44.00</v>
      </c>
      <c r="I2566" s="848" t="s">
        <v>5973</v>
      </c>
      <c r="J2566" s="827" t="s">
        <v>4228</v>
      </c>
      <c r="K2566" s="849" t="s">
        <v>2069</v>
      </c>
      <c r="L2566" s="850" t="s">
        <v>4229</v>
      </c>
      <c r="M2566" s="851" t="s">
        <v>692</v>
      </c>
      <c r="N2566" s="852"/>
    </row>
    <row r="2567" spans="1:14" ht="15" customHeight="1" x14ac:dyDescent="0.2">
      <c r="A2567"/>
      <c r="B2567" s="846" t="s">
        <v>708</v>
      </c>
      <c r="C2567" s="846" t="s">
        <v>708</v>
      </c>
      <c r="D2567" s="846" t="s">
        <v>2893</v>
      </c>
      <c r="E2567" s="846" t="s">
        <v>798</v>
      </c>
      <c r="F2567" s="846" t="s">
        <v>2877</v>
      </c>
      <c r="G2567" s="846" t="s">
        <v>687</v>
      </c>
      <c r="H2567" s="847" t="str">
        <f t="shared" si="39"/>
        <v>4.4.72.52.46.00</v>
      </c>
      <c r="I2567" s="848" t="s">
        <v>5973</v>
      </c>
      <c r="J2567" s="827" t="s">
        <v>4230</v>
      </c>
      <c r="K2567" s="849" t="s">
        <v>2069</v>
      </c>
      <c r="L2567" s="850" t="s">
        <v>6300</v>
      </c>
      <c r="M2567" s="851" t="s">
        <v>692</v>
      </c>
      <c r="N2567" s="852"/>
    </row>
    <row r="2568" spans="1:14" ht="15" customHeight="1" x14ac:dyDescent="0.2">
      <c r="A2568" s="290"/>
      <c r="B2568" s="846" t="s">
        <v>708</v>
      </c>
      <c r="C2568" s="846" t="s">
        <v>708</v>
      </c>
      <c r="D2568" s="846" t="s">
        <v>2893</v>
      </c>
      <c r="E2568" s="846" t="s">
        <v>798</v>
      </c>
      <c r="F2568" s="846" t="s">
        <v>3428</v>
      </c>
      <c r="G2568" s="846" t="s">
        <v>687</v>
      </c>
      <c r="H2568" s="847" t="str">
        <f t="shared" ref="H2568:H2631" si="40">B2568&amp;"."&amp;C2568&amp;"."&amp;D2568&amp;"."&amp;E2568&amp;"."&amp;F2568&amp;"."&amp;G2568</f>
        <v>4.4.72.52.48.00</v>
      </c>
      <c r="I2568" s="848" t="s">
        <v>5973</v>
      </c>
      <c r="J2568" s="827" t="s">
        <v>4231</v>
      </c>
      <c r="K2568" s="849" t="s">
        <v>2069</v>
      </c>
      <c r="L2568" s="850" t="s">
        <v>4232</v>
      </c>
      <c r="M2568" s="851" t="s">
        <v>692</v>
      </c>
      <c r="N2568" s="852"/>
    </row>
    <row r="2569" spans="1:14" ht="15" customHeight="1" x14ac:dyDescent="0.2">
      <c r="A2569" s="290"/>
      <c r="B2569" s="846" t="s">
        <v>708</v>
      </c>
      <c r="C2569" s="846" t="s">
        <v>708</v>
      </c>
      <c r="D2569" s="846" t="s">
        <v>2893</v>
      </c>
      <c r="E2569" s="846" t="s">
        <v>798</v>
      </c>
      <c r="F2569" s="846" t="s">
        <v>718</v>
      </c>
      <c r="G2569" s="846" t="s">
        <v>687</v>
      </c>
      <c r="H2569" s="847" t="str">
        <f t="shared" si="40"/>
        <v>4.4.72.52.50.00</v>
      </c>
      <c r="I2569" s="848" t="s">
        <v>5973</v>
      </c>
      <c r="J2569" s="827" t="s">
        <v>4233</v>
      </c>
      <c r="K2569" s="849" t="s">
        <v>2069</v>
      </c>
      <c r="L2569" s="850" t="s">
        <v>4234</v>
      </c>
      <c r="M2569" s="851" t="s">
        <v>692</v>
      </c>
      <c r="N2569" s="852"/>
    </row>
    <row r="2570" spans="1:14" ht="15" customHeight="1" x14ac:dyDescent="0.2">
      <c r="A2570"/>
      <c r="B2570" s="846" t="s">
        <v>708</v>
      </c>
      <c r="C2570" s="846" t="s">
        <v>708</v>
      </c>
      <c r="D2570" s="846" t="s">
        <v>2893</v>
      </c>
      <c r="E2570" s="846" t="s">
        <v>798</v>
      </c>
      <c r="F2570" s="846" t="s">
        <v>775</v>
      </c>
      <c r="G2570" s="846" t="s">
        <v>687</v>
      </c>
      <c r="H2570" s="847" t="str">
        <f t="shared" si="40"/>
        <v>4.4.72.52.51.00</v>
      </c>
      <c r="I2570" s="848" t="s">
        <v>5973</v>
      </c>
      <c r="J2570" s="827" t="s">
        <v>4235</v>
      </c>
      <c r="K2570" s="849" t="s">
        <v>2069</v>
      </c>
      <c r="L2570" s="850" t="s">
        <v>4236</v>
      </c>
      <c r="M2570" s="851" t="s">
        <v>692</v>
      </c>
      <c r="N2570" s="852"/>
    </row>
    <row r="2571" spans="1:14" ht="15" customHeight="1" x14ac:dyDescent="0.2">
      <c r="A2571" s="290"/>
      <c r="B2571" s="846" t="s">
        <v>708</v>
      </c>
      <c r="C2571" s="846" t="s">
        <v>708</v>
      </c>
      <c r="D2571" s="846" t="s">
        <v>2893</v>
      </c>
      <c r="E2571" s="846" t="s">
        <v>798</v>
      </c>
      <c r="F2571" s="846" t="s">
        <v>798</v>
      </c>
      <c r="G2571" s="846" t="s">
        <v>687</v>
      </c>
      <c r="H2571" s="847" t="str">
        <f t="shared" si="40"/>
        <v>4.4.72.52.52.00</v>
      </c>
      <c r="I2571" s="848" t="s">
        <v>5973</v>
      </c>
      <c r="J2571" s="827" t="s">
        <v>4237</v>
      </c>
      <c r="K2571" s="849" t="s">
        <v>2069</v>
      </c>
      <c r="L2571" s="850" t="s">
        <v>6301</v>
      </c>
      <c r="M2571" s="851" t="s">
        <v>692</v>
      </c>
      <c r="N2571" s="852"/>
    </row>
    <row r="2572" spans="1:14" ht="15" customHeight="1" x14ac:dyDescent="0.2">
      <c r="A2572"/>
      <c r="B2572" s="846" t="s">
        <v>708</v>
      </c>
      <c r="C2572" s="846" t="s">
        <v>708</v>
      </c>
      <c r="D2572" s="846" t="s">
        <v>2893</v>
      </c>
      <c r="E2572" s="846" t="s">
        <v>798</v>
      </c>
      <c r="F2572" s="846" t="s">
        <v>729</v>
      </c>
      <c r="G2572" s="846" t="s">
        <v>687</v>
      </c>
      <c r="H2572" s="847" t="str">
        <f t="shared" si="40"/>
        <v>4.4.72.52.53.00</v>
      </c>
      <c r="I2572" s="848" t="s">
        <v>5973</v>
      </c>
      <c r="J2572" s="827" t="s">
        <v>4238</v>
      </c>
      <c r="K2572" s="849" t="s">
        <v>2069</v>
      </c>
      <c r="L2572" s="850" t="s">
        <v>4239</v>
      </c>
      <c r="M2572" s="851" t="s">
        <v>692</v>
      </c>
      <c r="N2572" s="852"/>
    </row>
    <row r="2573" spans="1:14" ht="15" customHeight="1" x14ac:dyDescent="0.2">
      <c r="A2573"/>
      <c r="B2573" s="846" t="s">
        <v>708</v>
      </c>
      <c r="C2573" s="846" t="s">
        <v>708</v>
      </c>
      <c r="D2573" s="846" t="s">
        <v>2893</v>
      </c>
      <c r="E2573" s="846" t="s">
        <v>798</v>
      </c>
      <c r="F2573" s="846" t="s">
        <v>1608</v>
      </c>
      <c r="G2573" s="846" t="s">
        <v>687</v>
      </c>
      <c r="H2573" s="847" t="str">
        <f t="shared" si="40"/>
        <v>4.4.72.52.54.00</v>
      </c>
      <c r="I2573" s="848" t="s">
        <v>5973</v>
      </c>
      <c r="J2573" s="827" t="s">
        <v>4240</v>
      </c>
      <c r="K2573" s="849" t="s">
        <v>2069</v>
      </c>
      <c r="L2573" s="850" t="s">
        <v>4241</v>
      </c>
      <c r="M2573" s="851" t="s">
        <v>692</v>
      </c>
      <c r="N2573" s="852"/>
    </row>
    <row r="2574" spans="1:14" ht="15" customHeight="1" x14ac:dyDescent="0.2">
      <c r="A2574"/>
      <c r="B2574" s="846" t="s">
        <v>708</v>
      </c>
      <c r="C2574" s="846" t="s">
        <v>708</v>
      </c>
      <c r="D2574" s="846" t="s">
        <v>2893</v>
      </c>
      <c r="E2574" s="846" t="s">
        <v>798</v>
      </c>
      <c r="F2574" s="846" t="s">
        <v>1714</v>
      </c>
      <c r="G2574" s="846" t="s">
        <v>687</v>
      </c>
      <c r="H2574" s="847" t="str">
        <f t="shared" si="40"/>
        <v>4.4.72.52.56.00</v>
      </c>
      <c r="I2574" s="848" t="s">
        <v>5973</v>
      </c>
      <c r="J2574" s="827" t="s">
        <v>4242</v>
      </c>
      <c r="K2574" s="849" t="s">
        <v>2069</v>
      </c>
      <c r="L2574" s="850" t="s">
        <v>4243</v>
      </c>
      <c r="M2574" s="851" t="s">
        <v>692</v>
      </c>
      <c r="N2574" s="852"/>
    </row>
    <row r="2575" spans="1:14" ht="15" customHeight="1" x14ac:dyDescent="0.2">
      <c r="A2575"/>
      <c r="B2575" s="846" t="s">
        <v>708</v>
      </c>
      <c r="C2575" s="846" t="s">
        <v>708</v>
      </c>
      <c r="D2575" s="846" t="s">
        <v>2893</v>
      </c>
      <c r="E2575" s="846" t="s">
        <v>798</v>
      </c>
      <c r="F2575" s="846" t="s">
        <v>1718</v>
      </c>
      <c r="G2575" s="846" t="s">
        <v>687</v>
      </c>
      <c r="H2575" s="847" t="str">
        <f t="shared" si="40"/>
        <v>4.4.72.52.57.00</v>
      </c>
      <c r="I2575" s="848" t="s">
        <v>5973</v>
      </c>
      <c r="J2575" s="827" t="s">
        <v>4244</v>
      </c>
      <c r="K2575" s="849" t="s">
        <v>2069</v>
      </c>
      <c r="L2575" s="850" t="s">
        <v>6302</v>
      </c>
      <c r="M2575" s="851" t="s">
        <v>692</v>
      </c>
      <c r="N2575" s="852"/>
    </row>
    <row r="2576" spans="1:14" ht="15" customHeight="1" x14ac:dyDescent="0.2">
      <c r="A2576"/>
      <c r="B2576" s="846" t="s">
        <v>708</v>
      </c>
      <c r="C2576" s="846" t="s">
        <v>708</v>
      </c>
      <c r="D2576" s="846" t="s">
        <v>2893</v>
      </c>
      <c r="E2576" s="846" t="s">
        <v>798</v>
      </c>
      <c r="F2576" s="846" t="s">
        <v>1722</v>
      </c>
      <c r="G2576" s="846" t="s">
        <v>687</v>
      </c>
      <c r="H2576" s="847" t="str">
        <f t="shared" si="40"/>
        <v>4.4.72.52.58.00</v>
      </c>
      <c r="I2576" s="848" t="s">
        <v>5973</v>
      </c>
      <c r="J2576" s="827" t="s">
        <v>4245</v>
      </c>
      <c r="K2576" s="849" t="s">
        <v>2069</v>
      </c>
      <c r="L2576" s="850" t="s">
        <v>4246</v>
      </c>
      <c r="M2576" s="851" t="s">
        <v>692</v>
      </c>
      <c r="N2576" s="852"/>
    </row>
    <row r="2577" spans="1:14" ht="15" customHeight="1" x14ac:dyDescent="0.2">
      <c r="A2577"/>
      <c r="B2577" s="846" t="s">
        <v>708</v>
      </c>
      <c r="C2577" s="846" t="s">
        <v>708</v>
      </c>
      <c r="D2577" s="846" t="s">
        <v>2893</v>
      </c>
      <c r="E2577" s="846" t="s">
        <v>798</v>
      </c>
      <c r="F2577" s="846" t="s">
        <v>2834</v>
      </c>
      <c r="G2577" s="846" t="s">
        <v>687</v>
      </c>
      <c r="H2577" s="847" t="str">
        <f t="shared" si="40"/>
        <v>4.4.72.52.60.00</v>
      </c>
      <c r="I2577" s="848" t="s">
        <v>5973</v>
      </c>
      <c r="J2577" s="827" t="s">
        <v>4247</v>
      </c>
      <c r="K2577" s="849" t="s">
        <v>2069</v>
      </c>
      <c r="L2577" s="850" t="s">
        <v>4248</v>
      </c>
      <c r="M2577" s="851" t="s">
        <v>692</v>
      </c>
      <c r="N2577" s="852"/>
    </row>
    <row r="2578" spans="1:14" ht="15" customHeight="1" x14ac:dyDescent="0.2">
      <c r="A2578"/>
      <c r="B2578" s="846" t="s">
        <v>708</v>
      </c>
      <c r="C2578" s="846" t="s">
        <v>708</v>
      </c>
      <c r="D2578" s="846" t="s">
        <v>2893</v>
      </c>
      <c r="E2578" s="846" t="s">
        <v>798</v>
      </c>
      <c r="F2578" s="846" t="s">
        <v>2859</v>
      </c>
      <c r="G2578" s="846" t="s">
        <v>687</v>
      </c>
      <c r="H2578" s="847" t="str">
        <f t="shared" si="40"/>
        <v>4.4.72.52.83.00</v>
      </c>
      <c r="I2578" s="848" t="s">
        <v>5973</v>
      </c>
      <c r="J2578" s="827" t="s">
        <v>4249</v>
      </c>
      <c r="K2578" s="849" t="s">
        <v>2069</v>
      </c>
      <c r="L2578" s="850" t="s">
        <v>4250</v>
      </c>
      <c r="M2578" s="851" t="s">
        <v>692</v>
      </c>
      <c r="N2578" s="852"/>
    </row>
    <row r="2579" spans="1:14" ht="15" customHeight="1" x14ac:dyDescent="0.2">
      <c r="A2579"/>
      <c r="B2579" s="846" t="s">
        <v>708</v>
      </c>
      <c r="C2579" s="846" t="s">
        <v>708</v>
      </c>
      <c r="D2579" s="846" t="s">
        <v>2893</v>
      </c>
      <c r="E2579" s="846" t="s">
        <v>798</v>
      </c>
      <c r="F2579" s="846" t="s">
        <v>3966</v>
      </c>
      <c r="G2579" s="846" t="s">
        <v>687</v>
      </c>
      <c r="H2579" s="847" t="str">
        <f t="shared" si="40"/>
        <v>4.4.72.52.87.00</v>
      </c>
      <c r="I2579" s="848" t="s">
        <v>5973</v>
      </c>
      <c r="J2579" s="827" t="s">
        <v>4251</v>
      </c>
      <c r="K2579" s="849" t="s">
        <v>2069</v>
      </c>
      <c r="L2579" s="850" t="s">
        <v>4252</v>
      </c>
      <c r="M2579" s="851" t="s">
        <v>692</v>
      </c>
      <c r="N2579" s="852"/>
    </row>
    <row r="2580" spans="1:14" ht="15" customHeight="1" x14ac:dyDescent="0.2">
      <c r="A2580"/>
      <c r="B2580" s="846" t="s">
        <v>708</v>
      </c>
      <c r="C2580" s="846" t="s">
        <v>708</v>
      </c>
      <c r="D2580" s="846" t="s">
        <v>2893</v>
      </c>
      <c r="E2580" s="846" t="s">
        <v>798</v>
      </c>
      <c r="F2580" s="846" t="s">
        <v>3792</v>
      </c>
      <c r="G2580" s="846" t="s">
        <v>687</v>
      </c>
      <c r="H2580" s="847" t="str">
        <f t="shared" si="40"/>
        <v>4.4.72.52.89.00</v>
      </c>
      <c r="I2580" s="848" t="s">
        <v>5973</v>
      </c>
      <c r="J2580" s="827" t="s">
        <v>4253</v>
      </c>
      <c r="K2580" s="849" t="s">
        <v>2069</v>
      </c>
      <c r="L2580" s="850" t="s">
        <v>4254</v>
      </c>
      <c r="M2580" s="851" t="s">
        <v>692</v>
      </c>
      <c r="N2580" s="852"/>
    </row>
    <row r="2581" spans="1:14" ht="15" customHeight="1" x14ac:dyDescent="0.2">
      <c r="A2581"/>
      <c r="B2581" s="846" t="s">
        <v>708</v>
      </c>
      <c r="C2581" s="846" t="s">
        <v>708</v>
      </c>
      <c r="D2581" s="846" t="s">
        <v>2893</v>
      </c>
      <c r="E2581" s="846" t="s">
        <v>798</v>
      </c>
      <c r="F2581" s="846" t="s">
        <v>812</v>
      </c>
      <c r="G2581" s="846" t="s">
        <v>687</v>
      </c>
      <c r="H2581" s="847" t="str">
        <f t="shared" si="40"/>
        <v>4.4.72.52.99.00</v>
      </c>
      <c r="I2581" s="848" t="s">
        <v>5973</v>
      </c>
      <c r="J2581" s="825" t="s">
        <v>4257</v>
      </c>
      <c r="K2581" s="849" t="s">
        <v>690</v>
      </c>
      <c r="L2581" s="850" t="s">
        <v>4258</v>
      </c>
      <c r="M2581" s="851" t="s">
        <v>692</v>
      </c>
      <c r="N2581" s="852"/>
    </row>
    <row r="2582" spans="1:14" ht="15" customHeight="1" x14ac:dyDescent="0.2">
      <c r="A2582"/>
      <c r="B2582" s="845" t="s">
        <v>708</v>
      </c>
      <c r="C2582" s="845" t="s">
        <v>708</v>
      </c>
      <c r="D2582" s="845" t="s">
        <v>2893</v>
      </c>
      <c r="E2582" s="846" t="s">
        <v>2818</v>
      </c>
      <c r="F2582" s="845" t="s">
        <v>687</v>
      </c>
      <c r="G2582" s="845" t="s">
        <v>687</v>
      </c>
      <c r="H2582" s="847" t="str">
        <f t="shared" si="40"/>
        <v>4.4.72.92.00.00</v>
      </c>
      <c r="I2582" s="848" t="s">
        <v>5973</v>
      </c>
      <c r="J2582" s="825" t="s">
        <v>2819</v>
      </c>
      <c r="K2582" s="849" t="s">
        <v>690</v>
      </c>
      <c r="L2582" s="850" t="s">
        <v>2820</v>
      </c>
      <c r="M2582" s="851" t="s">
        <v>692</v>
      </c>
      <c r="N2582" s="852"/>
    </row>
    <row r="2583" spans="1:14" ht="15" customHeight="1" x14ac:dyDescent="0.2">
      <c r="A2583" s="290"/>
      <c r="B2583" s="845" t="s">
        <v>708</v>
      </c>
      <c r="C2583" s="845" t="s">
        <v>708</v>
      </c>
      <c r="D2583" s="845" t="s">
        <v>2895</v>
      </c>
      <c r="E2583" s="845" t="s">
        <v>687</v>
      </c>
      <c r="F2583" s="846" t="s">
        <v>687</v>
      </c>
      <c r="G2583" s="846" t="s">
        <v>687</v>
      </c>
      <c r="H2583" s="847" t="str">
        <f t="shared" si="40"/>
        <v>4.4.73.00.00.00</v>
      </c>
      <c r="I2583" s="848" t="s">
        <v>5973</v>
      </c>
      <c r="J2583" s="825" t="s">
        <v>4290</v>
      </c>
      <c r="K2583" s="849" t="s">
        <v>690</v>
      </c>
      <c r="L2583" s="850" t="s">
        <v>4291</v>
      </c>
      <c r="M2583" s="851" t="s">
        <v>692</v>
      </c>
      <c r="N2583" s="852"/>
    </row>
    <row r="2584" spans="1:14" ht="15" customHeight="1" x14ac:dyDescent="0.2">
      <c r="A2584"/>
      <c r="B2584" s="846" t="s">
        <v>708</v>
      </c>
      <c r="C2584" s="846" t="s">
        <v>708</v>
      </c>
      <c r="D2584" s="846" t="s">
        <v>2895</v>
      </c>
      <c r="E2584" s="846" t="s">
        <v>2837</v>
      </c>
      <c r="F2584" s="846" t="s">
        <v>687</v>
      </c>
      <c r="G2584" s="846" t="s">
        <v>687</v>
      </c>
      <c r="H2584" s="847" t="str">
        <f t="shared" si="40"/>
        <v>4.4.73.70.00.00</v>
      </c>
      <c r="I2584" s="848" t="s">
        <v>5973</v>
      </c>
      <c r="J2584" s="825" t="s">
        <v>2865</v>
      </c>
      <c r="K2584" s="849" t="s">
        <v>690</v>
      </c>
      <c r="L2584" s="850" t="s">
        <v>2866</v>
      </c>
      <c r="M2584" s="851" t="s">
        <v>692</v>
      </c>
      <c r="N2584" s="852"/>
    </row>
    <row r="2585" spans="1:14" ht="15" customHeight="1" x14ac:dyDescent="0.2">
      <c r="A2585"/>
      <c r="B2585" s="846" t="s">
        <v>708</v>
      </c>
      <c r="C2585" s="846" t="s">
        <v>708</v>
      </c>
      <c r="D2585" s="846" t="s">
        <v>2895</v>
      </c>
      <c r="E2585" s="846" t="s">
        <v>2837</v>
      </c>
      <c r="F2585" s="846" t="s">
        <v>2961</v>
      </c>
      <c r="G2585" s="846" t="s">
        <v>687</v>
      </c>
      <c r="H2585" s="847" t="str">
        <f t="shared" si="40"/>
        <v>4.4.73.70.14.00</v>
      </c>
      <c r="I2585" s="848" t="s">
        <v>5973</v>
      </c>
      <c r="J2585" s="827" t="s">
        <v>3332</v>
      </c>
      <c r="K2585" s="849" t="s">
        <v>2069</v>
      </c>
      <c r="L2585" s="850" t="s">
        <v>3333</v>
      </c>
      <c r="M2585" s="851" t="s">
        <v>692</v>
      </c>
      <c r="N2585" s="852"/>
    </row>
    <row r="2586" spans="1:14" ht="15" customHeight="1" x14ac:dyDescent="0.2">
      <c r="A2586"/>
      <c r="B2586" s="846" t="s">
        <v>708</v>
      </c>
      <c r="C2586" s="846" t="s">
        <v>708</v>
      </c>
      <c r="D2586" s="846" t="s">
        <v>2895</v>
      </c>
      <c r="E2586" s="846" t="s">
        <v>2837</v>
      </c>
      <c r="F2586" s="846" t="s">
        <v>2812</v>
      </c>
      <c r="G2586" s="846" t="s">
        <v>687</v>
      </c>
      <c r="H2586" s="847" t="str">
        <f t="shared" si="40"/>
        <v>4.4.73.70.20.00</v>
      </c>
      <c r="I2586" s="848" t="s">
        <v>5973</v>
      </c>
      <c r="J2586" s="827" t="s">
        <v>3360</v>
      </c>
      <c r="K2586" s="849" t="s">
        <v>2069</v>
      </c>
      <c r="L2586" s="850" t="s">
        <v>3361</v>
      </c>
      <c r="M2586" s="851" t="s">
        <v>692</v>
      </c>
      <c r="N2586" s="852"/>
    </row>
    <row r="2587" spans="1:14" ht="15" customHeight="1" x14ac:dyDescent="0.2">
      <c r="A2587"/>
      <c r="B2587" s="846" t="s">
        <v>708</v>
      </c>
      <c r="C2587" s="846" t="s">
        <v>708</v>
      </c>
      <c r="D2587" s="846" t="s">
        <v>2895</v>
      </c>
      <c r="E2587" s="846" t="s">
        <v>2837</v>
      </c>
      <c r="F2587" s="846" t="s">
        <v>2821</v>
      </c>
      <c r="G2587" s="846" t="s">
        <v>687</v>
      </c>
      <c r="H2587" s="847" t="str">
        <f t="shared" si="40"/>
        <v>4.4.73.70.30.00</v>
      </c>
      <c r="I2587" s="848" t="s">
        <v>5973</v>
      </c>
      <c r="J2587" s="825" t="s">
        <v>3334</v>
      </c>
      <c r="K2587" s="849" t="s">
        <v>690</v>
      </c>
      <c r="L2587" s="850" t="s">
        <v>3335</v>
      </c>
      <c r="M2587" s="851" t="s">
        <v>692</v>
      </c>
      <c r="N2587" s="852"/>
    </row>
    <row r="2588" spans="1:14" ht="15" customHeight="1" x14ac:dyDescent="0.2">
      <c r="A2588"/>
      <c r="B2588" s="846" t="s">
        <v>708</v>
      </c>
      <c r="C2588" s="846" t="s">
        <v>708</v>
      </c>
      <c r="D2588" s="846" t="s">
        <v>2895</v>
      </c>
      <c r="E2588" s="846" t="s">
        <v>2837</v>
      </c>
      <c r="F2588" s="846" t="s">
        <v>3003</v>
      </c>
      <c r="G2588" s="846" t="s">
        <v>687</v>
      </c>
      <c r="H2588" s="847" t="str">
        <f t="shared" si="40"/>
        <v>4.4.73.70.33.00</v>
      </c>
      <c r="I2588" s="848" t="s">
        <v>5973</v>
      </c>
      <c r="J2588" s="827" t="s">
        <v>3336</v>
      </c>
      <c r="K2588" s="849" t="s">
        <v>2069</v>
      </c>
      <c r="L2588" s="850" t="s">
        <v>3418</v>
      </c>
      <c r="M2588" s="851" t="s">
        <v>692</v>
      </c>
      <c r="N2588" s="852"/>
    </row>
    <row r="2589" spans="1:14" ht="15" customHeight="1" x14ac:dyDescent="0.2">
      <c r="A2589"/>
      <c r="B2589" s="846" t="s">
        <v>708</v>
      </c>
      <c r="C2589" s="846" t="s">
        <v>708</v>
      </c>
      <c r="D2589" s="846" t="s">
        <v>2895</v>
      </c>
      <c r="E2589" s="846" t="s">
        <v>2837</v>
      </c>
      <c r="F2589" s="846" t="s">
        <v>2832</v>
      </c>
      <c r="G2589" s="846" t="s">
        <v>687</v>
      </c>
      <c r="H2589" s="847" t="str">
        <f t="shared" si="40"/>
        <v>4.4.73.70.35.00</v>
      </c>
      <c r="I2589" s="848" t="s">
        <v>5973</v>
      </c>
      <c r="J2589" s="827" t="s">
        <v>3338</v>
      </c>
      <c r="K2589" s="849" t="s">
        <v>2069</v>
      </c>
      <c r="L2589" s="850" t="s">
        <v>3339</v>
      </c>
      <c r="M2589" s="851" t="s">
        <v>692</v>
      </c>
      <c r="N2589" s="852"/>
    </row>
    <row r="2590" spans="1:14" ht="15" customHeight="1" x14ac:dyDescent="0.2">
      <c r="A2590"/>
      <c r="B2590" s="846" t="s">
        <v>708</v>
      </c>
      <c r="C2590" s="846" t="s">
        <v>708</v>
      </c>
      <c r="D2590" s="846" t="s">
        <v>2895</v>
      </c>
      <c r="E2590" s="846" t="s">
        <v>2837</v>
      </c>
      <c r="F2590" s="846" t="s">
        <v>3122</v>
      </c>
      <c r="G2590" s="846" t="s">
        <v>687</v>
      </c>
      <c r="H2590" s="847" t="str">
        <f t="shared" si="40"/>
        <v>4.4.73.70.36.00</v>
      </c>
      <c r="I2590" s="848" t="s">
        <v>5973</v>
      </c>
      <c r="J2590" s="825" t="s">
        <v>3340</v>
      </c>
      <c r="K2590" s="849" t="s">
        <v>690</v>
      </c>
      <c r="L2590" s="850" t="s">
        <v>3341</v>
      </c>
      <c r="M2590" s="851" t="s">
        <v>692</v>
      </c>
      <c r="N2590" s="852"/>
    </row>
    <row r="2591" spans="1:14" ht="15" customHeight="1" x14ac:dyDescent="0.2">
      <c r="A2591"/>
      <c r="B2591" s="846" t="s">
        <v>708</v>
      </c>
      <c r="C2591" s="846" t="s">
        <v>708</v>
      </c>
      <c r="D2591" s="846" t="s">
        <v>2895</v>
      </c>
      <c r="E2591" s="846" t="s">
        <v>2837</v>
      </c>
      <c r="F2591" s="846" t="s">
        <v>3342</v>
      </c>
      <c r="G2591" s="846" t="s">
        <v>687</v>
      </c>
      <c r="H2591" s="847" t="str">
        <f t="shared" si="40"/>
        <v>4.4.73.70.39.00</v>
      </c>
      <c r="I2591" s="848" t="s">
        <v>5973</v>
      </c>
      <c r="J2591" s="825" t="s">
        <v>3343</v>
      </c>
      <c r="K2591" s="849" t="s">
        <v>690</v>
      </c>
      <c r="L2591" s="850" t="s">
        <v>3424</v>
      </c>
      <c r="M2591" s="851" t="s">
        <v>692</v>
      </c>
      <c r="N2591" s="852"/>
    </row>
    <row r="2592" spans="1:14" ht="15" customHeight="1" x14ac:dyDescent="0.2">
      <c r="A2592"/>
      <c r="B2592" s="846" t="s">
        <v>708</v>
      </c>
      <c r="C2592" s="846" t="s">
        <v>708</v>
      </c>
      <c r="D2592" s="846" t="s">
        <v>2895</v>
      </c>
      <c r="E2592" s="846" t="s">
        <v>2837</v>
      </c>
      <c r="F2592" s="846" t="s">
        <v>2824</v>
      </c>
      <c r="G2592" s="846" t="s">
        <v>687</v>
      </c>
      <c r="H2592" s="847" t="str">
        <f t="shared" si="40"/>
        <v>4.4.73.70.40.00</v>
      </c>
      <c r="I2592" s="848" t="s">
        <v>5973</v>
      </c>
      <c r="J2592" s="825" t="s">
        <v>3425</v>
      </c>
      <c r="K2592" s="849" t="s">
        <v>690</v>
      </c>
      <c r="L2592" s="850" t="s">
        <v>3426</v>
      </c>
      <c r="M2592" s="851" t="s">
        <v>692</v>
      </c>
      <c r="N2592" s="852"/>
    </row>
    <row r="2593" spans="1:14" ht="15" customHeight="1" x14ac:dyDescent="0.2">
      <c r="A2593"/>
      <c r="B2593" s="846" t="s">
        <v>708</v>
      </c>
      <c r="C2593" s="846" t="s">
        <v>708</v>
      </c>
      <c r="D2593" s="846" t="s">
        <v>2895</v>
      </c>
      <c r="E2593" s="846" t="s">
        <v>2837</v>
      </c>
      <c r="F2593" s="846" t="s">
        <v>3056</v>
      </c>
      <c r="G2593" s="846" t="s">
        <v>687</v>
      </c>
      <c r="H2593" s="847" t="str">
        <f t="shared" si="40"/>
        <v>4.4.73.70.47.00</v>
      </c>
      <c r="I2593" s="848" t="s">
        <v>5973</v>
      </c>
      <c r="J2593" s="825" t="s">
        <v>3362</v>
      </c>
      <c r="K2593" s="849" t="s">
        <v>690</v>
      </c>
      <c r="L2593" s="850" t="s">
        <v>3363</v>
      </c>
      <c r="M2593" s="851" t="s">
        <v>692</v>
      </c>
      <c r="N2593" s="852"/>
    </row>
    <row r="2594" spans="1:14" ht="15" customHeight="1" x14ac:dyDescent="0.2">
      <c r="A2594"/>
      <c r="B2594" s="846" t="s">
        <v>708</v>
      </c>
      <c r="C2594" s="846" t="s">
        <v>708</v>
      </c>
      <c r="D2594" s="846" t="s">
        <v>2895</v>
      </c>
      <c r="E2594" s="846" t="s">
        <v>2837</v>
      </c>
      <c r="F2594" s="846" t="s">
        <v>775</v>
      </c>
      <c r="G2594" s="846" t="s">
        <v>687</v>
      </c>
      <c r="H2594" s="847" t="str">
        <f t="shared" si="40"/>
        <v>4.4.73.70.51.00</v>
      </c>
      <c r="I2594" s="848" t="s">
        <v>5973</v>
      </c>
      <c r="J2594" s="825" t="s">
        <v>4114</v>
      </c>
      <c r="K2594" s="849" t="s">
        <v>690</v>
      </c>
      <c r="L2594" s="850" t="s">
        <v>6283</v>
      </c>
      <c r="M2594" s="851" t="s">
        <v>692</v>
      </c>
      <c r="N2594" s="852"/>
    </row>
    <row r="2595" spans="1:14" ht="15" customHeight="1" x14ac:dyDescent="0.2">
      <c r="A2595"/>
      <c r="B2595" s="846" t="s">
        <v>708</v>
      </c>
      <c r="C2595" s="846" t="s">
        <v>708</v>
      </c>
      <c r="D2595" s="846" t="s">
        <v>2895</v>
      </c>
      <c r="E2595" s="846" t="s">
        <v>2837</v>
      </c>
      <c r="F2595" s="846" t="s">
        <v>775</v>
      </c>
      <c r="G2595" s="846" t="s">
        <v>700</v>
      </c>
      <c r="H2595" s="847" t="str">
        <f t="shared" si="40"/>
        <v>4.4.73.70.51.01</v>
      </c>
      <c r="I2595" s="848" t="s">
        <v>5973</v>
      </c>
      <c r="J2595" s="827" t="s">
        <v>4143</v>
      </c>
      <c r="K2595" s="849" t="s">
        <v>2069</v>
      </c>
      <c r="L2595" s="850" t="s">
        <v>4144</v>
      </c>
      <c r="M2595" s="851" t="s">
        <v>692</v>
      </c>
      <c r="N2595" s="852"/>
    </row>
    <row r="2596" spans="1:14" ht="15" customHeight="1" x14ac:dyDescent="0.2">
      <c r="A2596"/>
      <c r="B2596" s="846" t="s">
        <v>708</v>
      </c>
      <c r="C2596" s="846" t="s">
        <v>708</v>
      </c>
      <c r="D2596" s="846" t="s">
        <v>2895</v>
      </c>
      <c r="E2596" s="846" t="s">
        <v>2837</v>
      </c>
      <c r="F2596" s="846" t="s">
        <v>775</v>
      </c>
      <c r="G2596" s="846" t="s">
        <v>751</v>
      </c>
      <c r="H2596" s="847" t="str">
        <f t="shared" si="40"/>
        <v>4.4.73.70.51.02</v>
      </c>
      <c r="I2596" s="848" t="s">
        <v>5973</v>
      </c>
      <c r="J2596" s="827" t="s">
        <v>4145</v>
      </c>
      <c r="K2596" s="849" t="s">
        <v>2069</v>
      </c>
      <c r="L2596" s="850" t="s">
        <v>4146</v>
      </c>
      <c r="M2596" s="851" t="s">
        <v>692</v>
      </c>
      <c r="N2596" s="852"/>
    </row>
    <row r="2597" spans="1:14" ht="15" customHeight="1" x14ac:dyDescent="0.2">
      <c r="A2597"/>
      <c r="B2597" s="846" t="s">
        <v>708</v>
      </c>
      <c r="C2597" s="846" t="s">
        <v>708</v>
      </c>
      <c r="D2597" s="846" t="s">
        <v>2895</v>
      </c>
      <c r="E2597" s="846" t="s">
        <v>2837</v>
      </c>
      <c r="F2597" s="846" t="s">
        <v>775</v>
      </c>
      <c r="G2597" s="846" t="s">
        <v>742</v>
      </c>
      <c r="H2597" s="847" t="str">
        <f t="shared" si="40"/>
        <v>4.4.73.70.51.03</v>
      </c>
      <c r="I2597" s="848" t="s">
        <v>5973</v>
      </c>
      <c r="J2597" s="827" t="s">
        <v>4147</v>
      </c>
      <c r="K2597" s="849" t="s">
        <v>2069</v>
      </c>
      <c r="L2597" s="850" t="s">
        <v>4148</v>
      </c>
      <c r="M2597" s="851" t="s">
        <v>692</v>
      </c>
      <c r="N2597" s="852"/>
    </row>
    <row r="2598" spans="1:14" ht="15" customHeight="1" x14ac:dyDescent="0.2">
      <c r="A2598"/>
      <c r="B2598" s="846" t="s">
        <v>708</v>
      </c>
      <c r="C2598" s="846" t="s">
        <v>708</v>
      </c>
      <c r="D2598" s="846" t="s">
        <v>2895</v>
      </c>
      <c r="E2598" s="846" t="s">
        <v>2837</v>
      </c>
      <c r="F2598" s="846" t="s">
        <v>775</v>
      </c>
      <c r="G2598" s="846" t="s">
        <v>836</v>
      </c>
      <c r="H2598" s="847" t="str">
        <f t="shared" si="40"/>
        <v>4.4.73.70.51.04</v>
      </c>
      <c r="I2598" s="848" t="s">
        <v>5973</v>
      </c>
      <c r="J2598" s="827" t="s">
        <v>4149</v>
      </c>
      <c r="K2598" s="849" t="s">
        <v>2069</v>
      </c>
      <c r="L2598" s="850" t="s">
        <v>4150</v>
      </c>
      <c r="M2598" s="851" t="s">
        <v>692</v>
      </c>
      <c r="N2598" s="852"/>
    </row>
    <row r="2599" spans="1:14" ht="15" customHeight="1" x14ac:dyDescent="0.2">
      <c r="A2599"/>
      <c r="B2599" s="846" t="s">
        <v>708</v>
      </c>
      <c r="C2599" s="846" t="s">
        <v>708</v>
      </c>
      <c r="D2599" s="846" t="s">
        <v>2895</v>
      </c>
      <c r="E2599" s="846" t="s">
        <v>2837</v>
      </c>
      <c r="F2599" s="846" t="s">
        <v>775</v>
      </c>
      <c r="G2599" s="846" t="s">
        <v>1153</v>
      </c>
      <c r="H2599" s="847" t="str">
        <f t="shared" si="40"/>
        <v>4.4.73.70.51.05</v>
      </c>
      <c r="I2599" s="848" t="s">
        <v>5973</v>
      </c>
      <c r="J2599" s="827" t="s">
        <v>4151</v>
      </c>
      <c r="K2599" s="849" t="s">
        <v>2069</v>
      </c>
      <c r="L2599" s="850" t="s">
        <v>4152</v>
      </c>
      <c r="M2599" s="851" t="s">
        <v>692</v>
      </c>
      <c r="N2599" s="852"/>
    </row>
    <row r="2600" spans="1:14" ht="15" customHeight="1" x14ac:dyDescent="0.2">
      <c r="A2600"/>
      <c r="B2600" s="846" t="s">
        <v>708</v>
      </c>
      <c r="C2600" s="846" t="s">
        <v>708</v>
      </c>
      <c r="D2600" s="846" t="s">
        <v>2895</v>
      </c>
      <c r="E2600" s="846" t="s">
        <v>2837</v>
      </c>
      <c r="F2600" s="846" t="s">
        <v>775</v>
      </c>
      <c r="G2600" s="846" t="s">
        <v>1157</v>
      </c>
      <c r="H2600" s="847" t="str">
        <f t="shared" si="40"/>
        <v>4.4.73.70.51.06</v>
      </c>
      <c r="I2600" s="848" t="s">
        <v>5973</v>
      </c>
      <c r="J2600" s="827" t="s">
        <v>4153</v>
      </c>
      <c r="K2600" s="849" t="s">
        <v>2069</v>
      </c>
      <c r="L2600" s="850" t="s">
        <v>4154</v>
      </c>
      <c r="M2600" s="851" t="s">
        <v>692</v>
      </c>
      <c r="N2600" s="852"/>
    </row>
    <row r="2601" spans="1:14" ht="15" customHeight="1" x14ac:dyDescent="0.2">
      <c r="A2601"/>
      <c r="B2601" s="846" t="s">
        <v>708</v>
      </c>
      <c r="C2601" s="846" t="s">
        <v>708</v>
      </c>
      <c r="D2601" s="846" t="s">
        <v>2895</v>
      </c>
      <c r="E2601" s="846" t="s">
        <v>2837</v>
      </c>
      <c r="F2601" s="846" t="s">
        <v>775</v>
      </c>
      <c r="G2601" s="846" t="s">
        <v>1932</v>
      </c>
      <c r="H2601" s="847" t="str">
        <f t="shared" si="40"/>
        <v>4.4.73.70.51.07</v>
      </c>
      <c r="I2601" s="848" t="s">
        <v>5973</v>
      </c>
      <c r="J2601" s="827" t="s">
        <v>5080</v>
      </c>
      <c r="K2601" s="849" t="s">
        <v>2069</v>
      </c>
      <c r="L2601" s="850" t="s">
        <v>4155</v>
      </c>
      <c r="M2601" s="851" t="s">
        <v>692</v>
      </c>
      <c r="N2601" s="852"/>
    </row>
    <row r="2602" spans="1:14" ht="15" customHeight="1" x14ac:dyDescent="0.2">
      <c r="A2602" s="290"/>
      <c r="B2602" s="846" t="s">
        <v>708</v>
      </c>
      <c r="C2602" s="846" t="s">
        <v>708</v>
      </c>
      <c r="D2602" s="846" t="s">
        <v>2895</v>
      </c>
      <c r="E2602" s="846" t="s">
        <v>2837</v>
      </c>
      <c r="F2602" s="846" t="s">
        <v>775</v>
      </c>
      <c r="G2602" s="846" t="s">
        <v>1943</v>
      </c>
      <c r="H2602" s="847" t="str">
        <f t="shared" si="40"/>
        <v>4.4.73.70.51.08</v>
      </c>
      <c r="I2602" s="848" t="s">
        <v>5973</v>
      </c>
      <c r="J2602" s="827" t="s">
        <v>4156</v>
      </c>
      <c r="K2602" s="849" t="s">
        <v>2069</v>
      </c>
      <c r="L2602" s="850" t="s">
        <v>4157</v>
      </c>
      <c r="M2602" s="851" t="s">
        <v>692</v>
      </c>
      <c r="N2602" s="852"/>
    </row>
    <row r="2603" spans="1:14" ht="15" customHeight="1" x14ac:dyDescent="0.2">
      <c r="A2603"/>
      <c r="B2603" s="846" t="s">
        <v>708</v>
      </c>
      <c r="C2603" s="846" t="s">
        <v>708</v>
      </c>
      <c r="D2603" s="846" t="s">
        <v>2895</v>
      </c>
      <c r="E2603" s="846" t="s">
        <v>2837</v>
      </c>
      <c r="F2603" s="846" t="s">
        <v>775</v>
      </c>
      <c r="G2603" s="846" t="s">
        <v>3413</v>
      </c>
      <c r="H2603" s="847" t="str">
        <f t="shared" si="40"/>
        <v>4.4.73.70.51.19</v>
      </c>
      <c r="I2603" s="848" t="s">
        <v>5973</v>
      </c>
      <c r="J2603" s="827" t="s">
        <v>4158</v>
      </c>
      <c r="K2603" s="849" t="s">
        <v>2069</v>
      </c>
      <c r="L2603" s="850" t="s">
        <v>4159</v>
      </c>
      <c r="M2603" s="851" t="s">
        <v>692</v>
      </c>
      <c r="N2603" s="852"/>
    </row>
    <row r="2604" spans="1:14" ht="15" customHeight="1" x14ac:dyDescent="0.2">
      <c r="A2604"/>
      <c r="B2604" s="846" t="s">
        <v>708</v>
      </c>
      <c r="C2604" s="846" t="s">
        <v>708</v>
      </c>
      <c r="D2604" s="846" t="s">
        <v>2895</v>
      </c>
      <c r="E2604" s="846" t="s">
        <v>2837</v>
      </c>
      <c r="F2604" s="846" t="s">
        <v>775</v>
      </c>
      <c r="G2604" s="846" t="s">
        <v>2812</v>
      </c>
      <c r="H2604" s="847" t="str">
        <f t="shared" si="40"/>
        <v>4.4.73.70.51.20</v>
      </c>
      <c r="I2604" s="848" t="s">
        <v>5973</v>
      </c>
      <c r="J2604" s="827" t="s">
        <v>4160</v>
      </c>
      <c r="K2604" s="849" t="s">
        <v>2069</v>
      </c>
      <c r="L2604" s="850" t="s">
        <v>4161</v>
      </c>
      <c r="M2604" s="851" t="s">
        <v>692</v>
      </c>
      <c r="N2604" s="852"/>
    </row>
    <row r="2605" spans="1:14" ht="15" customHeight="1" x14ac:dyDescent="0.2">
      <c r="A2605"/>
      <c r="B2605" s="846" t="s">
        <v>708</v>
      </c>
      <c r="C2605" s="846" t="s">
        <v>708</v>
      </c>
      <c r="D2605" s="846" t="s">
        <v>2895</v>
      </c>
      <c r="E2605" s="846" t="s">
        <v>2837</v>
      </c>
      <c r="F2605" s="846" t="s">
        <v>775</v>
      </c>
      <c r="G2605" s="846" t="s">
        <v>3218</v>
      </c>
      <c r="H2605" s="847" t="str">
        <f t="shared" si="40"/>
        <v>4.4.73.70.51.21</v>
      </c>
      <c r="I2605" s="848" t="s">
        <v>5973</v>
      </c>
      <c r="J2605" s="827" t="s">
        <v>4162</v>
      </c>
      <c r="K2605" s="849" t="s">
        <v>2069</v>
      </c>
      <c r="L2605" s="850" t="s">
        <v>4163</v>
      </c>
      <c r="M2605" s="851" t="s">
        <v>692</v>
      </c>
      <c r="N2605" s="852"/>
    </row>
    <row r="2606" spans="1:14" ht="15" customHeight="1" x14ac:dyDescent="0.2">
      <c r="A2606"/>
      <c r="B2606" s="846" t="s">
        <v>708</v>
      </c>
      <c r="C2606" s="846" t="s">
        <v>708</v>
      </c>
      <c r="D2606" s="846" t="s">
        <v>2895</v>
      </c>
      <c r="E2606" s="846" t="s">
        <v>2837</v>
      </c>
      <c r="F2606" s="846" t="s">
        <v>775</v>
      </c>
      <c r="G2606" s="846" t="s">
        <v>3219</v>
      </c>
      <c r="H2606" s="847" t="str">
        <f t="shared" si="40"/>
        <v>4.4.73.70.51.22</v>
      </c>
      <c r="I2606" s="848" t="s">
        <v>5973</v>
      </c>
      <c r="J2606" s="827" t="s">
        <v>4164</v>
      </c>
      <c r="K2606" s="849" t="s">
        <v>2069</v>
      </c>
      <c r="L2606" s="850" t="s">
        <v>4165</v>
      </c>
      <c r="M2606" s="851" t="s">
        <v>692</v>
      </c>
      <c r="N2606" s="852"/>
    </row>
    <row r="2607" spans="1:14" ht="15" customHeight="1" x14ac:dyDescent="0.2">
      <c r="A2607"/>
      <c r="B2607" s="846" t="s">
        <v>708</v>
      </c>
      <c r="C2607" s="846" t="s">
        <v>708</v>
      </c>
      <c r="D2607" s="846" t="s">
        <v>2895</v>
      </c>
      <c r="E2607" s="846" t="s">
        <v>2837</v>
      </c>
      <c r="F2607" s="846" t="s">
        <v>775</v>
      </c>
      <c r="G2607" s="846" t="s">
        <v>3150</v>
      </c>
      <c r="H2607" s="847" t="str">
        <f t="shared" si="40"/>
        <v>4.4.73.70.51.23</v>
      </c>
      <c r="I2607" s="848" t="s">
        <v>5973</v>
      </c>
      <c r="J2607" s="827" t="s">
        <v>4166</v>
      </c>
      <c r="K2607" s="849" t="s">
        <v>2069</v>
      </c>
      <c r="L2607" s="850" t="s">
        <v>4167</v>
      </c>
      <c r="M2607" s="851" t="s">
        <v>692</v>
      </c>
      <c r="N2607" s="852"/>
    </row>
    <row r="2608" spans="1:14" ht="15" customHeight="1" x14ac:dyDescent="0.2">
      <c r="A2608" s="290"/>
      <c r="B2608" s="846" t="s">
        <v>708</v>
      </c>
      <c r="C2608" s="846" t="s">
        <v>708</v>
      </c>
      <c r="D2608" s="846" t="s">
        <v>2895</v>
      </c>
      <c r="E2608" s="846" t="s">
        <v>2837</v>
      </c>
      <c r="F2608" s="846" t="s">
        <v>775</v>
      </c>
      <c r="G2608" s="846" t="s">
        <v>3313</v>
      </c>
      <c r="H2608" s="847" t="str">
        <f t="shared" si="40"/>
        <v>4.4.73.70.51.24</v>
      </c>
      <c r="I2608" s="848" t="s">
        <v>5973</v>
      </c>
      <c r="J2608" s="827" t="s">
        <v>4168</v>
      </c>
      <c r="K2608" s="849" t="s">
        <v>2069</v>
      </c>
      <c r="L2608" s="850" t="s">
        <v>4169</v>
      </c>
      <c r="M2608" s="851" t="s">
        <v>692</v>
      </c>
      <c r="N2608" s="852"/>
    </row>
    <row r="2609" spans="1:14" ht="15" customHeight="1" x14ac:dyDescent="0.2">
      <c r="A2609"/>
      <c r="B2609" s="846" t="s">
        <v>708</v>
      </c>
      <c r="C2609" s="846" t="s">
        <v>708</v>
      </c>
      <c r="D2609" s="846" t="s">
        <v>2895</v>
      </c>
      <c r="E2609" s="846" t="s">
        <v>2837</v>
      </c>
      <c r="F2609" s="846" t="s">
        <v>775</v>
      </c>
      <c r="G2609" s="846" t="s">
        <v>2831</v>
      </c>
      <c r="H2609" s="847" t="str">
        <f t="shared" si="40"/>
        <v>4.4.73.70.51.25</v>
      </c>
      <c r="I2609" s="848" t="s">
        <v>5973</v>
      </c>
      <c r="J2609" s="827" t="s">
        <v>4170</v>
      </c>
      <c r="K2609" s="849" t="s">
        <v>2069</v>
      </c>
      <c r="L2609" s="850" t="s">
        <v>4171</v>
      </c>
      <c r="M2609" s="851" t="s">
        <v>692</v>
      </c>
      <c r="N2609" s="852"/>
    </row>
    <row r="2610" spans="1:14" ht="15" customHeight="1" x14ac:dyDescent="0.2">
      <c r="A2610"/>
      <c r="B2610" s="846" t="s">
        <v>708</v>
      </c>
      <c r="C2610" s="846" t="s">
        <v>708</v>
      </c>
      <c r="D2610" s="846" t="s">
        <v>2895</v>
      </c>
      <c r="E2610" s="846" t="s">
        <v>2837</v>
      </c>
      <c r="F2610" s="846" t="s">
        <v>775</v>
      </c>
      <c r="G2610" s="846" t="s">
        <v>3156</v>
      </c>
      <c r="H2610" s="847" t="str">
        <f t="shared" si="40"/>
        <v>4.4.73.70.51.26</v>
      </c>
      <c r="I2610" s="848" t="s">
        <v>5973</v>
      </c>
      <c r="J2610" s="827" t="s">
        <v>4172</v>
      </c>
      <c r="K2610" s="849" t="s">
        <v>2069</v>
      </c>
      <c r="L2610" s="850" t="s">
        <v>4173</v>
      </c>
      <c r="M2610" s="851" t="s">
        <v>692</v>
      </c>
      <c r="N2610" s="852"/>
    </row>
    <row r="2611" spans="1:14" ht="15" customHeight="1" x14ac:dyDescent="0.2">
      <c r="A2611"/>
      <c r="B2611" s="846" t="s">
        <v>708</v>
      </c>
      <c r="C2611" s="846" t="s">
        <v>708</v>
      </c>
      <c r="D2611" s="846" t="s">
        <v>2895</v>
      </c>
      <c r="E2611" s="846" t="s">
        <v>2837</v>
      </c>
      <c r="F2611" s="846" t="s">
        <v>775</v>
      </c>
      <c r="G2611" s="846" t="s">
        <v>3509</v>
      </c>
      <c r="H2611" s="847" t="str">
        <f t="shared" si="40"/>
        <v>4.4.73.70.51.27</v>
      </c>
      <c r="I2611" s="848" t="s">
        <v>5973</v>
      </c>
      <c r="J2611" s="827" t="s">
        <v>4174</v>
      </c>
      <c r="K2611" s="849" t="s">
        <v>2069</v>
      </c>
      <c r="L2611" s="850" t="s">
        <v>4175</v>
      </c>
      <c r="M2611" s="851" t="s">
        <v>692</v>
      </c>
      <c r="N2611" s="852"/>
    </row>
    <row r="2612" spans="1:14" ht="15" customHeight="1" x14ac:dyDescent="0.2">
      <c r="A2612"/>
      <c r="B2612" s="846" t="s">
        <v>708</v>
      </c>
      <c r="C2612" s="846" t="s">
        <v>708</v>
      </c>
      <c r="D2612" s="846" t="s">
        <v>2895</v>
      </c>
      <c r="E2612" s="846" t="s">
        <v>2837</v>
      </c>
      <c r="F2612" s="846" t="s">
        <v>775</v>
      </c>
      <c r="G2612" s="846" t="s">
        <v>3158</v>
      </c>
      <c r="H2612" s="847" t="str">
        <f t="shared" si="40"/>
        <v>4.4.73.70.51.28</v>
      </c>
      <c r="I2612" s="848" t="s">
        <v>5973</v>
      </c>
      <c r="J2612" s="827" t="s">
        <v>4176</v>
      </c>
      <c r="K2612" s="849" t="s">
        <v>2069</v>
      </c>
      <c r="L2612" s="850" t="s">
        <v>4177</v>
      </c>
      <c r="M2612" s="851" t="s">
        <v>692</v>
      </c>
      <c r="N2612" s="852"/>
    </row>
    <row r="2613" spans="1:14" ht="15" customHeight="1" x14ac:dyDescent="0.2">
      <c r="A2613" s="290"/>
      <c r="B2613" s="846" t="s">
        <v>708</v>
      </c>
      <c r="C2613" s="846" t="s">
        <v>708</v>
      </c>
      <c r="D2613" s="846" t="s">
        <v>2895</v>
      </c>
      <c r="E2613" s="846" t="s">
        <v>2837</v>
      </c>
      <c r="F2613" s="846" t="s">
        <v>775</v>
      </c>
      <c r="G2613" s="846" t="s">
        <v>3514</v>
      </c>
      <c r="H2613" s="847" t="str">
        <f t="shared" si="40"/>
        <v>4.4.73.70.51.29</v>
      </c>
      <c r="I2613" s="848" t="s">
        <v>5973</v>
      </c>
      <c r="J2613" s="827" t="s">
        <v>4178</v>
      </c>
      <c r="K2613" s="849" t="s">
        <v>2069</v>
      </c>
      <c r="L2613" s="850" t="s">
        <v>4179</v>
      </c>
      <c r="M2613" s="851" t="s">
        <v>692</v>
      </c>
      <c r="N2613" s="852"/>
    </row>
    <row r="2614" spans="1:14" ht="15" customHeight="1" x14ac:dyDescent="0.2">
      <c r="A2614"/>
      <c r="B2614" s="846" t="s">
        <v>708</v>
      </c>
      <c r="C2614" s="846" t="s">
        <v>708</v>
      </c>
      <c r="D2614" s="846" t="s">
        <v>2895</v>
      </c>
      <c r="E2614" s="846" t="s">
        <v>2837</v>
      </c>
      <c r="F2614" s="846" t="s">
        <v>775</v>
      </c>
      <c r="G2614" s="846" t="s">
        <v>2821</v>
      </c>
      <c r="H2614" s="847" t="str">
        <f t="shared" si="40"/>
        <v>4.4.73.70.51.30</v>
      </c>
      <c r="I2614" s="848" t="s">
        <v>5973</v>
      </c>
      <c r="J2614" s="827" t="s">
        <v>4180</v>
      </c>
      <c r="K2614" s="849" t="s">
        <v>2069</v>
      </c>
      <c r="L2614" s="850" t="s">
        <v>4181</v>
      </c>
      <c r="M2614" s="851" t="s">
        <v>692</v>
      </c>
      <c r="N2614" s="852"/>
    </row>
    <row r="2615" spans="1:14" ht="15" customHeight="1" x14ac:dyDescent="0.2">
      <c r="A2615"/>
      <c r="B2615" s="846" t="s">
        <v>708</v>
      </c>
      <c r="C2615" s="846" t="s">
        <v>708</v>
      </c>
      <c r="D2615" s="846" t="s">
        <v>2895</v>
      </c>
      <c r="E2615" s="846" t="s">
        <v>2837</v>
      </c>
      <c r="F2615" s="846" t="s">
        <v>775</v>
      </c>
      <c r="G2615" s="846" t="s">
        <v>3342</v>
      </c>
      <c r="H2615" s="847" t="str">
        <f t="shared" si="40"/>
        <v>4.4.73.70.51.39</v>
      </c>
      <c r="I2615" s="848" t="s">
        <v>5973</v>
      </c>
      <c r="J2615" s="827" t="s">
        <v>4182</v>
      </c>
      <c r="K2615" s="849" t="s">
        <v>2069</v>
      </c>
      <c r="L2615" s="850" t="s">
        <v>4183</v>
      </c>
      <c r="M2615" s="851" t="s">
        <v>692</v>
      </c>
      <c r="N2615" s="852"/>
    </row>
    <row r="2616" spans="1:14" ht="15" customHeight="1" x14ac:dyDescent="0.2">
      <c r="A2616"/>
      <c r="B2616" s="846" t="s">
        <v>708</v>
      </c>
      <c r="C2616" s="846" t="s">
        <v>708</v>
      </c>
      <c r="D2616" s="846" t="s">
        <v>2895</v>
      </c>
      <c r="E2616" s="846" t="s">
        <v>2837</v>
      </c>
      <c r="F2616" s="846" t="s">
        <v>775</v>
      </c>
      <c r="G2616" s="846" t="s">
        <v>775</v>
      </c>
      <c r="H2616" s="847" t="str">
        <f t="shared" si="40"/>
        <v>4.4.73.70.51.51</v>
      </c>
      <c r="I2616" s="848" t="s">
        <v>5973</v>
      </c>
      <c r="J2616" s="827" t="s">
        <v>4184</v>
      </c>
      <c r="K2616" s="849" t="s">
        <v>2069</v>
      </c>
      <c r="L2616" s="850" t="s">
        <v>4185</v>
      </c>
      <c r="M2616" s="851" t="s">
        <v>692</v>
      </c>
      <c r="N2616" s="852"/>
    </row>
    <row r="2617" spans="1:14" ht="15" customHeight="1" x14ac:dyDescent="0.2">
      <c r="A2617"/>
      <c r="B2617" s="846" t="s">
        <v>708</v>
      </c>
      <c r="C2617" s="846" t="s">
        <v>708</v>
      </c>
      <c r="D2617" s="846" t="s">
        <v>2895</v>
      </c>
      <c r="E2617" s="846" t="s">
        <v>2837</v>
      </c>
      <c r="F2617" s="846" t="s">
        <v>775</v>
      </c>
      <c r="G2617" s="846" t="s">
        <v>2818</v>
      </c>
      <c r="H2617" s="847" t="str">
        <f t="shared" si="40"/>
        <v>4.4.73.70.51.92</v>
      </c>
      <c r="I2617" s="848" t="s">
        <v>5973</v>
      </c>
      <c r="J2617" s="827" t="s">
        <v>4186</v>
      </c>
      <c r="K2617" s="849" t="s">
        <v>2069</v>
      </c>
      <c r="L2617" s="850" t="s">
        <v>6288</v>
      </c>
      <c r="M2617" s="851" t="s">
        <v>692</v>
      </c>
      <c r="N2617" s="852"/>
    </row>
    <row r="2618" spans="1:14" ht="15" customHeight="1" x14ac:dyDescent="0.2">
      <c r="A2618"/>
      <c r="B2618" s="846" t="s">
        <v>708</v>
      </c>
      <c r="C2618" s="846" t="s">
        <v>708</v>
      </c>
      <c r="D2618" s="846" t="s">
        <v>2895</v>
      </c>
      <c r="E2618" s="846" t="s">
        <v>2837</v>
      </c>
      <c r="F2618" s="846" t="s">
        <v>775</v>
      </c>
      <c r="G2618" s="846" t="s">
        <v>3246</v>
      </c>
      <c r="H2618" s="847" t="str">
        <f t="shared" si="40"/>
        <v>4.4.73.70.51.93</v>
      </c>
      <c r="I2618" s="848" t="s">
        <v>5973</v>
      </c>
      <c r="J2618" s="827" t="s">
        <v>4187</v>
      </c>
      <c r="K2618" s="849" t="s">
        <v>2069</v>
      </c>
      <c r="L2618" s="850" t="s">
        <v>4188</v>
      </c>
      <c r="M2618" s="851" t="s">
        <v>692</v>
      </c>
      <c r="N2618" s="852"/>
    </row>
    <row r="2619" spans="1:14" ht="15" customHeight="1" x14ac:dyDescent="0.2">
      <c r="A2619"/>
      <c r="B2619" s="846" t="s">
        <v>708</v>
      </c>
      <c r="C2619" s="846" t="s">
        <v>708</v>
      </c>
      <c r="D2619" s="846" t="s">
        <v>2895</v>
      </c>
      <c r="E2619" s="846" t="s">
        <v>2837</v>
      </c>
      <c r="F2619" s="846" t="s">
        <v>775</v>
      </c>
      <c r="G2619" s="846" t="s">
        <v>812</v>
      </c>
      <c r="H2619" s="847" t="str">
        <f t="shared" si="40"/>
        <v>4.4.73.70.51.99</v>
      </c>
      <c r="I2619" s="848" t="s">
        <v>5973</v>
      </c>
      <c r="J2619" s="827" t="s">
        <v>4189</v>
      </c>
      <c r="K2619" s="849" t="s">
        <v>2069</v>
      </c>
      <c r="L2619" s="850" t="s">
        <v>4190</v>
      </c>
      <c r="M2619" s="851" t="s">
        <v>692</v>
      </c>
      <c r="N2619" s="852"/>
    </row>
    <row r="2620" spans="1:14" ht="15" customHeight="1" x14ac:dyDescent="0.2">
      <c r="A2620"/>
      <c r="B2620" s="846" t="s">
        <v>708</v>
      </c>
      <c r="C2620" s="846" t="s">
        <v>708</v>
      </c>
      <c r="D2620" s="846" t="s">
        <v>2895</v>
      </c>
      <c r="E2620" s="846" t="s">
        <v>2837</v>
      </c>
      <c r="F2620" s="846" t="s">
        <v>798</v>
      </c>
      <c r="G2620" s="846" t="s">
        <v>687</v>
      </c>
      <c r="H2620" s="847" t="str">
        <f t="shared" si="40"/>
        <v>4.4.73.70.52.00</v>
      </c>
      <c r="I2620" s="848" t="s">
        <v>5973</v>
      </c>
      <c r="J2620" s="825" t="s">
        <v>4115</v>
      </c>
      <c r="K2620" s="849" t="s">
        <v>690</v>
      </c>
      <c r="L2620" s="850" t="s">
        <v>4116</v>
      </c>
      <c r="M2620" s="851" t="s">
        <v>692</v>
      </c>
      <c r="N2620" s="852"/>
    </row>
    <row r="2621" spans="1:14" ht="15" customHeight="1" x14ac:dyDescent="0.2">
      <c r="A2621"/>
      <c r="B2621" s="846" t="s">
        <v>708</v>
      </c>
      <c r="C2621" s="846" t="s">
        <v>708</v>
      </c>
      <c r="D2621" s="846" t="s">
        <v>2895</v>
      </c>
      <c r="E2621" s="846" t="s">
        <v>2837</v>
      </c>
      <c r="F2621" s="846" t="s">
        <v>798</v>
      </c>
      <c r="G2621" s="846" t="s">
        <v>751</v>
      </c>
      <c r="H2621" s="847" t="str">
        <f t="shared" si="40"/>
        <v>4.4.73.70.52.02</v>
      </c>
      <c r="I2621" s="848" t="s">
        <v>5973</v>
      </c>
      <c r="J2621" s="827" t="s">
        <v>4191</v>
      </c>
      <c r="K2621" s="849" t="s">
        <v>2069</v>
      </c>
      <c r="L2621" s="850" t="s">
        <v>4192</v>
      </c>
      <c r="M2621" s="851" t="s">
        <v>692</v>
      </c>
      <c r="N2621" s="852"/>
    </row>
    <row r="2622" spans="1:14" ht="15" customHeight="1" x14ac:dyDescent="0.2">
      <c r="A2622" s="291"/>
      <c r="B2622" s="846" t="s">
        <v>708</v>
      </c>
      <c r="C2622" s="846" t="s">
        <v>708</v>
      </c>
      <c r="D2622" s="846" t="s">
        <v>2895</v>
      </c>
      <c r="E2622" s="846" t="s">
        <v>2837</v>
      </c>
      <c r="F2622" s="846" t="s">
        <v>798</v>
      </c>
      <c r="G2622" s="846" t="s">
        <v>836</v>
      </c>
      <c r="H2622" s="847" t="str">
        <f t="shared" si="40"/>
        <v>4.4.73.70.52.04</v>
      </c>
      <c r="I2622" s="848" t="s">
        <v>5973</v>
      </c>
      <c r="J2622" s="827" t="s">
        <v>4193</v>
      </c>
      <c r="K2622" s="849" t="s">
        <v>2069</v>
      </c>
      <c r="L2622" s="850" t="s">
        <v>6289</v>
      </c>
      <c r="M2622" s="851" t="s">
        <v>692</v>
      </c>
      <c r="N2622" s="852"/>
    </row>
    <row r="2623" spans="1:14" ht="15" customHeight="1" x14ac:dyDescent="0.2">
      <c r="A2623" s="186"/>
      <c r="B2623" s="846" t="s">
        <v>708</v>
      </c>
      <c r="C2623" s="846" t="s">
        <v>708</v>
      </c>
      <c r="D2623" s="846" t="s">
        <v>2895</v>
      </c>
      <c r="E2623" s="846" t="s">
        <v>2837</v>
      </c>
      <c r="F2623" s="846" t="s">
        <v>798</v>
      </c>
      <c r="G2623" s="846" t="s">
        <v>1157</v>
      </c>
      <c r="H2623" s="847" t="str">
        <f t="shared" si="40"/>
        <v>4.4.73.70.52.06</v>
      </c>
      <c r="I2623" s="848" t="s">
        <v>5973</v>
      </c>
      <c r="J2623" s="827" t="s">
        <v>4194</v>
      </c>
      <c r="K2623" s="849" t="s">
        <v>2069</v>
      </c>
      <c r="L2623" s="850" t="s">
        <v>6290</v>
      </c>
      <c r="M2623" s="851" t="s">
        <v>692</v>
      </c>
      <c r="N2623" s="852"/>
    </row>
    <row r="2624" spans="1:14" ht="15" customHeight="1" x14ac:dyDescent="0.2">
      <c r="A2624" s="292"/>
      <c r="B2624" s="846" t="s">
        <v>708</v>
      </c>
      <c r="C2624" s="846" t="s">
        <v>708</v>
      </c>
      <c r="D2624" s="846" t="s">
        <v>2895</v>
      </c>
      <c r="E2624" s="846" t="s">
        <v>2837</v>
      </c>
      <c r="F2624" s="846" t="s">
        <v>798</v>
      </c>
      <c r="G2624" s="846" t="s">
        <v>1943</v>
      </c>
      <c r="H2624" s="847" t="str">
        <f t="shared" si="40"/>
        <v>4.4.73.70.52.08</v>
      </c>
      <c r="I2624" s="848" t="s">
        <v>5973</v>
      </c>
      <c r="J2624" s="827" t="s">
        <v>4195</v>
      </c>
      <c r="K2624" s="849" t="s">
        <v>2069</v>
      </c>
      <c r="L2624" s="850" t="s">
        <v>4196</v>
      </c>
      <c r="M2624" s="851" t="s">
        <v>692</v>
      </c>
      <c r="N2624" s="852"/>
    </row>
    <row r="2625" spans="1:14" ht="15" customHeight="1" x14ac:dyDescent="0.2">
      <c r="A2625"/>
      <c r="B2625" s="846" t="s">
        <v>708</v>
      </c>
      <c r="C2625" s="846" t="s">
        <v>708</v>
      </c>
      <c r="D2625" s="846" t="s">
        <v>2895</v>
      </c>
      <c r="E2625" s="846" t="s">
        <v>2837</v>
      </c>
      <c r="F2625" s="846" t="s">
        <v>798</v>
      </c>
      <c r="G2625" s="846" t="s">
        <v>1965</v>
      </c>
      <c r="H2625" s="847" t="str">
        <f t="shared" si="40"/>
        <v>4.4.73.70.52.10</v>
      </c>
      <c r="I2625" s="848" t="s">
        <v>5973</v>
      </c>
      <c r="J2625" s="827" t="s">
        <v>4197</v>
      </c>
      <c r="K2625" s="849" t="s">
        <v>2069</v>
      </c>
      <c r="L2625" s="850" t="s">
        <v>4198</v>
      </c>
      <c r="M2625" s="851" t="s">
        <v>692</v>
      </c>
      <c r="N2625" s="852"/>
    </row>
    <row r="2626" spans="1:14" ht="15" customHeight="1" x14ac:dyDescent="0.2">
      <c r="A2626"/>
      <c r="B2626" s="846" t="s">
        <v>708</v>
      </c>
      <c r="C2626" s="846" t="s">
        <v>708</v>
      </c>
      <c r="D2626" s="846" t="s">
        <v>2895</v>
      </c>
      <c r="E2626" s="846" t="s">
        <v>2837</v>
      </c>
      <c r="F2626" s="846" t="s">
        <v>798</v>
      </c>
      <c r="G2626" s="846" t="s">
        <v>2070</v>
      </c>
      <c r="H2626" s="847" t="str">
        <f t="shared" si="40"/>
        <v>4.4.73.70.52.12</v>
      </c>
      <c r="I2626" s="848" t="s">
        <v>5973</v>
      </c>
      <c r="J2626" s="827" t="s">
        <v>4199</v>
      </c>
      <c r="K2626" s="849" t="s">
        <v>2069</v>
      </c>
      <c r="L2626" s="850" t="s">
        <v>6291</v>
      </c>
      <c r="M2626" s="851" t="s">
        <v>692</v>
      </c>
      <c r="N2626" s="852"/>
    </row>
    <row r="2627" spans="1:14" ht="15" customHeight="1" x14ac:dyDescent="0.2">
      <c r="A2627"/>
      <c r="B2627" s="846" t="s">
        <v>708</v>
      </c>
      <c r="C2627" s="846" t="s">
        <v>708</v>
      </c>
      <c r="D2627" s="846" t="s">
        <v>2895</v>
      </c>
      <c r="E2627" s="846" t="s">
        <v>2837</v>
      </c>
      <c r="F2627" s="846" t="s">
        <v>798</v>
      </c>
      <c r="G2627" s="846" t="s">
        <v>2961</v>
      </c>
      <c r="H2627" s="847" t="str">
        <f t="shared" si="40"/>
        <v>4.4.73.70.52.14</v>
      </c>
      <c r="I2627" s="848" t="s">
        <v>5973</v>
      </c>
      <c r="J2627" s="827" t="s">
        <v>4200</v>
      </c>
      <c r="K2627" s="849" t="s">
        <v>2069</v>
      </c>
      <c r="L2627" s="850" t="s">
        <v>4201</v>
      </c>
      <c r="M2627" s="851" t="s">
        <v>692</v>
      </c>
      <c r="N2627" s="852"/>
    </row>
    <row r="2628" spans="1:14" ht="15" customHeight="1" x14ac:dyDescent="0.2">
      <c r="A2628"/>
      <c r="B2628" s="846" t="s">
        <v>708</v>
      </c>
      <c r="C2628" s="846" t="s">
        <v>708</v>
      </c>
      <c r="D2628" s="846" t="s">
        <v>2895</v>
      </c>
      <c r="E2628" s="846" t="s">
        <v>2837</v>
      </c>
      <c r="F2628" s="846" t="s">
        <v>798</v>
      </c>
      <c r="G2628" s="846" t="s">
        <v>2918</v>
      </c>
      <c r="H2628" s="847" t="str">
        <f t="shared" si="40"/>
        <v>4.4.73.70.52.18</v>
      </c>
      <c r="I2628" s="848" t="s">
        <v>5973</v>
      </c>
      <c r="J2628" s="827" t="s">
        <v>4202</v>
      </c>
      <c r="K2628" s="849" t="s">
        <v>2069</v>
      </c>
      <c r="L2628" s="850" t="s">
        <v>4203</v>
      </c>
      <c r="M2628" s="851" t="s">
        <v>692</v>
      </c>
      <c r="N2628" s="852"/>
    </row>
    <row r="2629" spans="1:14" ht="15" customHeight="1" x14ac:dyDescent="0.2">
      <c r="A2629"/>
      <c r="B2629" s="846" t="s">
        <v>708</v>
      </c>
      <c r="C2629" s="846" t="s">
        <v>708</v>
      </c>
      <c r="D2629" s="846" t="s">
        <v>2895</v>
      </c>
      <c r="E2629" s="846" t="s">
        <v>2837</v>
      </c>
      <c r="F2629" s="846" t="s">
        <v>798</v>
      </c>
      <c r="G2629" s="846" t="s">
        <v>3413</v>
      </c>
      <c r="H2629" s="847" t="str">
        <f t="shared" si="40"/>
        <v>4.4.73.70.52.19</v>
      </c>
      <c r="I2629" s="848" t="s">
        <v>5973</v>
      </c>
      <c r="J2629" s="827" t="s">
        <v>4204</v>
      </c>
      <c r="K2629" s="849" t="s">
        <v>2069</v>
      </c>
      <c r="L2629" s="850" t="s">
        <v>4205</v>
      </c>
      <c r="M2629" s="851" t="s">
        <v>692</v>
      </c>
      <c r="N2629" s="852"/>
    </row>
    <row r="2630" spans="1:14" ht="15" customHeight="1" x14ac:dyDescent="0.2">
      <c r="A2630"/>
      <c r="B2630" s="846" t="s">
        <v>708</v>
      </c>
      <c r="C2630" s="846" t="s">
        <v>708</v>
      </c>
      <c r="D2630" s="846" t="s">
        <v>2895</v>
      </c>
      <c r="E2630" s="846" t="s">
        <v>2837</v>
      </c>
      <c r="F2630" s="846" t="s">
        <v>798</v>
      </c>
      <c r="G2630" s="846" t="s">
        <v>2812</v>
      </c>
      <c r="H2630" s="847" t="str">
        <f t="shared" si="40"/>
        <v>4.4.73.70.52.20</v>
      </c>
      <c r="I2630" s="848" t="s">
        <v>5973</v>
      </c>
      <c r="J2630" s="827" t="s">
        <v>4206</v>
      </c>
      <c r="K2630" s="849" t="s">
        <v>2069</v>
      </c>
      <c r="L2630" s="850" t="s">
        <v>4207</v>
      </c>
      <c r="M2630" s="851" t="s">
        <v>692</v>
      </c>
      <c r="N2630" s="852"/>
    </row>
    <row r="2631" spans="1:14" ht="15" customHeight="1" x14ac:dyDescent="0.2">
      <c r="A2631"/>
      <c r="B2631" s="846" t="s">
        <v>708</v>
      </c>
      <c r="C2631" s="846" t="s">
        <v>708</v>
      </c>
      <c r="D2631" s="846" t="s">
        <v>2895</v>
      </c>
      <c r="E2631" s="846" t="s">
        <v>2837</v>
      </c>
      <c r="F2631" s="846" t="s">
        <v>798</v>
      </c>
      <c r="G2631" s="846" t="s">
        <v>3219</v>
      </c>
      <c r="H2631" s="847" t="str">
        <f t="shared" si="40"/>
        <v>4.4.73.70.52.22</v>
      </c>
      <c r="I2631" s="848" t="s">
        <v>5973</v>
      </c>
      <c r="J2631" s="827" t="s">
        <v>4208</v>
      </c>
      <c r="K2631" s="849" t="s">
        <v>2069</v>
      </c>
      <c r="L2631" s="850" t="s">
        <v>6292</v>
      </c>
      <c r="M2631" s="851" t="s">
        <v>692</v>
      </c>
      <c r="N2631" s="852"/>
    </row>
    <row r="2632" spans="1:14" ht="15" customHeight="1" x14ac:dyDescent="0.2">
      <c r="A2632"/>
      <c r="B2632" s="846" t="s">
        <v>708</v>
      </c>
      <c r="C2632" s="846" t="s">
        <v>708</v>
      </c>
      <c r="D2632" s="846" t="s">
        <v>2895</v>
      </c>
      <c r="E2632" s="846" t="s">
        <v>2837</v>
      </c>
      <c r="F2632" s="846" t="s">
        <v>798</v>
      </c>
      <c r="G2632" s="846" t="s">
        <v>3313</v>
      </c>
      <c r="H2632" s="847" t="str">
        <f t="shared" ref="H2632:H2695" si="41">B2632&amp;"."&amp;C2632&amp;"."&amp;D2632&amp;"."&amp;E2632&amp;"."&amp;F2632&amp;"."&amp;G2632</f>
        <v>4.4.73.70.52.24</v>
      </c>
      <c r="I2632" s="848" t="s">
        <v>5973</v>
      </c>
      <c r="J2632" s="827" t="s">
        <v>4209</v>
      </c>
      <c r="K2632" s="849" t="s">
        <v>2069</v>
      </c>
      <c r="L2632" s="850" t="s">
        <v>6293</v>
      </c>
      <c r="M2632" s="851" t="s">
        <v>692</v>
      </c>
      <c r="N2632" s="852"/>
    </row>
    <row r="2633" spans="1:14" ht="15" customHeight="1" x14ac:dyDescent="0.2">
      <c r="A2633"/>
      <c r="B2633" s="846" t="s">
        <v>708</v>
      </c>
      <c r="C2633" s="846" t="s">
        <v>708</v>
      </c>
      <c r="D2633" s="846" t="s">
        <v>2895</v>
      </c>
      <c r="E2633" s="846" t="s">
        <v>2837</v>
      </c>
      <c r="F2633" s="846" t="s">
        <v>798</v>
      </c>
      <c r="G2633" s="846" t="s">
        <v>3156</v>
      </c>
      <c r="H2633" s="847" t="str">
        <f t="shared" si="41"/>
        <v>4.4.73.70.52.26</v>
      </c>
      <c r="I2633" s="848" t="s">
        <v>5973</v>
      </c>
      <c r="J2633" s="827" t="s">
        <v>4210</v>
      </c>
      <c r="K2633" s="849" t="s">
        <v>2069</v>
      </c>
      <c r="L2633" s="850" t="s">
        <v>4211</v>
      </c>
      <c r="M2633" s="851" t="s">
        <v>692</v>
      </c>
      <c r="N2633" s="852"/>
    </row>
    <row r="2634" spans="1:14" ht="15" customHeight="1" x14ac:dyDescent="0.2">
      <c r="A2634"/>
      <c r="B2634" s="846" t="s">
        <v>708</v>
      </c>
      <c r="C2634" s="846" t="s">
        <v>708</v>
      </c>
      <c r="D2634" s="846" t="s">
        <v>2895</v>
      </c>
      <c r="E2634" s="846" t="s">
        <v>2837</v>
      </c>
      <c r="F2634" s="846" t="s">
        <v>798</v>
      </c>
      <c r="G2634" s="846" t="s">
        <v>3158</v>
      </c>
      <c r="H2634" s="847" t="str">
        <f t="shared" si="41"/>
        <v>4.4.73.70.52.28</v>
      </c>
      <c r="I2634" s="848" t="s">
        <v>5973</v>
      </c>
      <c r="J2634" s="827" t="s">
        <v>4212</v>
      </c>
      <c r="K2634" s="849" t="s">
        <v>2069</v>
      </c>
      <c r="L2634" s="850" t="s">
        <v>4213</v>
      </c>
      <c r="M2634" s="851" t="s">
        <v>692</v>
      </c>
      <c r="N2634" s="852"/>
    </row>
    <row r="2635" spans="1:14" ht="15" customHeight="1" x14ac:dyDescent="0.2">
      <c r="A2635"/>
      <c r="B2635" s="846" t="s">
        <v>708</v>
      </c>
      <c r="C2635" s="846" t="s">
        <v>708</v>
      </c>
      <c r="D2635" s="846" t="s">
        <v>2895</v>
      </c>
      <c r="E2635" s="846" t="s">
        <v>2837</v>
      </c>
      <c r="F2635" s="846" t="s">
        <v>798</v>
      </c>
      <c r="G2635" s="846" t="s">
        <v>2821</v>
      </c>
      <c r="H2635" s="847" t="str">
        <f t="shared" si="41"/>
        <v>4.4.73.70.52.30</v>
      </c>
      <c r="I2635" s="848" t="s">
        <v>5973</v>
      </c>
      <c r="J2635" s="827" t="s">
        <v>4214</v>
      </c>
      <c r="K2635" s="849" t="s">
        <v>2069</v>
      </c>
      <c r="L2635" s="850" t="s">
        <v>6294</v>
      </c>
      <c r="M2635" s="851" t="s">
        <v>692</v>
      </c>
      <c r="N2635" s="852"/>
    </row>
    <row r="2636" spans="1:14" ht="15" customHeight="1" x14ac:dyDescent="0.2">
      <c r="A2636"/>
      <c r="B2636" s="846" t="s">
        <v>708</v>
      </c>
      <c r="C2636" s="846" t="s">
        <v>708</v>
      </c>
      <c r="D2636" s="846" t="s">
        <v>2895</v>
      </c>
      <c r="E2636" s="846" t="s">
        <v>2837</v>
      </c>
      <c r="F2636" s="846" t="s">
        <v>798</v>
      </c>
      <c r="G2636" s="846" t="s">
        <v>3116</v>
      </c>
      <c r="H2636" s="847" t="str">
        <f t="shared" si="41"/>
        <v>4.4.73.70.52.32</v>
      </c>
      <c r="I2636" s="848" t="s">
        <v>5973</v>
      </c>
      <c r="J2636" s="827" t="s">
        <v>4215</v>
      </c>
      <c r="K2636" s="849" t="s">
        <v>2069</v>
      </c>
      <c r="L2636" s="850" t="s">
        <v>4216</v>
      </c>
      <c r="M2636" s="851" t="s">
        <v>692</v>
      </c>
      <c r="N2636" s="852"/>
    </row>
    <row r="2637" spans="1:14" ht="15" customHeight="1" x14ac:dyDescent="0.2">
      <c r="A2637"/>
      <c r="B2637" s="846" t="s">
        <v>708</v>
      </c>
      <c r="C2637" s="846" t="s">
        <v>708</v>
      </c>
      <c r="D2637" s="846" t="s">
        <v>2895</v>
      </c>
      <c r="E2637" s="846" t="s">
        <v>2837</v>
      </c>
      <c r="F2637" s="846" t="s">
        <v>798</v>
      </c>
      <c r="G2637" s="846" t="s">
        <v>3003</v>
      </c>
      <c r="H2637" s="847" t="str">
        <f t="shared" si="41"/>
        <v>4.4.73.70.52.33</v>
      </c>
      <c r="I2637" s="848" t="s">
        <v>5973</v>
      </c>
      <c r="J2637" s="827" t="s">
        <v>4217</v>
      </c>
      <c r="K2637" s="849" t="s">
        <v>2069</v>
      </c>
      <c r="L2637" s="850" t="s">
        <v>6295</v>
      </c>
      <c r="M2637" s="851" t="s">
        <v>692</v>
      </c>
      <c r="N2637" s="852"/>
    </row>
    <row r="2638" spans="1:14" ht="15" customHeight="1" x14ac:dyDescent="0.2">
      <c r="A2638"/>
      <c r="B2638" s="846" t="s">
        <v>708</v>
      </c>
      <c r="C2638" s="846" t="s">
        <v>708</v>
      </c>
      <c r="D2638" s="846" t="s">
        <v>2895</v>
      </c>
      <c r="E2638" s="846" t="s">
        <v>2837</v>
      </c>
      <c r="F2638" s="846" t="s">
        <v>798</v>
      </c>
      <c r="G2638" s="846" t="s">
        <v>3119</v>
      </c>
      <c r="H2638" s="847" t="str">
        <f t="shared" si="41"/>
        <v>4.4.73.70.52.34</v>
      </c>
      <c r="I2638" s="848" t="s">
        <v>5973</v>
      </c>
      <c r="J2638" s="827" t="s">
        <v>4218</v>
      </c>
      <c r="K2638" s="849" t="s">
        <v>2069</v>
      </c>
      <c r="L2638" s="850" t="s">
        <v>6296</v>
      </c>
      <c r="M2638" s="851" t="s">
        <v>692</v>
      </c>
      <c r="N2638" s="852"/>
    </row>
    <row r="2639" spans="1:14" ht="15" customHeight="1" x14ac:dyDescent="0.2">
      <c r="A2639"/>
      <c r="B2639" s="846" t="s">
        <v>708</v>
      </c>
      <c r="C2639" s="846" t="s">
        <v>708</v>
      </c>
      <c r="D2639" s="846" t="s">
        <v>2895</v>
      </c>
      <c r="E2639" s="846" t="s">
        <v>2837</v>
      </c>
      <c r="F2639" s="846" t="s">
        <v>798</v>
      </c>
      <c r="G2639" s="846" t="s">
        <v>2832</v>
      </c>
      <c r="H2639" s="847" t="str">
        <f t="shared" si="41"/>
        <v>4.4.73.70.52.35</v>
      </c>
      <c r="I2639" s="848" t="s">
        <v>5973</v>
      </c>
      <c r="J2639" s="827" t="s">
        <v>4219</v>
      </c>
      <c r="K2639" s="849" t="s">
        <v>2069</v>
      </c>
      <c r="L2639" s="850" t="s">
        <v>4220</v>
      </c>
      <c r="M2639" s="851" t="s">
        <v>692</v>
      </c>
      <c r="N2639" s="852"/>
    </row>
    <row r="2640" spans="1:14" ht="15" customHeight="1" x14ac:dyDescent="0.2">
      <c r="A2640"/>
      <c r="B2640" s="846" t="s">
        <v>708</v>
      </c>
      <c r="C2640" s="846" t="s">
        <v>708</v>
      </c>
      <c r="D2640" s="846" t="s">
        <v>2895</v>
      </c>
      <c r="E2640" s="846" t="s">
        <v>2837</v>
      </c>
      <c r="F2640" s="846" t="s">
        <v>798</v>
      </c>
      <c r="G2640" s="846" t="s">
        <v>3122</v>
      </c>
      <c r="H2640" s="847" t="str">
        <f t="shared" si="41"/>
        <v>4.4.73.70.52.36</v>
      </c>
      <c r="I2640" s="848" t="s">
        <v>5973</v>
      </c>
      <c r="J2640" s="827" t="s">
        <v>4221</v>
      </c>
      <c r="K2640" s="849" t="s">
        <v>2069</v>
      </c>
      <c r="L2640" s="850" t="s">
        <v>4222</v>
      </c>
      <c r="M2640" s="851" t="s">
        <v>692</v>
      </c>
      <c r="N2640" s="852"/>
    </row>
    <row r="2641" spans="1:14" ht="15" customHeight="1" x14ac:dyDescent="0.2">
      <c r="A2641"/>
      <c r="B2641" s="846" t="s">
        <v>708</v>
      </c>
      <c r="C2641" s="846" t="s">
        <v>708</v>
      </c>
      <c r="D2641" s="846" t="s">
        <v>2895</v>
      </c>
      <c r="E2641" s="846" t="s">
        <v>2837</v>
      </c>
      <c r="F2641" s="846" t="s">
        <v>798</v>
      </c>
      <c r="G2641" s="846" t="s">
        <v>3421</v>
      </c>
      <c r="H2641" s="847" t="str">
        <f t="shared" si="41"/>
        <v>4.4.73.70.52.38</v>
      </c>
      <c r="I2641" s="848" t="s">
        <v>5973</v>
      </c>
      <c r="J2641" s="827" t="s">
        <v>4223</v>
      </c>
      <c r="K2641" s="849" t="s">
        <v>2069</v>
      </c>
      <c r="L2641" s="850" t="s">
        <v>6297</v>
      </c>
      <c r="M2641" s="851" t="s">
        <v>692</v>
      </c>
      <c r="N2641" s="852"/>
    </row>
    <row r="2642" spans="1:14" ht="15" customHeight="1" x14ac:dyDescent="0.2">
      <c r="A2642"/>
      <c r="B2642" s="846" t="s">
        <v>708</v>
      </c>
      <c r="C2642" s="846" t="s">
        <v>708</v>
      </c>
      <c r="D2642" s="846" t="s">
        <v>2895</v>
      </c>
      <c r="E2642" s="846" t="s">
        <v>2837</v>
      </c>
      <c r="F2642" s="846" t="s">
        <v>798</v>
      </c>
      <c r="G2642" s="846" t="s">
        <v>3342</v>
      </c>
      <c r="H2642" s="847" t="str">
        <f t="shared" si="41"/>
        <v>4.4.73.70.52.39</v>
      </c>
      <c r="I2642" s="848" t="s">
        <v>5973</v>
      </c>
      <c r="J2642" s="827" t="s">
        <v>4224</v>
      </c>
      <c r="K2642" s="849" t="s">
        <v>2069</v>
      </c>
      <c r="L2642" s="850" t="s">
        <v>6298</v>
      </c>
      <c r="M2642" s="851" t="s">
        <v>692</v>
      </c>
      <c r="N2642" s="852"/>
    </row>
    <row r="2643" spans="1:14" ht="15" customHeight="1" x14ac:dyDescent="0.2">
      <c r="A2643"/>
      <c r="B2643" s="846" t="s">
        <v>708</v>
      </c>
      <c r="C2643" s="846" t="s">
        <v>708</v>
      </c>
      <c r="D2643" s="846" t="s">
        <v>2895</v>
      </c>
      <c r="E2643" s="846" t="s">
        <v>2837</v>
      </c>
      <c r="F2643" s="846" t="s">
        <v>798</v>
      </c>
      <c r="G2643" s="846" t="s">
        <v>2824</v>
      </c>
      <c r="H2643" s="847" t="str">
        <f t="shared" si="41"/>
        <v>4.4.73.70.52.40</v>
      </c>
      <c r="I2643" s="848" t="s">
        <v>5973</v>
      </c>
      <c r="J2643" s="827" t="s">
        <v>4225</v>
      </c>
      <c r="K2643" s="849" t="s">
        <v>2069</v>
      </c>
      <c r="L2643" s="850" t="s">
        <v>6299</v>
      </c>
      <c r="M2643" s="851" t="s">
        <v>692</v>
      </c>
      <c r="N2643" s="852"/>
    </row>
    <row r="2644" spans="1:14" ht="15" customHeight="1" x14ac:dyDescent="0.2">
      <c r="A2644"/>
      <c r="B2644" s="846" t="s">
        <v>708</v>
      </c>
      <c r="C2644" s="846" t="s">
        <v>708</v>
      </c>
      <c r="D2644" s="846" t="s">
        <v>2895</v>
      </c>
      <c r="E2644" s="846" t="s">
        <v>2837</v>
      </c>
      <c r="F2644" s="846" t="s">
        <v>798</v>
      </c>
      <c r="G2644" s="846" t="s">
        <v>3009</v>
      </c>
      <c r="H2644" s="847" t="str">
        <f t="shared" si="41"/>
        <v>4.4.73.70.52.42</v>
      </c>
      <c r="I2644" s="848" t="s">
        <v>5973</v>
      </c>
      <c r="J2644" s="827" t="s">
        <v>4226</v>
      </c>
      <c r="K2644" s="849" t="s">
        <v>2069</v>
      </c>
      <c r="L2644" s="850" t="s">
        <v>4227</v>
      </c>
      <c r="M2644" s="851" t="s">
        <v>692</v>
      </c>
      <c r="N2644" s="852"/>
    </row>
    <row r="2645" spans="1:14" ht="15" customHeight="1" x14ac:dyDescent="0.2">
      <c r="A2645"/>
      <c r="B2645" s="846" t="s">
        <v>708</v>
      </c>
      <c r="C2645" s="846" t="s">
        <v>708</v>
      </c>
      <c r="D2645" s="846" t="s">
        <v>2895</v>
      </c>
      <c r="E2645" s="846" t="s">
        <v>2837</v>
      </c>
      <c r="F2645" s="846" t="s">
        <v>798</v>
      </c>
      <c r="G2645" s="846" t="s">
        <v>3033</v>
      </c>
      <c r="H2645" s="847" t="str">
        <f t="shared" si="41"/>
        <v>4.4.73.70.52.44</v>
      </c>
      <c r="I2645" s="848" t="s">
        <v>5973</v>
      </c>
      <c r="J2645" s="827" t="s">
        <v>4228</v>
      </c>
      <c r="K2645" s="849" t="s">
        <v>2069</v>
      </c>
      <c r="L2645" s="850" t="s">
        <v>4229</v>
      </c>
      <c r="M2645" s="851" t="s">
        <v>692</v>
      </c>
      <c r="N2645" s="852"/>
    </row>
    <row r="2646" spans="1:14" ht="15" customHeight="1" x14ac:dyDescent="0.2">
      <c r="A2646"/>
      <c r="B2646" s="846" t="s">
        <v>708</v>
      </c>
      <c r="C2646" s="846" t="s">
        <v>708</v>
      </c>
      <c r="D2646" s="846" t="s">
        <v>2895</v>
      </c>
      <c r="E2646" s="846" t="s">
        <v>2837</v>
      </c>
      <c r="F2646" s="846" t="s">
        <v>798</v>
      </c>
      <c r="G2646" s="846" t="s">
        <v>2877</v>
      </c>
      <c r="H2646" s="847" t="str">
        <f t="shared" si="41"/>
        <v>4.4.73.70.52.46</v>
      </c>
      <c r="I2646" s="848" t="s">
        <v>5973</v>
      </c>
      <c r="J2646" s="827" t="s">
        <v>4230</v>
      </c>
      <c r="K2646" s="849" t="s">
        <v>2069</v>
      </c>
      <c r="L2646" s="850" t="s">
        <v>6300</v>
      </c>
      <c r="M2646" s="851" t="s">
        <v>692</v>
      </c>
      <c r="N2646" s="852"/>
    </row>
    <row r="2647" spans="1:14" ht="15" customHeight="1" x14ac:dyDescent="0.2">
      <c r="A2647" s="290"/>
      <c r="B2647" s="846" t="s">
        <v>708</v>
      </c>
      <c r="C2647" s="846" t="s">
        <v>708</v>
      </c>
      <c r="D2647" s="846" t="s">
        <v>2895</v>
      </c>
      <c r="E2647" s="846" t="s">
        <v>2837</v>
      </c>
      <c r="F2647" s="846" t="s">
        <v>798</v>
      </c>
      <c r="G2647" s="846" t="s">
        <v>3428</v>
      </c>
      <c r="H2647" s="847" t="str">
        <f t="shared" si="41"/>
        <v>4.4.73.70.52.48</v>
      </c>
      <c r="I2647" s="848" t="s">
        <v>5973</v>
      </c>
      <c r="J2647" s="827" t="s">
        <v>4231</v>
      </c>
      <c r="K2647" s="849" t="s">
        <v>2069</v>
      </c>
      <c r="L2647" s="850" t="s">
        <v>4232</v>
      </c>
      <c r="M2647" s="851" t="s">
        <v>692</v>
      </c>
      <c r="N2647" s="852"/>
    </row>
    <row r="2648" spans="1:14" ht="15" customHeight="1" x14ac:dyDescent="0.2">
      <c r="A2648" s="290"/>
      <c r="B2648" s="846" t="s">
        <v>708</v>
      </c>
      <c r="C2648" s="846" t="s">
        <v>708</v>
      </c>
      <c r="D2648" s="846" t="s">
        <v>2895</v>
      </c>
      <c r="E2648" s="846" t="s">
        <v>2837</v>
      </c>
      <c r="F2648" s="846" t="s">
        <v>798</v>
      </c>
      <c r="G2648" s="846" t="s">
        <v>718</v>
      </c>
      <c r="H2648" s="847" t="str">
        <f t="shared" si="41"/>
        <v>4.4.73.70.52.50</v>
      </c>
      <c r="I2648" s="848" t="s">
        <v>5973</v>
      </c>
      <c r="J2648" s="827" t="s">
        <v>4233</v>
      </c>
      <c r="K2648" s="849" t="s">
        <v>2069</v>
      </c>
      <c r="L2648" s="850" t="s">
        <v>4234</v>
      </c>
      <c r="M2648" s="851" t="s">
        <v>692</v>
      </c>
      <c r="N2648" s="852"/>
    </row>
    <row r="2649" spans="1:14" ht="15" customHeight="1" x14ac:dyDescent="0.2">
      <c r="A2649"/>
      <c r="B2649" s="846" t="s">
        <v>708</v>
      </c>
      <c r="C2649" s="846" t="s">
        <v>708</v>
      </c>
      <c r="D2649" s="846" t="s">
        <v>2895</v>
      </c>
      <c r="E2649" s="846" t="s">
        <v>2837</v>
      </c>
      <c r="F2649" s="846" t="s">
        <v>798</v>
      </c>
      <c r="G2649" s="846" t="s">
        <v>775</v>
      </c>
      <c r="H2649" s="847" t="str">
        <f t="shared" si="41"/>
        <v>4.4.73.70.52.51</v>
      </c>
      <c r="I2649" s="848" t="s">
        <v>5973</v>
      </c>
      <c r="J2649" s="827" t="s">
        <v>4235</v>
      </c>
      <c r="K2649" s="849" t="s">
        <v>2069</v>
      </c>
      <c r="L2649" s="850" t="s">
        <v>4236</v>
      </c>
      <c r="M2649" s="851" t="s">
        <v>692</v>
      </c>
      <c r="N2649" s="852"/>
    </row>
    <row r="2650" spans="1:14" ht="15" customHeight="1" x14ac:dyDescent="0.2">
      <c r="A2650" s="290"/>
      <c r="B2650" s="846" t="s">
        <v>708</v>
      </c>
      <c r="C2650" s="846" t="s">
        <v>708</v>
      </c>
      <c r="D2650" s="846" t="s">
        <v>2895</v>
      </c>
      <c r="E2650" s="846" t="s">
        <v>2837</v>
      </c>
      <c r="F2650" s="846" t="s">
        <v>798</v>
      </c>
      <c r="G2650" s="846" t="s">
        <v>798</v>
      </c>
      <c r="H2650" s="847" t="str">
        <f t="shared" si="41"/>
        <v>4.4.73.70.52.52</v>
      </c>
      <c r="I2650" s="848" t="s">
        <v>5973</v>
      </c>
      <c r="J2650" s="827" t="s">
        <v>4237</v>
      </c>
      <c r="K2650" s="849" t="s">
        <v>2069</v>
      </c>
      <c r="L2650" s="850" t="s">
        <v>6301</v>
      </c>
      <c r="M2650" s="851" t="s">
        <v>692</v>
      </c>
      <c r="N2650" s="852"/>
    </row>
    <row r="2651" spans="1:14" ht="15" customHeight="1" x14ac:dyDescent="0.2">
      <c r="A2651"/>
      <c r="B2651" s="846" t="s">
        <v>708</v>
      </c>
      <c r="C2651" s="846" t="s">
        <v>708</v>
      </c>
      <c r="D2651" s="846" t="s">
        <v>2895</v>
      </c>
      <c r="E2651" s="846" t="s">
        <v>2837</v>
      </c>
      <c r="F2651" s="846" t="s">
        <v>798</v>
      </c>
      <c r="G2651" s="846" t="s">
        <v>729</v>
      </c>
      <c r="H2651" s="847" t="str">
        <f t="shared" si="41"/>
        <v>4.4.73.70.52.53</v>
      </c>
      <c r="I2651" s="848" t="s">
        <v>5973</v>
      </c>
      <c r="J2651" s="827" t="s">
        <v>4238</v>
      </c>
      <c r="K2651" s="849" t="s">
        <v>2069</v>
      </c>
      <c r="L2651" s="850" t="s">
        <v>4239</v>
      </c>
      <c r="M2651" s="851" t="s">
        <v>692</v>
      </c>
      <c r="N2651" s="852"/>
    </row>
    <row r="2652" spans="1:14" ht="15" customHeight="1" x14ac:dyDescent="0.2">
      <c r="A2652"/>
      <c r="B2652" s="846" t="s">
        <v>708</v>
      </c>
      <c r="C2652" s="846" t="s">
        <v>708</v>
      </c>
      <c r="D2652" s="846" t="s">
        <v>2895</v>
      </c>
      <c r="E2652" s="846" t="s">
        <v>2837</v>
      </c>
      <c r="F2652" s="846" t="s">
        <v>798</v>
      </c>
      <c r="G2652" s="846" t="s">
        <v>1608</v>
      </c>
      <c r="H2652" s="847" t="str">
        <f t="shared" si="41"/>
        <v>4.4.73.70.52.54</v>
      </c>
      <c r="I2652" s="848" t="s">
        <v>5973</v>
      </c>
      <c r="J2652" s="827" t="s">
        <v>4240</v>
      </c>
      <c r="K2652" s="849" t="s">
        <v>2069</v>
      </c>
      <c r="L2652" s="850" t="s">
        <v>4241</v>
      </c>
      <c r="M2652" s="851" t="s">
        <v>692</v>
      </c>
      <c r="N2652" s="852"/>
    </row>
    <row r="2653" spans="1:14" ht="15" customHeight="1" x14ac:dyDescent="0.2">
      <c r="A2653"/>
      <c r="B2653" s="846" t="s">
        <v>708</v>
      </c>
      <c r="C2653" s="846" t="s">
        <v>708</v>
      </c>
      <c r="D2653" s="846" t="s">
        <v>2895</v>
      </c>
      <c r="E2653" s="846" t="s">
        <v>2837</v>
      </c>
      <c r="F2653" s="846" t="s">
        <v>798</v>
      </c>
      <c r="G2653" s="846" t="s">
        <v>1714</v>
      </c>
      <c r="H2653" s="847" t="str">
        <f t="shared" si="41"/>
        <v>4.4.73.70.52.56</v>
      </c>
      <c r="I2653" s="848" t="s">
        <v>5973</v>
      </c>
      <c r="J2653" s="827" t="s">
        <v>4242</v>
      </c>
      <c r="K2653" s="849" t="s">
        <v>2069</v>
      </c>
      <c r="L2653" s="850" t="s">
        <v>4243</v>
      </c>
      <c r="M2653" s="851" t="s">
        <v>692</v>
      </c>
      <c r="N2653" s="852"/>
    </row>
    <row r="2654" spans="1:14" ht="15" customHeight="1" x14ac:dyDescent="0.2">
      <c r="A2654"/>
      <c r="B2654" s="846" t="s">
        <v>708</v>
      </c>
      <c r="C2654" s="846" t="s">
        <v>708</v>
      </c>
      <c r="D2654" s="846" t="s">
        <v>2895</v>
      </c>
      <c r="E2654" s="846" t="s">
        <v>2837</v>
      </c>
      <c r="F2654" s="846" t="s">
        <v>798</v>
      </c>
      <c r="G2654" s="846" t="s">
        <v>1718</v>
      </c>
      <c r="H2654" s="847" t="str">
        <f t="shared" si="41"/>
        <v>4.4.73.70.52.57</v>
      </c>
      <c r="I2654" s="848" t="s">
        <v>5973</v>
      </c>
      <c r="J2654" s="827" t="s">
        <v>4244</v>
      </c>
      <c r="K2654" s="849" t="s">
        <v>2069</v>
      </c>
      <c r="L2654" s="850" t="s">
        <v>6302</v>
      </c>
      <c r="M2654" s="851" t="s">
        <v>692</v>
      </c>
      <c r="N2654" s="852"/>
    </row>
    <row r="2655" spans="1:14" ht="15" customHeight="1" x14ac:dyDescent="0.2">
      <c r="A2655"/>
      <c r="B2655" s="846" t="s">
        <v>708</v>
      </c>
      <c r="C2655" s="846" t="s">
        <v>708</v>
      </c>
      <c r="D2655" s="846" t="s">
        <v>2895</v>
      </c>
      <c r="E2655" s="846" t="s">
        <v>2837</v>
      </c>
      <c r="F2655" s="846" t="s">
        <v>798</v>
      </c>
      <c r="G2655" s="846" t="s">
        <v>1722</v>
      </c>
      <c r="H2655" s="847" t="str">
        <f t="shared" si="41"/>
        <v>4.4.73.70.52.58</v>
      </c>
      <c r="I2655" s="848" t="s">
        <v>5973</v>
      </c>
      <c r="J2655" s="827" t="s">
        <v>4245</v>
      </c>
      <c r="K2655" s="849" t="s">
        <v>2069</v>
      </c>
      <c r="L2655" s="850" t="s">
        <v>4246</v>
      </c>
      <c r="M2655" s="851" t="s">
        <v>692</v>
      </c>
      <c r="N2655" s="852"/>
    </row>
    <row r="2656" spans="1:14" ht="15" customHeight="1" x14ac:dyDescent="0.2">
      <c r="A2656"/>
      <c r="B2656" s="846" t="s">
        <v>708</v>
      </c>
      <c r="C2656" s="846" t="s">
        <v>708</v>
      </c>
      <c r="D2656" s="846" t="s">
        <v>2895</v>
      </c>
      <c r="E2656" s="846" t="s">
        <v>2837</v>
      </c>
      <c r="F2656" s="846" t="s">
        <v>798</v>
      </c>
      <c r="G2656" s="846" t="s">
        <v>2834</v>
      </c>
      <c r="H2656" s="847" t="str">
        <f t="shared" si="41"/>
        <v>4.4.73.70.52.60</v>
      </c>
      <c r="I2656" s="848" t="s">
        <v>5973</v>
      </c>
      <c r="J2656" s="827" t="s">
        <v>4247</v>
      </c>
      <c r="K2656" s="849" t="s">
        <v>2069</v>
      </c>
      <c r="L2656" s="850" t="s">
        <v>4248</v>
      </c>
      <c r="M2656" s="851" t="s">
        <v>692</v>
      </c>
      <c r="N2656" s="852"/>
    </row>
    <row r="2657" spans="1:14" ht="15" customHeight="1" x14ac:dyDescent="0.2">
      <c r="A2657"/>
      <c r="B2657" s="846" t="s">
        <v>708</v>
      </c>
      <c r="C2657" s="846" t="s">
        <v>708</v>
      </c>
      <c r="D2657" s="846" t="s">
        <v>2895</v>
      </c>
      <c r="E2657" s="846" t="s">
        <v>2837</v>
      </c>
      <c r="F2657" s="846" t="s">
        <v>798</v>
      </c>
      <c r="G2657" s="846" t="s">
        <v>2859</v>
      </c>
      <c r="H2657" s="847" t="str">
        <f t="shared" si="41"/>
        <v>4.4.73.70.52.83</v>
      </c>
      <c r="I2657" s="848" t="s">
        <v>5973</v>
      </c>
      <c r="J2657" s="827" t="s">
        <v>4249</v>
      </c>
      <c r="K2657" s="849" t="s">
        <v>2069</v>
      </c>
      <c r="L2657" s="850" t="s">
        <v>4250</v>
      </c>
      <c r="M2657" s="851" t="s">
        <v>692</v>
      </c>
      <c r="N2657" s="852"/>
    </row>
    <row r="2658" spans="1:14" ht="15" customHeight="1" x14ac:dyDescent="0.2">
      <c r="A2658"/>
      <c r="B2658" s="846" t="s">
        <v>708</v>
      </c>
      <c r="C2658" s="846" t="s">
        <v>708</v>
      </c>
      <c r="D2658" s="846" t="s">
        <v>2895</v>
      </c>
      <c r="E2658" s="846" t="s">
        <v>2837</v>
      </c>
      <c r="F2658" s="846" t="s">
        <v>798</v>
      </c>
      <c r="G2658" s="846" t="s">
        <v>3966</v>
      </c>
      <c r="H2658" s="847" t="str">
        <f t="shared" si="41"/>
        <v>4.4.73.70.52.87</v>
      </c>
      <c r="I2658" s="848" t="s">
        <v>5973</v>
      </c>
      <c r="J2658" s="827" t="s">
        <v>4251</v>
      </c>
      <c r="K2658" s="849" t="s">
        <v>2069</v>
      </c>
      <c r="L2658" s="850" t="s">
        <v>4252</v>
      </c>
      <c r="M2658" s="851" t="s">
        <v>692</v>
      </c>
      <c r="N2658" s="852"/>
    </row>
    <row r="2659" spans="1:14" ht="15" customHeight="1" x14ac:dyDescent="0.2">
      <c r="A2659"/>
      <c r="B2659" s="846" t="s">
        <v>708</v>
      </c>
      <c r="C2659" s="846" t="s">
        <v>708</v>
      </c>
      <c r="D2659" s="846" t="s">
        <v>2895</v>
      </c>
      <c r="E2659" s="846" t="s">
        <v>2837</v>
      </c>
      <c r="F2659" s="846" t="s">
        <v>798</v>
      </c>
      <c r="G2659" s="846" t="s">
        <v>3792</v>
      </c>
      <c r="H2659" s="847" t="str">
        <f t="shared" si="41"/>
        <v>4.4.73.70.52.89</v>
      </c>
      <c r="I2659" s="848" t="s">
        <v>5973</v>
      </c>
      <c r="J2659" s="827" t="s">
        <v>4253</v>
      </c>
      <c r="K2659" s="849" t="s">
        <v>2069</v>
      </c>
      <c r="L2659" s="850" t="s">
        <v>4254</v>
      </c>
      <c r="M2659" s="851" t="s">
        <v>692</v>
      </c>
      <c r="N2659" s="852"/>
    </row>
    <row r="2660" spans="1:14" ht="15" customHeight="1" x14ac:dyDescent="0.2">
      <c r="A2660"/>
      <c r="B2660" s="846" t="s">
        <v>708</v>
      </c>
      <c r="C2660" s="846" t="s">
        <v>708</v>
      </c>
      <c r="D2660" s="846" t="s">
        <v>2895</v>
      </c>
      <c r="E2660" s="846" t="s">
        <v>2837</v>
      </c>
      <c r="F2660" s="846" t="s">
        <v>798</v>
      </c>
      <c r="G2660" s="846" t="s">
        <v>2888</v>
      </c>
      <c r="H2660" s="847" t="str">
        <f t="shared" si="41"/>
        <v>4.4.73.70.52.96</v>
      </c>
      <c r="I2660" s="848" t="s">
        <v>5973</v>
      </c>
      <c r="J2660" s="827" t="s">
        <v>4255</v>
      </c>
      <c r="K2660" s="849" t="s">
        <v>2069</v>
      </c>
      <c r="L2660" s="850" t="s">
        <v>4256</v>
      </c>
      <c r="M2660" s="851" t="s">
        <v>692</v>
      </c>
      <c r="N2660" s="852"/>
    </row>
    <row r="2661" spans="1:14" ht="15" customHeight="1" x14ac:dyDescent="0.2">
      <c r="A2661"/>
      <c r="B2661" s="846" t="s">
        <v>708</v>
      </c>
      <c r="C2661" s="846" t="s">
        <v>708</v>
      </c>
      <c r="D2661" s="846" t="s">
        <v>2895</v>
      </c>
      <c r="E2661" s="846" t="s">
        <v>2837</v>
      </c>
      <c r="F2661" s="846" t="s">
        <v>798</v>
      </c>
      <c r="G2661" s="846" t="s">
        <v>812</v>
      </c>
      <c r="H2661" s="847" t="str">
        <f t="shared" si="41"/>
        <v>4.4.73.70.52.99</v>
      </c>
      <c r="I2661" s="848" t="s">
        <v>5973</v>
      </c>
      <c r="J2661" s="827" t="s">
        <v>4257</v>
      </c>
      <c r="K2661" s="849" t="s">
        <v>2069</v>
      </c>
      <c r="L2661" s="850" t="s">
        <v>4258</v>
      </c>
      <c r="M2661" s="851" t="s">
        <v>692</v>
      </c>
      <c r="N2661" s="852"/>
    </row>
    <row r="2662" spans="1:14" ht="15" customHeight="1" x14ac:dyDescent="0.2">
      <c r="A2662"/>
      <c r="B2662" s="846" t="s">
        <v>708</v>
      </c>
      <c r="C2662" s="846" t="s">
        <v>708</v>
      </c>
      <c r="D2662" s="846" t="s">
        <v>2895</v>
      </c>
      <c r="E2662" s="846" t="s">
        <v>2837</v>
      </c>
      <c r="F2662" s="846" t="s">
        <v>3895</v>
      </c>
      <c r="G2662" s="846" t="s">
        <v>687</v>
      </c>
      <c r="H2662" s="847" t="str">
        <f t="shared" si="41"/>
        <v>4.4.73.70.61.00</v>
      </c>
      <c r="I2662" s="848" t="s">
        <v>5973</v>
      </c>
      <c r="J2662" s="825" t="s">
        <v>4259</v>
      </c>
      <c r="K2662" s="849" t="s">
        <v>690</v>
      </c>
      <c r="L2662" s="850" t="s">
        <v>4260</v>
      </c>
      <c r="M2662" s="851" t="s">
        <v>692</v>
      </c>
      <c r="N2662" s="852"/>
    </row>
    <row r="2663" spans="1:14" ht="15" customHeight="1" x14ac:dyDescent="0.2">
      <c r="A2663"/>
      <c r="B2663" s="846" t="s">
        <v>708</v>
      </c>
      <c r="C2663" s="846" t="s">
        <v>708</v>
      </c>
      <c r="D2663" s="846" t="s">
        <v>2895</v>
      </c>
      <c r="E2663" s="846" t="s">
        <v>2837</v>
      </c>
      <c r="F2663" s="846" t="s">
        <v>3895</v>
      </c>
      <c r="G2663" s="846" t="s">
        <v>700</v>
      </c>
      <c r="H2663" s="847" t="str">
        <f t="shared" si="41"/>
        <v>4.4.73.70.61.01</v>
      </c>
      <c r="I2663" s="848" t="s">
        <v>5973</v>
      </c>
      <c r="J2663" s="827" t="s">
        <v>4261</v>
      </c>
      <c r="K2663" s="849" t="s">
        <v>2069</v>
      </c>
      <c r="L2663" s="850" t="s">
        <v>4262</v>
      </c>
      <c r="M2663" s="851" t="s">
        <v>692</v>
      </c>
      <c r="N2663" s="852"/>
    </row>
    <row r="2664" spans="1:14" ht="15" customHeight="1" x14ac:dyDescent="0.2">
      <c r="A2664" s="290"/>
      <c r="B2664" s="846" t="s">
        <v>708</v>
      </c>
      <c r="C2664" s="846" t="s">
        <v>708</v>
      </c>
      <c r="D2664" s="846" t="s">
        <v>2895</v>
      </c>
      <c r="E2664" s="846" t="s">
        <v>2837</v>
      </c>
      <c r="F2664" s="846" t="s">
        <v>3895</v>
      </c>
      <c r="G2664" s="846" t="s">
        <v>742</v>
      </c>
      <c r="H2664" s="847" t="str">
        <f t="shared" si="41"/>
        <v>4.4.73.70.61.03</v>
      </c>
      <c r="I2664" s="848" t="s">
        <v>5973</v>
      </c>
      <c r="J2664" s="827" t="s">
        <v>4263</v>
      </c>
      <c r="K2664" s="849" t="s">
        <v>2069</v>
      </c>
      <c r="L2664" s="850" t="s">
        <v>4264</v>
      </c>
      <c r="M2664" s="851" t="s">
        <v>692</v>
      </c>
      <c r="N2664" s="852"/>
    </row>
    <row r="2665" spans="1:14" ht="15" customHeight="1" x14ac:dyDescent="0.2">
      <c r="A2665"/>
      <c r="B2665" s="846" t="s">
        <v>708</v>
      </c>
      <c r="C2665" s="846" t="s">
        <v>708</v>
      </c>
      <c r="D2665" s="846" t="s">
        <v>2895</v>
      </c>
      <c r="E2665" s="846" t="s">
        <v>2837</v>
      </c>
      <c r="F2665" s="846" t="s">
        <v>3895</v>
      </c>
      <c r="G2665" s="846" t="s">
        <v>1157</v>
      </c>
      <c r="H2665" s="847" t="str">
        <f t="shared" si="41"/>
        <v>4.4.73.70.61.06</v>
      </c>
      <c r="I2665" s="848" t="s">
        <v>5973</v>
      </c>
      <c r="J2665" s="827" t="s">
        <v>4265</v>
      </c>
      <c r="K2665" s="849" t="s">
        <v>2069</v>
      </c>
      <c r="L2665" s="850" t="s">
        <v>4266</v>
      </c>
      <c r="M2665" s="851" t="s">
        <v>692</v>
      </c>
      <c r="N2665" s="852"/>
    </row>
    <row r="2666" spans="1:14" ht="15" customHeight="1" x14ac:dyDescent="0.2">
      <c r="A2666"/>
      <c r="B2666" s="846" t="s">
        <v>708</v>
      </c>
      <c r="C2666" s="846" t="s">
        <v>708</v>
      </c>
      <c r="D2666" s="846" t="s">
        <v>2895</v>
      </c>
      <c r="E2666" s="846" t="s">
        <v>2837</v>
      </c>
      <c r="F2666" s="846" t="s">
        <v>3895</v>
      </c>
      <c r="G2666" s="846" t="s">
        <v>1932</v>
      </c>
      <c r="H2666" s="847" t="str">
        <f t="shared" si="41"/>
        <v>4.4.73.70.61.07</v>
      </c>
      <c r="I2666" s="848" t="s">
        <v>5973</v>
      </c>
      <c r="J2666" s="827" t="s">
        <v>4267</v>
      </c>
      <c r="K2666" s="849" t="s">
        <v>2069</v>
      </c>
      <c r="L2666" s="850" t="s">
        <v>4268</v>
      </c>
      <c r="M2666" s="851" t="s">
        <v>692</v>
      </c>
      <c r="N2666" s="852"/>
    </row>
    <row r="2667" spans="1:14" ht="15" customHeight="1" x14ac:dyDescent="0.2">
      <c r="A2667"/>
      <c r="B2667" s="846" t="s">
        <v>708</v>
      </c>
      <c r="C2667" s="846" t="s">
        <v>708</v>
      </c>
      <c r="D2667" s="846" t="s">
        <v>2895</v>
      </c>
      <c r="E2667" s="846" t="s">
        <v>2837</v>
      </c>
      <c r="F2667" s="846" t="s">
        <v>3895</v>
      </c>
      <c r="G2667" s="846" t="s">
        <v>1943</v>
      </c>
      <c r="H2667" s="847" t="str">
        <f t="shared" si="41"/>
        <v>4.4.73.70.61.08</v>
      </c>
      <c r="I2667" s="848" t="s">
        <v>5973</v>
      </c>
      <c r="J2667" s="827" t="s">
        <v>4269</v>
      </c>
      <c r="K2667" s="849" t="s">
        <v>2069</v>
      </c>
      <c r="L2667" s="850" t="s">
        <v>4270</v>
      </c>
      <c r="M2667" s="851" t="s">
        <v>692</v>
      </c>
      <c r="N2667" s="852"/>
    </row>
    <row r="2668" spans="1:14" ht="15" customHeight="1" x14ac:dyDescent="0.2">
      <c r="A2668"/>
      <c r="B2668" s="846" t="s">
        <v>708</v>
      </c>
      <c r="C2668" s="846" t="s">
        <v>708</v>
      </c>
      <c r="D2668" s="846" t="s">
        <v>2895</v>
      </c>
      <c r="E2668" s="846" t="s">
        <v>2837</v>
      </c>
      <c r="F2668" s="846" t="s">
        <v>3895</v>
      </c>
      <c r="G2668" s="846" t="s">
        <v>812</v>
      </c>
      <c r="H2668" s="847" t="str">
        <f t="shared" si="41"/>
        <v>4.4.73.70.61.99</v>
      </c>
      <c r="I2668" s="848" t="s">
        <v>5973</v>
      </c>
      <c r="J2668" s="827" t="s">
        <v>4271</v>
      </c>
      <c r="K2668" s="849" t="s">
        <v>2069</v>
      </c>
      <c r="L2668" s="850" t="s">
        <v>4272</v>
      </c>
      <c r="M2668" s="851" t="s">
        <v>692</v>
      </c>
      <c r="N2668" s="852"/>
    </row>
    <row r="2669" spans="1:14" ht="15" customHeight="1" x14ac:dyDescent="0.2">
      <c r="A2669"/>
      <c r="B2669" s="846" t="s">
        <v>708</v>
      </c>
      <c r="C2669" s="846" t="s">
        <v>708</v>
      </c>
      <c r="D2669" s="846" t="s">
        <v>2895</v>
      </c>
      <c r="E2669" s="846" t="s">
        <v>2837</v>
      </c>
      <c r="F2669" s="846" t="s">
        <v>2883</v>
      </c>
      <c r="G2669" s="846" t="s">
        <v>687</v>
      </c>
      <c r="H2669" s="847" t="str">
        <f t="shared" si="41"/>
        <v>4.4.73.70.91.00</v>
      </c>
      <c r="I2669" s="848" t="s">
        <v>5973</v>
      </c>
      <c r="J2669" s="827" t="s">
        <v>2884</v>
      </c>
      <c r="K2669" s="849" t="s">
        <v>2069</v>
      </c>
      <c r="L2669" s="850" t="s">
        <v>6096</v>
      </c>
      <c r="M2669" s="851" t="s">
        <v>692</v>
      </c>
      <c r="N2669" s="852"/>
    </row>
    <row r="2670" spans="1:14" ht="15" customHeight="1" x14ac:dyDescent="0.2">
      <c r="A2670"/>
      <c r="B2670" s="846" t="s">
        <v>708</v>
      </c>
      <c r="C2670" s="846" t="s">
        <v>708</v>
      </c>
      <c r="D2670" s="846" t="s">
        <v>2895</v>
      </c>
      <c r="E2670" s="846" t="s">
        <v>2837</v>
      </c>
      <c r="F2670" s="846" t="s">
        <v>2818</v>
      </c>
      <c r="G2670" s="846" t="s">
        <v>687</v>
      </c>
      <c r="H2670" s="847" t="str">
        <f t="shared" si="41"/>
        <v>4.4.73.70.92.00</v>
      </c>
      <c r="I2670" s="848" t="s">
        <v>5973</v>
      </c>
      <c r="J2670" s="825" t="s">
        <v>2819</v>
      </c>
      <c r="K2670" s="849" t="s">
        <v>690</v>
      </c>
      <c r="L2670" s="850" t="s">
        <v>4273</v>
      </c>
      <c r="M2670" s="851" t="s">
        <v>692</v>
      </c>
      <c r="N2670" s="852"/>
    </row>
    <row r="2671" spans="1:14" ht="15" customHeight="1" x14ac:dyDescent="0.2">
      <c r="A2671"/>
      <c r="B2671" s="846" t="s">
        <v>708</v>
      </c>
      <c r="C2671" s="846" t="s">
        <v>708</v>
      </c>
      <c r="D2671" s="846" t="s">
        <v>2895</v>
      </c>
      <c r="E2671" s="846" t="s">
        <v>2837</v>
      </c>
      <c r="F2671" s="846" t="s">
        <v>3246</v>
      </c>
      <c r="G2671" s="846" t="s">
        <v>687</v>
      </c>
      <c r="H2671" s="847" t="str">
        <f t="shared" si="41"/>
        <v>4.4.73.70.93.00</v>
      </c>
      <c r="I2671" s="848" t="s">
        <v>5973</v>
      </c>
      <c r="J2671" s="827" t="s">
        <v>3290</v>
      </c>
      <c r="K2671" s="849" t="s">
        <v>2069</v>
      </c>
      <c r="L2671" s="850" t="s">
        <v>5008</v>
      </c>
      <c r="M2671" s="851" t="s">
        <v>692</v>
      </c>
      <c r="N2671" s="852"/>
    </row>
    <row r="2672" spans="1:14" ht="15" customHeight="1" x14ac:dyDescent="0.2">
      <c r="A2672"/>
      <c r="B2672" s="845" t="s">
        <v>708</v>
      </c>
      <c r="C2672" s="845" t="s">
        <v>708</v>
      </c>
      <c r="D2672" s="845" t="s">
        <v>2895</v>
      </c>
      <c r="E2672" s="846" t="s">
        <v>2818</v>
      </c>
      <c r="F2672" s="845" t="s">
        <v>687</v>
      </c>
      <c r="G2672" s="845" t="s">
        <v>687</v>
      </c>
      <c r="H2672" s="847" t="str">
        <f t="shared" si="41"/>
        <v>4.4.73.92.00.00</v>
      </c>
      <c r="I2672" s="848" t="s">
        <v>5973</v>
      </c>
      <c r="J2672" s="825" t="s">
        <v>2819</v>
      </c>
      <c r="K2672" s="849" t="s">
        <v>690</v>
      </c>
      <c r="L2672" s="850" t="s">
        <v>2820</v>
      </c>
      <c r="M2672" s="851" t="s">
        <v>692</v>
      </c>
      <c r="N2672" s="852"/>
    </row>
    <row r="2673" spans="1:14" ht="15" customHeight="1" x14ac:dyDescent="0.2">
      <c r="A2673" s="290"/>
      <c r="B2673" s="845" t="s">
        <v>708</v>
      </c>
      <c r="C2673" s="845" t="s">
        <v>708</v>
      </c>
      <c r="D2673" s="845" t="s">
        <v>2899</v>
      </c>
      <c r="E2673" s="845" t="s">
        <v>687</v>
      </c>
      <c r="F2673" s="846" t="s">
        <v>687</v>
      </c>
      <c r="G2673" s="846" t="s">
        <v>687</v>
      </c>
      <c r="H2673" s="847" t="str">
        <f t="shared" si="41"/>
        <v>4.4.74.00.00.00</v>
      </c>
      <c r="I2673" s="848" t="s">
        <v>5973</v>
      </c>
      <c r="J2673" s="825" t="s">
        <v>2900</v>
      </c>
      <c r="K2673" s="849" t="s">
        <v>690</v>
      </c>
      <c r="L2673" s="850" t="s">
        <v>2901</v>
      </c>
      <c r="M2673" s="851" t="s">
        <v>692</v>
      </c>
      <c r="N2673" s="852"/>
    </row>
    <row r="2674" spans="1:14" ht="15" customHeight="1" x14ac:dyDescent="0.2">
      <c r="A2674"/>
      <c r="B2674" s="846" t="s">
        <v>708</v>
      </c>
      <c r="C2674" s="846" t="s">
        <v>708</v>
      </c>
      <c r="D2674" s="846" t="s">
        <v>2899</v>
      </c>
      <c r="E2674" s="846" t="s">
        <v>2837</v>
      </c>
      <c r="F2674" s="846" t="s">
        <v>687</v>
      </c>
      <c r="G2674" s="846" t="s">
        <v>687</v>
      </c>
      <c r="H2674" s="847" t="str">
        <f t="shared" si="41"/>
        <v>4.4.74.70.00.00</v>
      </c>
      <c r="I2674" s="848" t="s">
        <v>5973</v>
      </c>
      <c r="J2674" s="825" t="s">
        <v>2865</v>
      </c>
      <c r="K2674" s="849" t="s">
        <v>690</v>
      </c>
      <c r="L2674" s="850" t="s">
        <v>2866</v>
      </c>
      <c r="M2674" s="851" t="s">
        <v>692</v>
      </c>
      <c r="N2674" s="852"/>
    </row>
    <row r="2675" spans="1:14" ht="15" customHeight="1" x14ac:dyDescent="0.2">
      <c r="A2675"/>
      <c r="B2675" s="846" t="s">
        <v>708</v>
      </c>
      <c r="C2675" s="846" t="s">
        <v>708</v>
      </c>
      <c r="D2675" s="846" t="s">
        <v>2899</v>
      </c>
      <c r="E2675" s="846" t="s">
        <v>2837</v>
      </c>
      <c r="F2675" s="846" t="s">
        <v>2961</v>
      </c>
      <c r="G2675" s="846" t="s">
        <v>687</v>
      </c>
      <c r="H2675" s="847" t="str">
        <f t="shared" si="41"/>
        <v>4.4.74.70.14.00</v>
      </c>
      <c r="I2675" s="848" t="s">
        <v>5973</v>
      </c>
      <c r="J2675" s="827" t="s">
        <v>3332</v>
      </c>
      <c r="K2675" s="849" t="s">
        <v>2069</v>
      </c>
      <c r="L2675" s="850" t="s">
        <v>3333</v>
      </c>
      <c r="M2675" s="851" t="s">
        <v>692</v>
      </c>
      <c r="N2675" s="852"/>
    </row>
    <row r="2676" spans="1:14" ht="15" customHeight="1" x14ac:dyDescent="0.2">
      <c r="A2676"/>
      <c r="B2676" s="846" t="s">
        <v>708</v>
      </c>
      <c r="C2676" s="846" t="s">
        <v>708</v>
      </c>
      <c r="D2676" s="846" t="s">
        <v>2899</v>
      </c>
      <c r="E2676" s="846" t="s">
        <v>2837</v>
      </c>
      <c r="F2676" s="846" t="s">
        <v>2812</v>
      </c>
      <c r="G2676" s="846" t="s">
        <v>687</v>
      </c>
      <c r="H2676" s="847" t="str">
        <f t="shared" si="41"/>
        <v>4.4.74.70.20.00</v>
      </c>
      <c r="I2676" s="848" t="s">
        <v>5973</v>
      </c>
      <c r="J2676" s="827" t="s">
        <v>3360</v>
      </c>
      <c r="K2676" s="849" t="s">
        <v>2069</v>
      </c>
      <c r="L2676" s="850" t="s">
        <v>3361</v>
      </c>
      <c r="M2676" s="851" t="s">
        <v>692</v>
      </c>
      <c r="N2676" s="852"/>
    </row>
    <row r="2677" spans="1:14" ht="15" customHeight="1" x14ac:dyDescent="0.2">
      <c r="A2677"/>
      <c r="B2677" s="846" t="s">
        <v>708</v>
      </c>
      <c r="C2677" s="846" t="s">
        <v>708</v>
      </c>
      <c r="D2677" s="846" t="s">
        <v>2899</v>
      </c>
      <c r="E2677" s="846" t="s">
        <v>2837</v>
      </c>
      <c r="F2677" s="846" t="s">
        <v>2821</v>
      </c>
      <c r="G2677" s="846" t="s">
        <v>687</v>
      </c>
      <c r="H2677" s="847" t="str">
        <f t="shared" si="41"/>
        <v>4.4.74.70.30.00</v>
      </c>
      <c r="I2677" s="848" t="s">
        <v>5973</v>
      </c>
      <c r="J2677" s="825" t="s">
        <v>3334</v>
      </c>
      <c r="K2677" s="849" t="s">
        <v>690</v>
      </c>
      <c r="L2677" s="850" t="s">
        <v>3335</v>
      </c>
      <c r="M2677" s="851" t="s">
        <v>692</v>
      </c>
      <c r="N2677" s="852"/>
    </row>
    <row r="2678" spans="1:14" ht="15" customHeight="1" x14ac:dyDescent="0.2">
      <c r="A2678"/>
      <c r="B2678" s="846" t="s">
        <v>708</v>
      </c>
      <c r="C2678" s="846" t="s">
        <v>708</v>
      </c>
      <c r="D2678" s="846" t="s">
        <v>2899</v>
      </c>
      <c r="E2678" s="846" t="s">
        <v>2837</v>
      </c>
      <c r="F2678" s="846" t="s">
        <v>3003</v>
      </c>
      <c r="G2678" s="846" t="s">
        <v>687</v>
      </c>
      <c r="H2678" s="847" t="str">
        <f t="shared" si="41"/>
        <v>4.4.74.70.33.00</v>
      </c>
      <c r="I2678" s="848" t="s">
        <v>5973</v>
      </c>
      <c r="J2678" s="827" t="s">
        <v>3336</v>
      </c>
      <c r="K2678" s="849" t="s">
        <v>2069</v>
      </c>
      <c r="L2678" s="850" t="s">
        <v>3418</v>
      </c>
      <c r="M2678" s="851" t="s">
        <v>692</v>
      </c>
      <c r="N2678" s="852"/>
    </row>
    <row r="2679" spans="1:14" ht="15" customHeight="1" x14ac:dyDescent="0.2">
      <c r="A2679"/>
      <c r="B2679" s="846" t="s">
        <v>708</v>
      </c>
      <c r="C2679" s="846" t="s">
        <v>708</v>
      </c>
      <c r="D2679" s="846" t="s">
        <v>2899</v>
      </c>
      <c r="E2679" s="846" t="s">
        <v>2837</v>
      </c>
      <c r="F2679" s="846" t="s">
        <v>2832</v>
      </c>
      <c r="G2679" s="846" t="s">
        <v>687</v>
      </c>
      <c r="H2679" s="847" t="str">
        <f t="shared" si="41"/>
        <v>4.4.74.70.35.00</v>
      </c>
      <c r="I2679" s="848" t="s">
        <v>5973</v>
      </c>
      <c r="J2679" s="827" t="s">
        <v>3338</v>
      </c>
      <c r="K2679" s="849" t="s">
        <v>2069</v>
      </c>
      <c r="L2679" s="850" t="s">
        <v>3339</v>
      </c>
      <c r="M2679" s="851" t="s">
        <v>692</v>
      </c>
      <c r="N2679" s="852"/>
    </row>
    <row r="2680" spans="1:14" ht="15" customHeight="1" x14ac:dyDescent="0.2">
      <c r="A2680"/>
      <c r="B2680" s="846" t="s">
        <v>708</v>
      </c>
      <c r="C2680" s="846" t="s">
        <v>708</v>
      </c>
      <c r="D2680" s="846" t="s">
        <v>2899</v>
      </c>
      <c r="E2680" s="846" t="s">
        <v>2837</v>
      </c>
      <c r="F2680" s="846" t="s">
        <v>3122</v>
      </c>
      <c r="G2680" s="846" t="s">
        <v>687</v>
      </c>
      <c r="H2680" s="847" t="str">
        <f t="shared" si="41"/>
        <v>4.4.74.70.36.00</v>
      </c>
      <c r="I2680" s="848" t="s">
        <v>5973</v>
      </c>
      <c r="J2680" s="825" t="s">
        <v>3340</v>
      </c>
      <c r="K2680" s="849" t="s">
        <v>690</v>
      </c>
      <c r="L2680" s="850" t="s">
        <v>3341</v>
      </c>
      <c r="M2680" s="851" t="s">
        <v>692</v>
      </c>
      <c r="N2680" s="852"/>
    </row>
    <row r="2681" spans="1:14" ht="15" customHeight="1" x14ac:dyDescent="0.2">
      <c r="A2681"/>
      <c r="B2681" s="846" t="s">
        <v>708</v>
      </c>
      <c r="C2681" s="846" t="s">
        <v>708</v>
      </c>
      <c r="D2681" s="846" t="s">
        <v>2899</v>
      </c>
      <c r="E2681" s="846" t="s">
        <v>2837</v>
      </c>
      <c r="F2681" s="846" t="s">
        <v>3342</v>
      </c>
      <c r="G2681" s="846" t="s">
        <v>687</v>
      </c>
      <c r="H2681" s="847" t="str">
        <f t="shared" si="41"/>
        <v>4.4.74.70.39.00</v>
      </c>
      <c r="I2681" s="848" t="s">
        <v>5973</v>
      </c>
      <c r="J2681" s="825" t="s">
        <v>3343</v>
      </c>
      <c r="K2681" s="849" t="s">
        <v>690</v>
      </c>
      <c r="L2681" s="850" t="s">
        <v>3424</v>
      </c>
      <c r="M2681" s="851" t="s">
        <v>692</v>
      </c>
      <c r="N2681" s="852"/>
    </row>
    <row r="2682" spans="1:14" ht="15" customHeight="1" x14ac:dyDescent="0.2">
      <c r="A2682"/>
      <c r="B2682" s="846" t="s">
        <v>708</v>
      </c>
      <c r="C2682" s="846" t="s">
        <v>708</v>
      </c>
      <c r="D2682" s="846" t="s">
        <v>2899</v>
      </c>
      <c r="E2682" s="846" t="s">
        <v>2837</v>
      </c>
      <c r="F2682" s="846" t="s">
        <v>2824</v>
      </c>
      <c r="G2682" s="846" t="s">
        <v>687</v>
      </c>
      <c r="H2682" s="847" t="str">
        <f t="shared" si="41"/>
        <v>4.4.74.70.40.00</v>
      </c>
      <c r="I2682" s="848" t="s">
        <v>5973</v>
      </c>
      <c r="J2682" s="825" t="s">
        <v>3425</v>
      </c>
      <c r="K2682" s="849" t="s">
        <v>690</v>
      </c>
      <c r="L2682" s="850" t="s">
        <v>3426</v>
      </c>
      <c r="M2682" s="851" t="s">
        <v>692</v>
      </c>
      <c r="N2682" s="852"/>
    </row>
    <row r="2683" spans="1:14" ht="15" customHeight="1" x14ac:dyDescent="0.2">
      <c r="A2683"/>
      <c r="B2683" s="846" t="s">
        <v>708</v>
      </c>
      <c r="C2683" s="846" t="s">
        <v>708</v>
      </c>
      <c r="D2683" s="846" t="s">
        <v>2899</v>
      </c>
      <c r="E2683" s="846" t="s">
        <v>2837</v>
      </c>
      <c r="F2683" s="846" t="s">
        <v>3056</v>
      </c>
      <c r="G2683" s="846" t="s">
        <v>687</v>
      </c>
      <c r="H2683" s="847" t="str">
        <f t="shared" si="41"/>
        <v>4.4.74.70.47.00</v>
      </c>
      <c r="I2683" s="848" t="s">
        <v>5973</v>
      </c>
      <c r="J2683" s="825" t="s">
        <v>3362</v>
      </c>
      <c r="K2683" s="849" t="s">
        <v>690</v>
      </c>
      <c r="L2683" s="850" t="s">
        <v>3363</v>
      </c>
      <c r="M2683" s="851" t="s">
        <v>692</v>
      </c>
      <c r="N2683" s="852"/>
    </row>
    <row r="2684" spans="1:14" ht="15" customHeight="1" x14ac:dyDescent="0.2">
      <c r="A2684"/>
      <c r="B2684" s="846" t="s">
        <v>708</v>
      </c>
      <c r="C2684" s="846" t="s">
        <v>708</v>
      </c>
      <c r="D2684" s="846" t="s">
        <v>2899</v>
      </c>
      <c r="E2684" s="846" t="s">
        <v>2837</v>
      </c>
      <c r="F2684" s="846" t="s">
        <v>775</v>
      </c>
      <c r="G2684" s="846" t="s">
        <v>687</v>
      </c>
      <c r="H2684" s="847" t="str">
        <f t="shared" si="41"/>
        <v>4.4.74.70.51.00</v>
      </c>
      <c r="I2684" s="848" t="s">
        <v>5973</v>
      </c>
      <c r="J2684" s="825" t="s">
        <v>4114</v>
      </c>
      <c r="K2684" s="849" t="s">
        <v>690</v>
      </c>
      <c r="L2684" s="850" t="s">
        <v>6283</v>
      </c>
      <c r="M2684" s="851" t="s">
        <v>692</v>
      </c>
      <c r="N2684" s="852"/>
    </row>
    <row r="2685" spans="1:14" ht="15" customHeight="1" x14ac:dyDescent="0.2">
      <c r="A2685"/>
      <c r="B2685" s="846" t="s">
        <v>708</v>
      </c>
      <c r="C2685" s="846" t="s">
        <v>708</v>
      </c>
      <c r="D2685" s="846" t="s">
        <v>2899</v>
      </c>
      <c r="E2685" s="846" t="s">
        <v>2837</v>
      </c>
      <c r="F2685" s="846" t="s">
        <v>775</v>
      </c>
      <c r="G2685" s="846" t="s">
        <v>700</v>
      </c>
      <c r="H2685" s="847" t="str">
        <f t="shared" si="41"/>
        <v>4.4.74.70.51.01</v>
      </c>
      <c r="I2685" s="848" t="s">
        <v>5973</v>
      </c>
      <c r="J2685" s="827" t="s">
        <v>4143</v>
      </c>
      <c r="K2685" s="849" t="s">
        <v>2069</v>
      </c>
      <c r="L2685" s="850" t="s">
        <v>4144</v>
      </c>
      <c r="M2685" s="851" t="s">
        <v>692</v>
      </c>
      <c r="N2685" s="852"/>
    </row>
    <row r="2686" spans="1:14" ht="15" customHeight="1" x14ac:dyDescent="0.2">
      <c r="A2686"/>
      <c r="B2686" s="846" t="s">
        <v>708</v>
      </c>
      <c r="C2686" s="846" t="s">
        <v>708</v>
      </c>
      <c r="D2686" s="846" t="s">
        <v>2899</v>
      </c>
      <c r="E2686" s="846" t="s">
        <v>2837</v>
      </c>
      <c r="F2686" s="846" t="s">
        <v>775</v>
      </c>
      <c r="G2686" s="846" t="s">
        <v>751</v>
      </c>
      <c r="H2686" s="847" t="str">
        <f t="shared" si="41"/>
        <v>4.4.74.70.51.02</v>
      </c>
      <c r="I2686" s="848" t="s">
        <v>5973</v>
      </c>
      <c r="J2686" s="827" t="s">
        <v>4145</v>
      </c>
      <c r="K2686" s="849" t="s">
        <v>2069</v>
      </c>
      <c r="L2686" s="850" t="s">
        <v>4146</v>
      </c>
      <c r="M2686" s="851" t="s">
        <v>692</v>
      </c>
      <c r="N2686" s="852"/>
    </row>
    <row r="2687" spans="1:14" ht="15" customHeight="1" x14ac:dyDescent="0.2">
      <c r="A2687"/>
      <c r="B2687" s="846" t="s">
        <v>708</v>
      </c>
      <c r="C2687" s="846" t="s">
        <v>708</v>
      </c>
      <c r="D2687" s="846" t="s">
        <v>2899</v>
      </c>
      <c r="E2687" s="846" t="s">
        <v>2837</v>
      </c>
      <c r="F2687" s="846" t="s">
        <v>775</v>
      </c>
      <c r="G2687" s="846" t="s">
        <v>742</v>
      </c>
      <c r="H2687" s="847" t="str">
        <f t="shared" si="41"/>
        <v>4.4.74.70.51.03</v>
      </c>
      <c r="I2687" s="848" t="s">
        <v>5973</v>
      </c>
      <c r="J2687" s="827" t="s">
        <v>4147</v>
      </c>
      <c r="K2687" s="849" t="s">
        <v>2069</v>
      </c>
      <c r="L2687" s="850" t="s">
        <v>4148</v>
      </c>
      <c r="M2687" s="851" t="s">
        <v>692</v>
      </c>
      <c r="N2687" s="852"/>
    </row>
    <row r="2688" spans="1:14" ht="15" customHeight="1" x14ac:dyDescent="0.2">
      <c r="A2688"/>
      <c r="B2688" s="846" t="s">
        <v>708</v>
      </c>
      <c r="C2688" s="846" t="s">
        <v>708</v>
      </c>
      <c r="D2688" s="846" t="s">
        <v>2899</v>
      </c>
      <c r="E2688" s="846" t="s">
        <v>2837</v>
      </c>
      <c r="F2688" s="846" t="s">
        <v>775</v>
      </c>
      <c r="G2688" s="846" t="s">
        <v>836</v>
      </c>
      <c r="H2688" s="847" t="str">
        <f t="shared" si="41"/>
        <v>4.4.74.70.51.04</v>
      </c>
      <c r="I2688" s="848" t="s">
        <v>5973</v>
      </c>
      <c r="J2688" s="827" t="s">
        <v>4149</v>
      </c>
      <c r="K2688" s="849" t="s">
        <v>2069</v>
      </c>
      <c r="L2688" s="850" t="s">
        <v>4150</v>
      </c>
      <c r="M2688" s="851" t="s">
        <v>692</v>
      </c>
      <c r="N2688" s="852"/>
    </row>
    <row r="2689" spans="1:14" ht="15" customHeight="1" x14ac:dyDescent="0.2">
      <c r="A2689"/>
      <c r="B2689" s="846" t="s">
        <v>708</v>
      </c>
      <c r="C2689" s="846" t="s">
        <v>708</v>
      </c>
      <c r="D2689" s="846" t="s">
        <v>2899</v>
      </c>
      <c r="E2689" s="846" t="s">
        <v>2837</v>
      </c>
      <c r="F2689" s="846" t="s">
        <v>775</v>
      </c>
      <c r="G2689" s="846" t="s">
        <v>1153</v>
      </c>
      <c r="H2689" s="847" t="str">
        <f t="shared" si="41"/>
        <v>4.4.74.70.51.05</v>
      </c>
      <c r="I2689" s="848" t="s">
        <v>5973</v>
      </c>
      <c r="J2689" s="827" t="s">
        <v>4151</v>
      </c>
      <c r="K2689" s="849" t="s">
        <v>2069</v>
      </c>
      <c r="L2689" s="850" t="s">
        <v>4152</v>
      </c>
      <c r="M2689" s="851" t="s">
        <v>692</v>
      </c>
      <c r="N2689" s="852"/>
    </row>
    <row r="2690" spans="1:14" ht="15" customHeight="1" x14ac:dyDescent="0.2">
      <c r="A2690"/>
      <c r="B2690" s="846" t="s">
        <v>708</v>
      </c>
      <c r="C2690" s="846" t="s">
        <v>708</v>
      </c>
      <c r="D2690" s="846" t="s">
        <v>2899</v>
      </c>
      <c r="E2690" s="846" t="s">
        <v>2837</v>
      </c>
      <c r="F2690" s="846" t="s">
        <v>775</v>
      </c>
      <c r="G2690" s="846" t="s">
        <v>1157</v>
      </c>
      <c r="H2690" s="847" t="str">
        <f t="shared" si="41"/>
        <v>4.4.74.70.51.06</v>
      </c>
      <c r="I2690" s="848" t="s">
        <v>5973</v>
      </c>
      <c r="J2690" s="827" t="s">
        <v>4153</v>
      </c>
      <c r="K2690" s="849" t="s">
        <v>2069</v>
      </c>
      <c r="L2690" s="850" t="s">
        <v>4154</v>
      </c>
      <c r="M2690" s="851" t="s">
        <v>692</v>
      </c>
      <c r="N2690" s="852"/>
    </row>
    <row r="2691" spans="1:14" ht="15" customHeight="1" x14ac:dyDescent="0.2">
      <c r="A2691"/>
      <c r="B2691" s="846" t="s">
        <v>708</v>
      </c>
      <c r="C2691" s="846" t="s">
        <v>708</v>
      </c>
      <c r="D2691" s="846" t="s">
        <v>2899</v>
      </c>
      <c r="E2691" s="846" t="s">
        <v>2837</v>
      </c>
      <c r="F2691" s="846" t="s">
        <v>775</v>
      </c>
      <c r="G2691" s="846" t="s">
        <v>1932</v>
      </c>
      <c r="H2691" s="847" t="str">
        <f t="shared" si="41"/>
        <v>4.4.74.70.51.07</v>
      </c>
      <c r="I2691" s="848" t="s">
        <v>5973</v>
      </c>
      <c r="J2691" s="827" t="s">
        <v>5080</v>
      </c>
      <c r="K2691" s="849" t="s">
        <v>2069</v>
      </c>
      <c r="L2691" s="850" t="s">
        <v>4155</v>
      </c>
      <c r="M2691" s="851" t="s">
        <v>692</v>
      </c>
      <c r="N2691" s="852"/>
    </row>
    <row r="2692" spans="1:14" ht="15" customHeight="1" x14ac:dyDescent="0.2">
      <c r="A2692" s="290"/>
      <c r="B2692" s="846" t="s">
        <v>708</v>
      </c>
      <c r="C2692" s="846" t="s">
        <v>708</v>
      </c>
      <c r="D2692" s="846" t="s">
        <v>2899</v>
      </c>
      <c r="E2692" s="846" t="s">
        <v>2837</v>
      </c>
      <c r="F2692" s="846" t="s">
        <v>775</v>
      </c>
      <c r="G2692" s="846" t="s">
        <v>1943</v>
      </c>
      <c r="H2692" s="847" t="str">
        <f t="shared" si="41"/>
        <v>4.4.74.70.51.08</v>
      </c>
      <c r="I2692" s="848" t="s">
        <v>5973</v>
      </c>
      <c r="J2692" s="827" t="s">
        <v>4156</v>
      </c>
      <c r="K2692" s="849" t="s">
        <v>2069</v>
      </c>
      <c r="L2692" s="850" t="s">
        <v>4157</v>
      </c>
      <c r="M2692" s="851" t="s">
        <v>692</v>
      </c>
      <c r="N2692" s="852"/>
    </row>
    <row r="2693" spans="1:14" ht="15" customHeight="1" x14ac:dyDescent="0.2">
      <c r="A2693"/>
      <c r="B2693" s="846" t="s">
        <v>708</v>
      </c>
      <c r="C2693" s="846" t="s">
        <v>708</v>
      </c>
      <c r="D2693" s="846" t="s">
        <v>2899</v>
      </c>
      <c r="E2693" s="846" t="s">
        <v>2837</v>
      </c>
      <c r="F2693" s="846" t="s">
        <v>775</v>
      </c>
      <c r="G2693" s="846" t="s">
        <v>3413</v>
      </c>
      <c r="H2693" s="847" t="str">
        <f t="shared" si="41"/>
        <v>4.4.74.70.51.19</v>
      </c>
      <c r="I2693" s="848" t="s">
        <v>5973</v>
      </c>
      <c r="J2693" s="827" t="s">
        <v>4158</v>
      </c>
      <c r="K2693" s="849" t="s">
        <v>2069</v>
      </c>
      <c r="L2693" s="850" t="s">
        <v>4159</v>
      </c>
      <c r="M2693" s="851" t="s">
        <v>692</v>
      </c>
      <c r="N2693" s="852"/>
    </row>
    <row r="2694" spans="1:14" ht="15" customHeight="1" x14ac:dyDescent="0.2">
      <c r="A2694"/>
      <c r="B2694" s="846" t="s">
        <v>708</v>
      </c>
      <c r="C2694" s="846" t="s">
        <v>708</v>
      </c>
      <c r="D2694" s="846" t="s">
        <v>2899</v>
      </c>
      <c r="E2694" s="846" t="s">
        <v>2837</v>
      </c>
      <c r="F2694" s="846" t="s">
        <v>775</v>
      </c>
      <c r="G2694" s="846" t="s">
        <v>2812</v>
      </c>
      <c r="H2694" s="847" t="str">
        <f t="shared" si="41"/>
        <v>4.4.74.70.51.20</v>
      </c>
      <c r="I2694" s="848" t="s">
        <v>5973</v>
      </c>
      <c r="J2694" s="827" t="s">
        <v>4160</v>
      </c>
      <c r="K2694" s="849" t="s">
        <v>2069</v>
      </c>
      <c r="L2694" s="850" t="s">
        <v>4161</v>
      </c>
      <c r="M2694" s="851" t="s">
        <v>692</v>
      </c>
      <c r="N2694" s="852"/>
    </row>
    <row r="2695" spans="1:14" ht="15" customHeight="1" x14ac:dyDescent="0.2">
      <c r="A2695"/>
      <c r="B2695" s="846" t="s">
        <v>708</v>
      </c>
      <c r="C2695" s="846" t="s">
        <v>708</v>
      </c>
      <c r="D2695" s="846" t="s">
        <v>2899</v>
      </c>
      <c r="E2695" s="846" t="s">
        <v>2837</v>
      </c>
      <c r="F2695" s="846" t="s">
        <v>775</v>
      </c>
      <c r="G2695" s="846" t="s">
        <v>3218</v>
      </c>
      <c r="H2695" s="847" t="str">
        <f t="shared" si="41"/>
        <v>4.4.74.70.51.21</v>
      </c>
      <c r="I2695" s="848" t="s">
        <v>5973</v>
      </c>
      <c r="J2695" s="827" t="s">
        <v>4162</v>
      </c>
      <c r="K2695" s="849" t="s">
        <v>2069</v>
      </c>
      <c r="L2695" s="850" t="s">
        <v>4163</v>
      </c>
      <c r="M2695" s="851" t="s">
        <v>692</v>
      </c>
      <c r="N2695" s="852"/>
    </row>
    <row r="2696" spans="1:14" ht="15" customHeight="1" x14ac:dyDescent="0.2">
      <c r="A2696"/>
      <c r="B2696" s="846" t="s">
        <v>708</v>
      </c>
      <c r="C2696" s="846" t="s">
        <v>708</v>
      </c>
      <c r="D2696" s="846" t="s">
        <v>2899</v>
      </c>
      <c r="E2696" s="846" t="s">
        <v>2837</v>
      </c>
      <c r="F2696" s="846" t="s">
        <v>775</v>
      </c>
      <c r="G2696" s="846" t="s">
        <v>3219</v>
      </c>
      <c r="H2696" s="847" t="str">
        <f t="shared" ref="H2696:H2759" si="42">B2696&amp;"."&amp;C2696&amp;"."&amp;D2696&amp;"."&amp;E2696&amp;"."&amp;F2696&amp;"."&amp;G2696</f>
        <v>4.4.74.70.51.22</v>
      </c>
      <c r="I2696" s="848" t="s">
        <v>5973</v>
      </c>
      <c r="J2696" s="827" t="s">
        <v>4164</v>
      </c>
      <c r="K2696" s="849" t="s">
        <v>2069</v>
      </c>
      <c r="L2696" s="850" t="s">
        <v>4165</v>
      </c>
      <c r="M2696" s="851" t="s">
        <v>692</v>
      </c>
      <c r="N2696" s="852"/>
    </row>
    <row r="2697" spans="1:14" ht="15" customHeight="1" x14ac:dyDescent="0.2">
      <c r="A2697"/>
      <c r="B2697" s="846" t="s">
        <v>708</v>
      </c>
      <c r="C2697" s="846" t="s">
        <v>708</v>
      </c>
      <c r="D2697" s="846" t="s">
        <v>2899</v>
      </c>
      <c r="E2697" s="846" t="s">
        <v>2837</v>
      </c>
      <c r="F2697" s="846" t="s">
        <v>775</v>
      </c>
      <c r="G2697" s="846" t="s">
        <v>3150</v>
      </c>
      <c r="H2697" s="847" t="str">
        <f t="shared" si="42"/>
        <v>4.4.74.70.51.23</v>
      </c>
      <c r="I2697" s="848" t="s">
        <v>5973</v>
      </c>
      <c r="J2697" s="827" t="s">
        <v>4166</v>
      </c>
      <c r="K2697" s="849" t="s">
        <v>2069</v>
      </c>
      <c r="L2697" s="850" t="s">
        <v>4167</v>
      </c>
      <c r="M2697" s="851" t="s">
        <v>692</v>
      </c>
      <c r="N2697" s="852"/>
    </row>
    <row r="2698" spans="1:14" ht="15" customHeight="1" x14ac:dyDescent="0.2">
      <c r="A2698" s="290"/>
      <c r="B2698" s="846" t="s">
        <v>708</v>
      </c>
      <c r="C2698" s="846" t="s">
        <v>708</v>
      </c>
      <c r="D2698" s="846" t="s">
        <v>2899</v>
      </c>
      <c r="E2698" s="846" t="s">
        <v>2837</v>
      </c>
      <c r="F2698" s="846" t="s">
        <v>775</v>
      </c>
      <c r="G2698" s="846" t="s">
        <v>3313</v>
      </c>
      <c r="H2698" s="847" t="str">
        <f t="shared" si="42"/>
        <v>4.4.74.70.51.24</v>
      </c>
      <c r="I2698" s="848" t="s">
        <v>5973</v>
      </c>
      <c r="J2698" s="827" t="s">
        <v>4168</v>
      </c>
      <c r="K2698" s="849" t="s">
        <v>2069</v>
      </c>
      <c r="L2698" s="850" t="s">
        <v>4169</v>
      </c>
      <c r="M2698" s="851" t="s">
        <v>692</v>
      </c>
      <c r="N2698" s="852"/>
    </row>
    <row r="2699" spans="1:14" ht="15" customHeight="1" x14ac:dyDescent="0.2">
      <c r="A2699"/>
      <c r="B2699" s="846" t="s">
        <v>708</v>
      </c>
      <c r="C2699" s="846" t="s">
        <v>708</v>
      </c>
      <c r="D2699" s="846" t="s">
        <v>2899</v>
      </c>
      <c r="E2699" s="846" t="s">
        <v>2837</v>
      </c>
      <c r="F2699" s="846" t="s">
        <v>775</v>
      </c>
      <c r="G2699" s="846" t="s">
        <v>2831</v>
      </c>
      <c r="H2699" s="847" t="str">
        <f t="shared" si="42"/>
        <v>4.4.74.70.51.25</v>
      </c>
      <c r="I2699" s="848" t="s">
        <v>5973</v>
      </c>
      <c r="J2699" s="827" t="s">
        <v>4170</v>
      </c>
      <c r="K2699" s="849" t="s">
        <v>2069</v>
      </c>
      <c r="L2699" s="850" t="s">
        <v>4171</v>
      </c>
      <c r="M2699" s="851" t="s">
        <v>692</v>
      </c>
      <c r="N2699" s="852"/>
    </row>
    <row r="2700" spans="1:14" ht="15" customHeight="1" x14ac:dyDescent="0.2">
      <c r="A2700"/>
      <c r="B2700" s="846" t="s">
        <v>708</v>
      </c>
      <c r="C2700" s="846" t="s">
        <v>708</v>
      </c>
      <c r="D2700" s="846" t="s">
        <v>2899</v>
      </c>
      <c r="E2700" s="846" t="s">
        <v>2837</v>
      </c>
      <c r="F2700" s="846" t="s">
        <v>775</v>
      </c>
      <c r="G2700" s="846" t="s">
        <v>3156</v>
      </c>
      <c r="H2700" s="847" t="str">
        <f t="shared" si="42"/>
        <v>4.4.74.70.51.26</v>
      </c>
      <c r="I2700" s="848" t="s">
        <v>5973</v>
      </c>
      <c r="J2700" s="827" t="s">
        <v>4172</v>
      </c>
      <c r="K2700" s="849" t="s">
        <v>2069</v>
      </c>
      <c r="L2700" s="850" t="s">
        <v>4173</v>
      </c>
      <c r="M2700" s="851" t="s">
        <v>692</v>
      </c>
      <c r="N2700" s="852"/>
    </row>
    <row r="2701" spans="1:14" ht="15" customHeight="1" x14ac:dyDescent="0.2">
      <c r="A2701"/>
      <c r="B2701" s="846" t="s">
        <v>708</v>
      </c>
      <c r="C2701" s="846" t="s">
        <v>708</v>
      </c>
      <c r="D2701" s="846" t="s">
        <v>2899</v>
      </c>
      <c r="E2701" s="846" t="s">
        <v>2837</v>
      </c>
      <c r="F2701" s="846" t="s">
        <v>775</v>
      </c>
      <c r="G2701" s="846" t="s">
        <v>3509</v>
      </c>
      <c r="H2701" s="847" t="str">
        <f t="shared" si="42"/>
        <v>4.4.74.70.51.27</v>
      </c>
      <c r="I2701" s="848" t="s">
        <v>5973</v>
      </c>
      <c r="J2701" s="827" t="s">
        <v>4174</v>
      </c>
      <c r="K2701" s="849" t="s">
        <v>2069</v>
      </c>
      <c r="L2701" s="850" t="s">
        <v>4175</v>
      </c>
      <c r="M2701" s="851" t="s">
        <v>692</v>
      </c>
      <c r="N2701" s="852"/>
    </row>
    <row r="2702" spans="1:14" ht="15" customHeight="1" x14ac:dyDescent="0.2">
      <c r="A2702"/>
      <c r="B2702" s="846" t="s">
        <v>708</v>
      </c>
      <c r="C2702" s="846" t="s">
        <v>708</v>
      </c>
      <c r="D2702" s="846" t="s">
        <v>2899</v>
      </c>
      <c r="E2702" s="846" t="s">
        <v>2837</v>
      </c>
      <c r="F2702" s="846" t="s">
        <v>775</v>
      </c>
      <c r="G2702" s="846" t="s">
        <v>3158</v>
      </c>
      <c r="H2702" s="847" t="str">
        <f t="shared" si="42"/>
        <v>4.4.74.70.51.28</v>
      </c>
      <c r="I2702" s="848" t="s">
        <v>5973</v>
      </c>
      <c r="J2702" s="827" t="s">
        <v>4176</v>
      </c>
      <c r="K2702" s="849" t="s">
        <v>2069</v>
      </c>
      <c r="L2702" s="850" t="s">
        <v>4177</v>
      </c>
      <c r="M2702" s="851" t="s">
        <v>692</v>
      </c>
      <c r="N2702" s="852"/>
    </row>
    <row r="2703" spans="1:14" ht="15" customHeight="1" x14ac:dyDescent="0.2">
      <c r="A2703" s="290"/>
      <c r="B2703" s="846" t="s">
        <v>708</v>
      </c>
      <c r="C2703" s="846" t="s">
        <v>708</v>
      </c>
      <c r="D2703" s="846" t="s">
        <v>2899</v>
      </c>
      <c r="E2703" s="846" t="s">
        <v>2837</v>
      </c>
      <c r="F2703" s="846" t="s">
        <v>775</v>
      </c>
      <c r="G2703" s="846" t="s">
        <v>3514</v>
      </c>
      <c r="H2703" s="847" t="str">
        <f t="shared" si="42"/>
        <v>4.4.74.70.51.29</v>
      </c>
      <c r="I2703" s="848" t="s">
        <v>5973</v>
      </c>
      <c r="J2703" s="827" t="s">
        <v>4178</v>
      </c>
      <c r="K2703" s="849" t="s">
        <v>2069</v>
      </c>
      <c r="L2703" s="850" t="s">
        <v>4179</v>
      </c>
      <c r="M2703" s="851" t="s">
        <v>692</v>
      </c>
      <c r="N2703" s="852"/>
    </row>
    <row r="2704" spans="1:14" ht="15" customHeight="1" x14ac:dyDescent="0.2">
      <c r="A2704"/>
      <c r="B2704" s="846" t="s">
        <v>708</v>
      </c>
      <c r="C2704" s="846" t="s">
        <v>708</v>
      </c>
      <c r="D2704" s="846" t="s">
        <v>2899</v>
      </c>
      <c r="E2704" s="846" t="s">
        <v>2837</v>
      </c>
      <c r="F2704" s="846" t="s">
        <v>775</v>
      </c>
      <c r="G2704" s="846" t="s">
        <v>2821</v>
      </c>
      <c r="H2704" s="847" t="str">
        <f t="shared" si="42"/>
        <v>4.4.74.70.51.30</v>
      </c>
      <c r="I2704" s="848" t="s">
        <v>5973</v>
      </c>
      <c r="J2704" s="827" t="s">
        <v>4180</v>
      </c>
      <c r="K2704" s="849" t="s">
        <v>2069</v>
      </c>
      <c r="L2704" s="850" t="s">
        <v>4181</v>
      </c>
      <c r="M2704" s="851" t="s">
        <v>692</v>
      </c>
      <c r="N2704" s="852"/>
    </row>
    <row r="2705" spans="1:14" ht="15" customHeight="1" x14ac:dyDescent="0.2">
      <c r="A2705"/>
      <c r="B2705" s="846" t="s">
        <v>708</v>
      </c>
      <c r="C2705" s="846" t="s">
        <v>708</v>
      </c>
      <c r="D2705" s="846" t="s">
        <v>2899</v>
      </c>
      <c r="E2705" s="846" t="s">
        <v>2837</v>
      </c>
      <c r="F2705" s="846" t="s">
        <v>775</v>
      </c>
      <c r="G2705" s="846" t="s">
        <v>3342</v>
      </c>
      <c r="H2705" s="847" t="str">
        <f t="shared" si="42"/>
        <v>4.4.74.70.51.39</v>
      </c>
      <c r="I2705" s="848" t="s">
        <v>5973</v>
      </c>
      <c r="J2705" s="827" t="s">
        <v>4182</v>
      </c>
      <c r="K2705" s="849" t="s">
        <v>2069</v>
      </c>
      <c r="L2705" s="850" t="s">
        <v>4183</v>
      </c>
      <c r="M2705" s="851" t="s">
        <v>692</v>
      </c>
      <c r="N2705" s="852"/>
    </row>
    <row r="2706" spans="1:14" ht="15" customHeight="1" x14ac:dyDescent="0.2">
      <c r="A2706"/>
      <c r="B2706" s="846" t="s">
        <v>708</v>
      </c>
      <c r="C2706" s="846" t="s">
        <v>708</v>
      </c>
      <c r="D2706" s="846" t="s">
        <v>2899</v>
      </c>
      <c r="E2706" s="846" t="s">
        <v>2837</v>
      </c>
      <c r="F2706" s="846" t="s">
        <v>775</v>
      </c>
      <c r="G2706" s="846" t="s">
        <v>775</v>
      </c>
      <c r="H2706" s="847" t="str">
        <f t="shared" si="42"/>
        <v>4.4.74.70.51.51</v>
      </c>
      <c r="I2706" s="848" t="s">
        <v>5973</v>
      </c>
      <c r="J2706" s="827" t="s">
        <v>4184</v>
      </c>
      <c r="K2706" s="849" t="s">
        <v>2069</v>
      </c>
      <c r="L2706" s="850" t="s">
        <v>4185</v>
      </c>
      <c r="M2706" s="851" t="s">
        <v>692</v>
      </c>
      <c r="N2706" s="852"/>
    </row>
    <row r="2707" spans="1:14" ht="15" customHeight="1" x14ac:dyDescent="0.2">
      <c r="A2707"/>
      <c r="B2707" s="846" t="s">
        <v>708</v>
      </c>
      <c r="C2707" s="846" t="s">
        <v>708</v>
      </c>
      <c r="D2707" s="846" t="s">
        <v>2899</v>
      </c>
      <c r="E2707" s="846" t="s">
        <v>2837</v>
      </c>
      <c r="F2707" s="846" t="s">
        <v>775</v>
      </c>
      <c r="G2707" s="846" t="s">
        <v>2818</v>
      </c>
      <c r="H2707" s="847" t="str">
        <f t="shared" si="42"/>
        <v>4.4.74.70.51.92</v>
      </c>
      <c r="I2707" s="848" t="s">
        <v>5973</v>
      </c>
      <c r="J2707" s="827" t="s">
        <v>4186</v>
      </c>
      <c r="K2707" s="849" t="s">
        <v>2069</v>
      </c>
      <c r="L2707" s="850" t="s">
        <v>6288</v>
      </c>
      <c r="M2707" s="851" t="s">
        <v>692</v>
      </c>
      <c r="N2707" s="852"/>
    </row>
    <row r="2708" spans="1:14" ht="15" customHeight="1" x14ac:dyDescent="0.2">
      <c r="A2708"/>
      <c r="B2708" s="846" t="s">
        <v>708</v>
      </c>
      <c r="C2708" s="846" t="s">
        <v>708</v>
      </c>
      <c r="D2708" s="846" t="s">
        <v>2899</v>
      </c>
      <c r="E2708" s="846" t="s">
        <v>2837</v>
      </c>
      <c r="F2708" s="846" t="s">
        <v>775</v>
      </c>
      <c r="G2708" s="846" t="s">
        <v>3246</v>
      </c>
      <c r="H2708" s="847" t="str">
        <f t="shared" si="42"/>
        <v>4.4.74.70.51.93</v>
      </c>
      <c r="I2708" s="848" t="s">
        <v>5973</v>
      </c>
      <c r="J2708" s="827" t="s">
        <v>4187</v>
      </c>
      <c r="K2708" s="849" t="s">
        <v>2069</v>
      </c>
      <c r="L2708" s="850" t="s">
        <v>4188</v>
      </c>
      <c r="M2708" s="851" t="s">
        <v>692</v>
      </c>
      <c r="N2708" s="852"/>
    </row>
    <row r="2709" spans="1:14" ht="15" customHeight="1" x14ac:dyDescent="0.2">
      <c r="A2709"/>
      <c r="B2709" s="846" t="s">
        <v>708</v>
      </c>
      <c r="C2709" s="846" t="s">
        <v>708</v>
      </c>
      <c r="D2709" s="846" t="s">
        <v>2899</v>
      </c>
      <c r="E2709" s="846" t="s">
        <v>2837</v>
      </c>
      <c r="F2709" s="846" t="s">
        <v>775</v>
      </c>
      <c r="G2709" s="846" t="s">
        <v>812</v>
      </c>
      <c r="H2709" s="847" t="str">
        <f t="shared" si="42"/>
        <v>4.4.74.70.51.99</v>
      </c>
      <c r="I2709" s="848" t="s">
        <v>5973</v>
      </c>
      <c r="J2709" s="827" t="s">
        <v>4189</v>
      </c>
      <c r="K2709" s="849" t="s">
        <v>2069</v>
      </c>
      <c r="L2709" s="850" t="s">
        <v>4190</v>
      </c>
      <c r="M2709" s="851" t="s">
        <v>692</v>
      </c>
      <c r="N2709" s="852"/>
    </row>
    <row r="2710" spans="1:14" ht="15" customHeight="1" x14ac:dyDescent="0.2">
      <c r="A2710"/>
      <c r="B2710" s="846" t="s">
        <v>708</v>
      </c>
      <c r="C2710" s="846" t="s">
        <v>708</v>
      </c>
      <c r="D2710" s="846" t="s">
        <v>2899</v>
      </c>
      <c r="E2710" s="846" t="s">
        <v>2837</v>
      </c>
      <c r="F2710" s="846" t="s">
        <v>798</v>
      </c>
      <c r="G2710" s="846" t="s">
        <v>687</v>
      </c>
      <c r="H2710" s="847" t="str">
        <f t="shared" si="42"/>
        <v>4.4.74.70.52.00</v>
      </c>
      <c r="I2710" s="848" t="s">
        <v>5973</v>
      </c>
      <c r="J2710" s="825" t="s">
        <v>4115</v>
      </c>
      <c r="K2710" s="849" t="s">
        <v>690</v>
      </c>
      <c r="L2710" s="850" t="s">
        <v>4116</v>
      </c>
      <c r="M2710" s="851" t="s">
        <v>692</v>
      </c>
      <c r="N2710" s="852"/>
    </row>
    <row r="2711" spans="1:14" ht="15" customHeight="1" x14ac:dyDescent="0.2">
      <c r="A2711"/>
      <c r="B2711" s="846" t="s">
        <v>708</v>
      </c>
      <c r="C2711" s="846" t="s">
        <v>708</v>
      </c>
      <c r="D2711" s="846" t="s">
        <v>2899</v>
      </c>
      <c r="E2711" s="846" t="s">
        <v>2837</v>
      </c>
      <c r="F2711" s="846" t="s">
        <v>798</v>
      </c>
      <c r="G2711" s="846" t="s">
        <v>751</v>
      </c>
      <c r="H2711" s="847" t="str">
        <f t="shared" si="42"/>
        <v>4.4.74.70.52.02</v>
      </c>
      <c r="I2711" s="848" t="s">
        <v>5973</v>
      </c>
      <c r="J2711" s="827" t="s">
        <v>4191</v>
      </c>
      <c r="K2711" s="849" t="s">
        <v>2069</v>
      </c>
      <c r="L2711" s="850" t="s">
        <v>4192</v>
      </c>
      <c r="M2711" s="851" t="s">
        <v>692</v>
      </c>
      <c r="N2711" s="852"/>
    </row>
    <row r="2712" spans="1:14" ht="15" customHeight="1" x14ac:dyDescent="0.2">
      <c r="A2712" s="291"/>
      <c r="B2712" s="846" t="s">
        <v>708</v>
      </c>
      <c r="C2712" s="846" t="s">
        <v>708</v>
      </c>
      <c r="D2712" s="846" t="s">
        <v>2899</v>
      </c>
      <c r="E2712" s="846" t="s">
        <v>2837</v>
      </c>
      <c r="F2712" s="846" t="s">
        <v>798</v>
      </c>
      <c r="G2712" s="846" t="s">
        <v>836</v>
      </c>
      <c r="H2712" s="847" t="str">
        <f t="shared" si="42"/>
        <v>4.4.74.70.52.04</v>
      </c>
      <c r="I2712" s="848" t="s">
        <v>5973</v>
      </c>
      <c r="J2712" s="827" t="s">
        <v>4193</v>
      </c>
      <c r="K2712" s="849" t="s">
        <v>2069</v>
      </c>
      <c r="L2712" s="850" t="s">
        <v>6289</v>
      </c>
      <c r="M2712" s="851" t="s">
        <v>692</v>
      </c>
      <c r="N2712" s="852"/>
    </row>
    <row r="2713" spans="1:14" ht="15" customHeight="1" x14ac:dyDescent="0.2">
      <c r="A2713" s="186"/>
      <c r="B2713" s="846" t="s">
        <v>708</v>
      </c>
      <c r="C2713" s="846" t="s">
        <v>708</v>
      </c>
      <c r="D2713" s="846" t="s">
        <v>2899</v>
      </c>
      <c r="E2713" s="846" t="s">
        <v>2837</v>
      </c>
      <c r="F2713" s="846" t="s">
        <v>798</v>
      </c>
      <c r="G2713" s="846" t="s">
        <v>1157</v>
      </c>
      <c r="H2713" s="847" t="str">
        <f t="shared" si="42"/>
        <v>4.4.74.70.52.06</v>
      </c>
      <c r="I2713" s="848" t="s">
        <v>5973</v>
      </c>
      <c r="J2713" s="827" t="s">
        <v>4194</v>
      </c>
      <c r="K2713" s="849" t="s">
        <v>2069</v>
      </c>
      <c r="L2713" s="850" t="s">
        <v>6290</v>
      </c>
      <c r="M2713" s="851" t="s">
        <v>692</v>
      </c>
      <c r="N2713" s="852"/>
    </row>
    <row r="2714" spans="1:14" ht="15" customHeight="1" x14ac:dyDescent="0.2">
      <c r="A2714" s="292"/>
      <c r="B2714" s="846" t="s">
        <v>708</v>
      </c>
      <c r="C2714" s="846" t="s">
        <v>708</v>
      </c>
      <c r="D2714" s="846" t="s">
        <v>2899</v>
      </c>
      <c r="E2714" s="846" t="s">
        <v>2837</v>
      </c>
      <c r="F2714" s="846" t="s">
        <v>798</v>
      </c>
      <c r="G2714" s="846" t="s">
        <v>1943</v>
      </c>
      <c r="H2714" s="847" t="str">
        <f t="shared" si="42"/>
        <v>4.4.74.70.52.08</v>
      </c>
      <c r="I2714" s="848" t="s">
        <v>5973</v>
      </c>
      <c r="J2714" s="827" t="s">
        <v>4195</v>
      </c>
      <c r="K2714" s="849" t="s">
        <v>2069</v>
      </c>
      <c r="L2714" s="850" t="s">
        <v>4196</v>
      </c>
      <c r="M2714" s="851" t="s">
        <v>692</v>
      </c>
      <c r="N2714" s="852"/>
    </row>
    <row r="2715" spans="1:14" ht="15" customHeight="1" x14ac:dyDescent="0.2">
      <c r="A2715"/>
      <c r="B2715" s="846" t="s">
        <v>708</v>
      </c>
      <c r="C2715" s="846" t="s">
        <v>708</v>
      </c>
      <c r="D2715" s="846" t="s">
        <v>2899</v>
      </c>
      <c r="E2715" s="846" t="s">
        <v>2837</v>
      </c>
      <c r="F2715" s="846" t="s">
        <v>798</v>
      </c>
      <c r="G2715" s="846" t="s">
        <v>1965</v>
      </c>
      <c r="H2715" s="847" t="str">
        <f t="shared" si="42"/>
        <v>4.4.74.70.52.10</v>
      </c>
      <c r="I2715" s="848" t="s">
        <v>5973</v>
      </c>
      <c r="J2715" s="827" t="s">
        <v>4197</v>
      </c>
      <c r="K2715" s="849" t="s">
        <v>2069</v>
      </c>
      <c r="L2715" s="850" t="s">
        <v>4198</v>
      </c>
      <c r="M2715" s="851" t="s">
        <v>692</v>
      </c>
      <c r="N2715" s="852"/>
    </row>
    <row r="2716" spans="1:14" ht="15" customHeight="1" x14ac:dyDescent="0.2">
      <c r="A2716"/>
      <c r="B2716" s="846" t="s">
        <v>708</v>
      </c>
      <c r="C2716" s="846" t="s">
        <v>708</v>
      </c>
      <c r="D2716" s="846" t="s">
        <v>2899</v>
      </c>
      <c r="E2716" s="846" t="s">
        <v>2837</v>
      </c>
      <c r="F2716" s="846" t="s">
        <v>798</v>
      </c>
      <c r="G2716" s="846" t="s">
        <v>2070</v>
      </c>
      <c r="H2716" s="847" t="str">
        <f t="shared" si="42"/>
        <v>4.4.74.70.52.12</v>
      </c>
      <c r="I2716" s="848" t="s">
        <v>5973</v>
      </c>
      <c r="J2716" s="827" t="s">
        <v>4199</v>
      </c>
      <c r="K2716" s="849" t="s">
        <v>2069</v>
      </c>
      <c r="L2716" s="850" t="s">
        <v>6291</v>
      </c>
      <c r="M2716" s="851" t="s">
        <v>692</v>
      </c>
      <c r="N2716" s="852"/>
    </row>
    <row r="2717" spans="1:14" ht="15" customHeight="1" x14ac:dyDescent="0.2">
      <c r="A2717"/>
      <c r="B2717" s="846" t="s">
        <v>708</v>
      </c>
      <c r="C2717" s="846" t="s">
        <v>708</v>
      </c>
      <c r="D2717" s="846" t="s">
        <v>2899</v>
      </c>
      <c r="E2717" s="846" t="s">
        <v>2837</v>
      </c>
      <c r="F2717" s="846" t="s">
        <v>798</v>
      </c>
      <c r="G2717" s="846" t="s">
        <v>2961</v>
      </c>
      <c r="H2717" s="847" t="str">
        <f t="shared" si="42"/>
        <v>4.4.74.70.52.14</v>
      </c>
      <c r="I2717" s="848" t="s">
        <v>5973</v>
      </c>
      <c r="J2717" s="827" t="s">
        <v>4200</v>
      </c>
      <c r="K2717" s="849" t="s">
        <v>2069</v>
      </c>
      <c r="L2717" s="850" t="s">
        <v>4201</v>
      </c>
      <c r="M2717" s="851" t="s">
        <v>692</v>
      </c>
      <c r="N2717" s="852"/>
    </row>
    <row r="2718" spans="1:14" ht="15" customHeight="1" x14ac:dyDescent="0.2">
      <c r="A2718"/>
      <c r="B2718" s="846" t="s">
        <v>708</v>
      </c>
      <c r="C2718" s="846" t="s">
        <v>708</v>
      </c>
      <c r="D2718" s="846" t="s">
        <v>2899</v>
      </c>
      <c r="E2718" s="846" t="s">
        <v>2837</v>
      </c>
      <c r="F2718" s="846" t="s">
        <v>798</v>
      </c>
      <c r="G2718" s="846" t="s">
        <v>2918</v>
      </c>
      <c r="H2718" s="847" t="str">
        <f t="shared" si="42"/>
        <v>4.4.74.70.52.18</v>
      </c>
      <c r="I2718" s="848" t="s">
        <v>5973</v>
      </c>
      <c r="J2718" s="827" t="s">
        <v>4202</v>
      </c>
      <c r="K2718" s="849" t="s">
        <v>2069</v>
      </c>
      <c r="L2718" s="850" t="s">
        <v>4203</v>
      </c>
      <c r="M2718" s="851" t="s">
        <v>692</v>
      </c>
      <c r="N2718" s="852"/>
    </row>
    <row r="2719" spans="1:14" ht="15" customHeight="1" x14ac:dyDescent="0.2">
      <c r="A2719"/>
      <c r="B2719" s="846" t="s">
        <v>708</v>
      </c>
      <c r="C2719" s="846" t="s">
        <v>708</v>
      </c>
      <c r="D2719" s="846" t="s">
        <v>2899</v>
      </c>
      <c r="E2719" s="846" t="s">
        <v>2837</v>
      </c>
      <c r="F2719" s="846" t="s">
        <v>798</v>
      </c>
      <c r="G2719" s="846" t="s">
        <v>3413</v>
      </c>
      <c r="H2719" s="847" t="str">
        <f t="shared" si="42"/>
        <v>4.4.74.70.52.19</v>
      </c>
      <c r="I2719" s="848" t="s">
        <v>5973</v>
      </c>
      <c r="J2719" s="827" t="s">
        <v>4204</v>
      </c>
      <c r="K2719" s="849" t="s">
        <v>2069</v>
      </c>
      <c r="L2719" s="850" t="s">
        <v>4205</v>
      </c>
      <c r="M2719" s="851" t="s">
        <v>692</v>
      </c>
      <c r="N2719" s="852"/>
    </row>
    <row r="2720" spans="1:14" ht="15" customHeight="1" x14ac:dyDescent="0.2">
      <c r="A2720"/>
      <c r="B2720" s="846" t="s">
        <v>708</v>
      </c>
      <c r="C2720" s="846" t="s">
        <v>708</v>
      </c>
      <c r="D2720" s="846" t="s">
        <v>2899</v>
      </c>
      <c r="E2720" s="846" t="s">
        <v>2837</v>
      </c>
      <c r="F2720" s="846" t="s">
        <v>798</v>
      </c>
      <c r="G2720" s="846" t="s">
        <v>2812</v>
      </c>
      <c r="H2720" s="847" t="str">
        <f t="shared" si="42"/>
        <v>4.4.74.70.52.20</v>
      </c>
      <c r="I2720" s="848" t="s">
        <v>5973</v>
      </c>
      <c r="J2720" s="827" t="s">
        <v>4206</v>
      </c>
      <c r="K2720" s="849" t="s">
        <v>2069</v>
      </c>
      <c r="L2720" s="850" t="s">
        <v>4207</v>
      </c>
      <c r="M2720" s="851" t="s">
        <v>692</v>
      </c>
      <c r="N2720" s="852"/>
    </row>
    <row r="2721" spans="1:14" ht="15" customHeight="1" x14ac:dyDescent="0.2">
      <c r="A2721"/>
      <c r="B2721" s="846" t="s">
        <v>708</v>
      </c>
      <c r="C2721" s="846" t="s">
        <v>708</v>
      </c>
      <c r="D2721" s="846" t="s">
        <v>2899</v>
      </c>
      <c r="E2721" s="846" t="s">
        <v>2837</v>
      </c>
      <c r="F2721" s="846" t="s">
        <v>798</v>
      </c>
      <c r="G2721" s="846" t="s">
        <v>3219</v>
      </c>
      <c r="H2721" s="847" t="str">
        <f t="shared" si="42"/>
        <v>4.4.74.70.52.22</v>
      </c>
      <c r="I2721" s="848" t="s">
        <v>5973</v>
      </c>
      <c r="J2721" s="827" t="s">
        <v>4208</v>
      </c>
      <c r="K2721" s="849" t="s">
        <v>2069</v>
      </c>
      <c r="L2721" s="850" t="s">
        <v>6292</v>
      </c>
      <c r="M2721" s="851" t="s">
        <v>692</v>
      </c>
      <c r="N2721" s="852"/>
    </row>
    <row r="2722" spans="1:14" ht="15" customHeight="1" x14ac:dyDescent="0.2">
      <c r="A2722"/>
      <c r="B2722" s="846" t="s">
        <v>708</v>
      </c>
      <c r="C2722" s="846" t="s">
        <v>708</v>
      </c>
      <c r="D2722" s="846" t="s">
        <v>2899</v>
      </c>
      <c r="E2722" s="846" t="s">
        <v>2837</v>
      </c>
      <c r="F2722" s="846" t="s">
        <v>798</v>
      </c>
      <c r="G2722" s="846" t="s">
        <v>3313</v>
      </c>
      <c r="H2722" s="847" t="str">
        <f t="shared" si="42"/>
        <v>4.4.74.70.52.24</v>
      </c>
      <c r="I2722" s="848" t="s">
        <v>5973</v>
      </c>
      <c r="J2722" s="827" t="s">
        <v>4209</v>
      </c>
      <c r="K2722" s="849" t="s">
        <v>2069</v>
      </c>
      <c r="L2722" s="850" t="s">
        <v>6293</v>
      </c>
      <c r="M2722" s="851" t="s">
        <v>692</v>
      </c>
      <c r="N2722" s="852"/>
    </row>
    <row r="2723" spans="1:14" ht="15" customHeight="1" x14ac:dyDescent="0.2">
      <c r="A2723"/>
      <c r="B2723" s="846" t="s">
        <v>708</v>
      </c>
      <c r="C2723" s="846" t="s">
        <v>708</v>
      </c>
      <c r="D2723" s="846" t="s">
        <v>2899</v>
      </c>
      <c r="E2723" s="846" t="s">
        <v>2837</v>
      </c>
      <c r="F2723" s="846" t="s">
        <v>798</v>
      </c>
      <c r="G2723" s="846" t="s">
        <v>3156</v>
      </c>
      <c r="H2723" s="847" t="str">
        <f t="shared" si="42"/>
        <v>4.4.74.70.52.26</v>
      </c>
      <c r="I2723" s="848" t="s">
        <v>5973</v>
      </c>
      <c r="J2723" s="827" t="s">
        <v>4210</v>
      </c>
      <c r="K2723" s="849" t="s">
        <v>2069</v>
      </c>
      <c r="L2723" s="850" t="s">
        <v>4211</v>
      </c>
      <c r="M2723" s="851" t="s">
        <v>692</v>
      </c>
      <c r="N2723" s="852"/>
    </row>
    <row r="2724" spans="1:14" ht="15" customHeight="1" x14ac:dyDescent="0.2">
      <c r="A2724"/>
      <c r="B2724" s="846" t="s">
        <v>708</v>
      </c>
      <c r="C2724" s="846" t="s">
        <v>708</v>
      </c>
      <c r="D2724" s="846" t="s">
        <v>2899</v>
      </c>
      <c r="E2724" s="846" t="s">
        <v>2837</v>
      </c>
      <c r="F2724" s="846" t="s">
        <v>798</v>
      </c>
      <c r="G2724" s="846" t="s">
        <v>3158</v>
      </c>
      <c r="H2724" s="847" t="str">
        <f t="shared" si="42"/>
        <v>4.4.74.70.52.28</v>
      </c>
      <c r="I2724" s="848" t="s">
        <v>5973</v>
      </c>
      <c r="J2724" s="827" t="s">
        <v>4212</v>
      </c>
      <c r="K2724" s="849" t="s">
        <v>2069</v>
      </c>
      <c r="L2724" s="850" t="s">
        <v>4213</v>
      </c>
      <c r="M2724" s="851" t="s">
        <v>692</v>
      </c>
      <c r="N2724" s="852"/>
    </row>
    <row r="2725" spans="1:14" ht="15" customHeight="1" x14ac:dyDescent="0.2">
      <c r="A2725"/>
      <c r="B2725" s="846" t="s">
        <v>708</v>
      </c>
      <c r="C2725" s="846" t="s">
        <v>708</v>
      </c>
      <c r="D2725" s="846" t="s">
        <v>2899</v>
      </c>
      <c r="E2725" s="846" t="s">
        <v>2837</v>
      </c>
      <c r="F2725" s="846" t="s">
        <v>798</v>
      </c>
      <c r="G2725" s="846" t="s">
        <v>2821</v>
      </c>
      <c r="H2725" s="847" t="str">
        <f t="shared" si="42"/>
        <v>4.4.74.70.52.30</v>
      </c>
      <c r="I2725" s="848" t="s">
        <v>5973</v>
      </c>
      <c r="J2725" s="827" t="s">
        <v>4214</v>
      </c>
      <c r="K2725" s="849" t="s">
        <v>2069</v>
      </c>
      <c r="L2725" s="850" t="s">
        <v>6294</v>
      </c>
      <c r="M2725" s="851" t="s">
        <v>692</v>
      </c>
      <c r="N2725" s="852"/>
    </row>
    <row r="2726" spans="1:14" ht="15" customHeight="1" x14ac:dyDescent="0.2">
      <c r="A2726"/>
      <c r="B2726" s="846" t="s">
        <v>708</v>
      </c>
      <c r="C2726" s="846" t="s">
        <v>708</v>
      </c>
      <c r="D2726" s="846" t="s">
        <v>2899</v>
      </c>
      <c r="E2726" s="846" t="s">
        <v>2837</v>
      </c>
      <c r="F2726" s="846" t="s">
        <v>798</v>
      </c>
      <c r="G2726" s="846" t="s">
        <v>3116</v>
      </c>
      <c r="H2726" s="847" t="str">
        <f t="shared" si="42"/>
        <v>4.4.74.70.52.32</v>
      </c>
      <c r="I2726" s="848" t="s">
        <v>5973</v>
      </c>
      <c r="J2726" s="827" t="s">
        <v>4215</v>
      </c>
      <c r="K2726" s="849" t="s">
        <v>2069</v>
      </c>
      <c r="L2726" s="850" t="s">
        <v>4216</v>
      </c>
      <c r="M2726" s="851" t="s">
        <v>692</v>
      </c>
      <c r="N2726" s="852"/>
    </row>
    <row r="2727" spans="1:14" ht="15" customHeight="1" x14ac:dyDescent="0.2">
      <c r="A2727"/>
      <c r="B2727" s="846" t="s">
        <v>708</v>
      </c>
      <c r="C2727" s="846" t="s">
        <v>708</v>
      </c>
      <c r="D2727" s="846" t="s">
        <v>2899</v>
      </c>
      <c r="E2727" s="846" t="s">
        <v>2837</v>
      </c>
      <c r="F2727" s="846" t="s">
        <v>798</v>
      </c>
      <c r="G2727" s="846" t="s">
        <v>3003</v>
      </c>
      <c r="H2727" s="847" t="str">
        <f t="shared" si="42"/>
        <v>4.4.74.70.52.33</v>
      </c>
      <c r="I2727" s="848" t="s">
        <v>5973</v>
      </c>
      <c r="J2727" s="827" t="s">
        <v>4217</v>
      </c>
      <c r="K2727" s="849" t="s">
        <v>2069</v>
      </c>
      <c r="L2727" s="850" t="s">
        <v>6295</v>
      </c>
      <c r="M2727" s="851" t="s">
        <v>692</v>
      </c>
      <c r="N2727" s="852"/>
    </row>
    <row r="2728" spans="1:14" ht="15" customHeight="1" x14ac:dyDescent="0.2">
      <c r="A2728"/>
      <c r="B2728" s="846" t="s">
        <v>708</v>
      </c>
      <c r="C2728" s="846" t="s">
        <v>708</v>
      </c>
      <c r="D2728" s="846" t="s">
        <v>2899</v>
      </c>
      <c r="E2728" s="846" t="s">
        <v>2837</v>
      </c>
      <c r="F2728" s="846" t="s">
        <v>798</v>
      </c>
      <c r="G2728" s="846" t="s">
        <v>3119</v>
      </c>
      <c r="H2728" s="847" t="str">
        <f t="shared" si="42"/>
        <v>4.4.74.70.52.34</v>
      </c>
      <c r="I2728" s="848" t="s">
        <v>5973</v>
      </c>
      <c r="J2728" s="827" t="s">
        <v>4218</v>
      </c>
      <c r="K2728" s="849" t="s">
        <v>2069</v>
      </c>
      <c r="L2728" s="850" t="s">
        <v>6296</v>
      </c>
      <c r="M2728" s="851" t="s">
        <v>692</v>
      </c>
      <c r="N2728" s="852"/>
    </row>
    <row r="2729" spans="1:14" ht="15" customHeight="1" x14ac:dyDescent="0.2">
      <c r="A2729"/>
      <c r="B2729" s="846" t="s">
        <v>708</v>
      </c>
      <c r="C2729" s="846" t="s">
        <v>708</v>
      </c>
      <c r="D2729" s="846" t="s">
        <v>2899</v>
      </c>
      <c r="E2729" s="846" t="s">
        <v>2837</v>
      </c>
      <c r="F2729" s="846" t="s">
        <v>798</v>
      </c>
      <c r="G2729" s="846" t="s">
        <v>2832</v>
      </c>
      <c r="H2729" s="847" t="str">
        <f t="shared" si="42"/>
        <v>4.4.74.70.52.35</v>
      </c>
      <c r="I2729" s="848" t="s">
        <v>5973</v>
      </c>
      <c r="J2729" s="827" t="s">
        <v>4219</v>
      </c>
      <c r="K2729" s="849" t="s">
        <v>2069</v>
      </c>
      <c r="L2729" s="850" t="s">
        <v>4220</v>
      </c>
      <c r="M2729" s="851" t="s">
        <v>692</v>
      </c>
      <c r="N2729" s="852"/>
    </row>
    <row r="2730" spans="1:14" ht="15" customHeight="1" x14ac:dyDescent="0.2">
      <c r="A2730"/>
      <c r="B2730" s="846" t="s">
        <v>708</v>
      </c>
      <c r="C2730" s="846" t="s">
        <v>708</v>
      </c>
      <c r="D2730" s="846" t="s">
        <v>2899</v>
      </c>
      <c r="E2730" s="846" t="s">
        <v>2837</v>
      </c>
      <c r="F2730" s="846" t="s">
        <v>798</v>
      </c>
      <c r="G2730" s="846" t="s">
        <v>3122</v>
      </c>
      <c r="H2730" s="847" t="str">
        <f t="shared" si="42"/>
        <v>4.4.74.70.52.36</v>
      </c>
      <c r="I2730" s="848" t="s">
        <v>5973</v>
      </c>
      <c r="J2730" s="827" t="s">
        <v>4221</v>
      </c>
      <c r="K2730" s="849" t="s">
        <v>2069</v>
      </c>
      <c r="L2730" s="850" t="s">
        <v>4222</v>
      </c>
      <c r="M2730" s="851" t="s">
        <v>692</v>
      </c>
      <c r="N2730" s="852"/>
    </row>
    <row r="2731" spans="1:14" ht="15" customHeight="1" x14ac:dyDescent="0.2">
      <c r="A2731"/>
      <c r="B2731" s="846" t="s">
        <v>708</v>
      </c>
      <c r="C2731" s="846" t="s">
        <v>708</v>
      </c>
      <c r="D2731" s="846" t="s">
        <v>2899</v>
      </c>
      <c r="E2731" s="846" t="s">
        <v>2837</v>
      </c>
      <c r="F2731" s="846" t="s">
        <v>798</v>
      </c>
      <c r="G2731" s="846" t="s">
        <v>3421</v>
      </c>
      <c r="H2731" s="847" t="str">
        <f t="shared" si="42"/>
        <v>4.4.74.70.52.38</v>
      </c>
      <c r="I2731" s="848" t="s">
        <v>5973</v>
      </c>
      <c r="J2731" s="827" t="s">
        <v>4223</v>
      </c>
      <c r="K2731" s="849" t="s">
        <v>2069</v>
      </c>
      <c r="L2731" s="850" t="s">
        <v>6297</v>
      </c>
      <c r="M2731" s="851" t="s">
        <v>692</v>
      </c>
      <c r="N2731" s="852"/>
    </row>
    <row r="2732" spans="1:14" ht="15" customHeight="1" x14ac:dyDescent="0.2">
      <c r="A2732"/>
      <c r="B2732" s="846" t="s">
        <v>708</v>
      </c>
      <c r="C2732" s="846" t="s">
        <v>708</v>
      </c>
      <c r="D2732" s="846" t="s">
        <v>2899</v>
      </c>
      <c r="E2732" s="846" t="s">
        <v>2837</v>
      </c>
      <c r="F2732" s="846" t="s">
        <v>798</v>
      </c>
      <c r="G2732" s="846" t="s">
        <v>3342</v>
      </c>
      <c r="H2732" s="847" t="str">
        <f t="shared" si="42"/>
        <v>4.4.74.70.52.39</v>
      </c>
      <c r="I2732" s="848" t="s">
        <v>5973</v>
      </c>
      <c r="J2732" s="827" t="s">
        <v>4224</v>
      </c>
      <c r="K2732" s="849" t="s">
        <v>2069</v>
      </c>
      <c r="L2732" s="850" t="s">
        <v>6298</v>
      </c>
      <c r="M2732" s="851" t="s">
        <v>692</v>
      </c>
      <c r="N2732" s="852"/>
    </row>
    <row r="2733" spans="1:14" ht="15" customHeight="1" x14ac:dyDescent="0.2">
      <c r="A2733"/>
      <c r="B2733" s="846" t="s">
        <v>708</v>
      </c>
      <c r="C2733" s="846" t="s">
        <v>708</v>
      </c>
      <c r="D2733" s="846" t="s">
        <v>2899</v>
      </c>
      <c r="E2733" s="846" t="s">
        <v>2837</v>
      </c>
      <c r="F2733" s="846" t="s">
        <v>798</v>
      </c>
      <c r="G2733" s="846" t="s">
        <v>2824</v>
      </c>
      <c r="H2733" s="847" t="str">
        <f t="shared" si="42"/>
        <v>4.4.74.70.52.40</v>
      </c>
      <c r="I2733" s="848" t="s">
        <v>5973</v>
      </c>
      <c r="J2733" s="827" t="s">
        <v>4225</v>
      </c>
      <c r="K2733" s="849" t="s">
        <v>2069</v>
      </c>
      <c r="L2733" s="850" t="s">
        <v>6299</v>
      </c>
      <c r="M2733" s="851" t="s">
        <v>692</v>
      </c>
      <c r="N2733" s="852"/>
    </row>
    <row r="2734" spans="1:14" ht="15" customHeight="1" x14ac:dyDescent="0.2">
      <c r="A2734"/>
      <c r="B2734" s="846" t="s">
        <v>708</v>
      </c>
      <c r="C2734" s="846" t="s">
        <v>708</v>
      </c>
      <c r="D2734" s="846" t="s">
        <v>2899</v>
      </c>
      <c r="E2734" s="846" t="s">
        <v>2837</v>
      </c>
      <c r="F2734" s="846" t="s">
        <v>798</v>
      </c>
      <c r="G2734" s="846" t="s">
        <v>3009</v>
      </c>
      <c r="H2734" s="847" t="str">
        <f t="shared" si="42"/>
        <v>4.4.74.70.52.42</v>
      </c>
      <c r="I2734" s="848" t="s">
        <v>5973</v>
      </c>
      <c r="J2734" s="827" t="s">
        <v>4226</v>
      </c>
      <c r="K2734" s="849" t="s">
        <v>2069</v>
      </c>
      <c r="L2734" s="850" t="s">
        <v>4227</v>
      </c>
      <c r="M2734" s="851" t="s">
        <v>692</v>
      </c>
      <c r="N2734" s="852"/>
    </row>
    <row r="2735" spans="1:14" ht="15" customHeight="1" x14ac:dyDescent="0.2">
      <c r="A2735"/>
      <c r="B2735" s="846" t="s">
        <v>708</v>
      </c>
      <c r="C2735" s="846" t="s">
        <v>708</v>
      </c>
      <c r="D2735" s="846" t="s">
        <v>2899</v>
      </c>
      <c r="E2735" s="846" t="s">
        <v>2837</v>
      </c>
      <c r="F2735" s="846" t="s">
        <v>798</v>
      </c>
      <c r="G2735" s="846" t="s">
        <v>3033</v>
      </c>
      <c r="H2735" s="847" t="str">
        <f t="shared" si="42"/>
        <v>4.4.74.70.52.44</v>
      </c>
      <c r="I2735" s="848" t="s">
        <v>5973</v>
      </c>
      <c r="J2735" s="827" t="s">
        <v>4228</v>
      </c>
      <c r="K2735" s="849" t="s">
        <v>2069</v>
      </c>
      <c r="L2735" s="850" t="s">
        <v>4229</v>
      </c>
      <c r="M2735" s="851" t="s">
        <v>692</v>
      </c>
      <c r="N2735" s="852"/>
    </row>
    <row r="2736" spans="1:14" ht="15" customHeight="1" x14ac:dyDescent="0.2">
      <c r="A2736"/>
      <c r="B2736" s="846" t="s">
        <v>708</v>
      </c>
      <c r="C2736" s="846" t="s">
        <v>708</v>
      </c>
      <c r="D2736" s="846" t="s">
        <v>2899</v>
      </c>
      <c r="E2736" s="846" t="s">
        <v>2837</v>
      </c>
      <c r="F2736" s="846" t="s">
        <v>798</v>
      </c>
      <c r="G2736" s="846" t="s">
        <v>2877</v>
      </c>
      <c r="H2736" s="847" t="str">
        <f t="shared" si="42"/>
        <v>4.4.74.70.52.46</v>
      </c>
      <c r="I2736" s="848" t="s">
        <v>5973</v>
      </c>
      <c r="J2736" s="827" t="s">
        <v>4230</v>
      </c>
      <c r="K2736" s="849" t="s">
        <v>2069</v>
      </c>
      <c r="L2736" s="850" t="s">
        <v>6300</v>
      </c>
      <c r="M2736" s="851" t="s">
        <v>692</v>
      </c>
      <c r="N2736" s="852"/>
    </row>
    <row r="2737" spans="1:15" ht="15" customHeight="1" x14ac:dyDescent="0.2">
      <c r="A2737" s="290"/>
      <c r="B2737" s="846" t="s">
        <v>708</v>
      </c>
      <c r="C2737" s="846" t="s">
        <v>708</v>
      </c>
      <c r="D2737" s="846" t="s">
        <v>2899</v>
      </c>
      <c r="E2737" s="846" t="s">
        <v>2837</v>
      </c>
      <c r="F2737" s="846" t="s">
        <v>798</v>
      </c>
      <c r="G2737" s="846" t="s">
        <v>3428</v>
      </c>
      <c r="H2737" s="847" t="str">
        <f t="shared" si="42"/>
        <v>4.4.74.70.52.48</v>
      </c>
      <c r="I2737" s="848" t="s">
        <v>5973</v>
      </c>
      <c r="J2737" s="827" t="s">
        <v>4231</v>
      </c>
      <c r="K2737" s="849" t="s">
        <v>2069</v>
      </c>
      <c r="L2737" s="850" t="s">
        <v>4232</v>
      </c>
      <c r="M2737" s="851" t="s">
        <v>692</v>
      </c>
      <c r="N2737" s="852"/>
    </row>
    <row r="2738" spans="1:15" ht="15" customHeight="1" x14ac:dyDescent="0.2">
      <c r="A2738" s="290"/>
      <c r="B2738" s="846" t="s">
        <v>708</v>
      </c>
      <c r="C2738" s="846" t="s">
        <v>708</v>
      </c>
      <c r="D2738" s="846" t="s">
        <v>2899</v>
      </c>
      <c r="E2738" s="846" t="s">
        <v>2837</v>
      </c>
      <c r="F2738" s="846" t="s">
        <v>798</v>
      </c>
      <c r="G2738" s="846" t="s">
        <v>718</v>
      </c>
      <c r="H2738" s="847" t="str">
        <f t="shared" si="42"/>
        <v>4.4.74.70.52.50</v>
      </c>
      <c r="I2738" s="848" t="s">
        <v>5973</v>
      </c>
      <c r="J2738" s="827" t="s">
        <v>4233</v>
      </c>
      <c r="K2738" s="849" t="s">
        <v>2069</v>
      </c>
      <c r="L2738" s="850" t="s">
        <v>4234</v>
      </c>
      <c r="M2738" s="851" t="s">
        <v>692</v>
      </c>
      <c r="N2738" s="852"/>
    </row>
    <row r="2739" spans="1:15" ht="15" customHeight="1" x14ac:dyDescent="0.2">
      <c r="A2739"/>
      <c r="B2739" s="846" t="s">
        <v>708</v>
      </c>
      <c r="C2739" s="846" t="s">
        <v>708</v>
      </c>
      <c r="D2739" s="846" t="s">
        <v>2899</v>
      </c>
      <c r="E2739" s="846" t="s">
        <v>2837</v>
      </c>
      <c r="F2739" s="846" t="s">
        <v>798</v>
      </c>
      <c r="G2739" s="846" t="s">
        <v>775</v>
      </c>
      <c r="H2739" s="847" t="str">
        <f t="shared" si="42"/>
        <v>4.4.74.70.52.51</v>
      </c>
      <c r="I2739" s="848" t="s">
        <v>5973</v>
      </c>
      <c r="J2739" s="827" t="s">
        <v>4235</v>
      </c>
      <c r="K2739" s="849" t="s">
        <v>2069</v>
      </c>
      <c r="L2739" s="850" t="s">
        <v>4236</v>
      </c>
      <c r="M2739" s="851" t="s">
        <v>692</v>
      </c>
      <c r="N2739" s="852"/>
    </row>
    <row r="2740" spans="1:15" ht="15" customHeight="1" x14ac:dyDescent="0.2">
      <c r="A2740" s="290"/>
      <c r="B2740" s="846" t="s">
        <v>708</v>
      </c>
      <c r="C2740" s="846" t="s">
        <v>708</v>
      </c>
      <c r="D2740" s="846" t="s">
        <v>2899</v>
      </c>
      <c r="E2740" s="846" t="s">
        <v>2837</v>
      </c>
      <c r="F2740" s="846" t="s">
        <v>798</v>
      </c>
      <c r="G2740" s="846" t="s">
        <v>798</v>
      </c>
      <c r="H2740" s="847" t="str">
        <f t="shared" si="42"/>
        <v>4.4.74.70.52.52</v>
      </c>
      <c r="I2740" s="848" t="s">
        <v>5973</v>
      </c>
      <c r="J2740" s="827" t="s">
        <v>4237</v>
      </c>
      <c r="K2740" s="849" t="s">
        <v>2069</v>
      </c>
      <c r="L2740" s="850" t="s">
        <v>6301</v>
      </c>
      <c r="M2740" s="851" t="s">
        <v>692</v>
      </c>
      <c r="N2740" s="852"/>
    </row>
    <row r="2741" spans="1:15" ht="15" customHeight="1" x14ac:dyDescent="0.2">
      <c r="A2741"/>
      <c r="B2741" s="846" t="s">
        <v>708</v>
      </c>
      <c r="C2741" s="846" t="s">
        <v>708</v>
      </c>
      <c r="D2741" s="846" t="s">
        <v>2899</v>
      </c>
      <c r="E2741" s="846" t="s">
        <v>2837</v>
      </c>
      <c r="F2741" s="846" t="s">
        <v>798</v>
      </c>
      <c r="G2741" s="846" t="s">
        <v>729</v>
      </c>
      <c r="H2741" s="847" t="str">
        <f t="shared" si="42"/>
        <v>4.4.74.70.52.53</v>
      </c>
      <c r="I2741" s="848" t="s">
        <v>5973</v>
      </c>
      <c r="J2741" s="827" t="s">
        <v>4238</v>
      </c>
      <c r="K2741" s="849" t="s">
        <v>2069</v>
      </c>
      <c r="L2741" s="850" t="s">
        <v>4239</v>
      </c>
      <c r="M2741" s="851" t="s">
        <v>692</v>
      </c>
      <c r="N2741" s="852"/>
    </row>
    <row r="2742" spans="1:15" ht="15" customHeight="1" x14ac:dyDescent="0.2">
      <c r="A2742"/>
      <c r="B2742" s="846" t="s">
        <v>708</v>
      </c>
      <c r="C2742" s="846" t="s">
        <v>708</v>
      </c>
      <c r="D2742" s="846" t="s">
        <v>2899</v>
      </c>
      <c r="E2742" s="846" t="s">
        <v>2837</v>
      </c>
      <c r="F2742" s="846" t="s">
        <v>798</v>
      </c>
      <c r="G2742" s="846" t="s">
        <v>1608</v>
      </c>
      <c r="H2742" s="847" t="str">
        <f t="shared" si="42"/>
        <v>4.4.74.70.52.54</v>
      </c>
      <c r="I2742" s="848" t="s">
        <v>5973</v>
      </c>
      <c r="J2742" s="827" t="s">
        <v>4240</v>
      </c>
      <c r="K2742" s="849" t="s">
        <v>2069</v>
      </c>
      <c r="L2742" s="850" t="s">
        <v>4241</v>
      </c>
      <c r="M2742" s="851" t="s">
        <v>692</v>
      </c>
      <c r="N2742" s="852"/>
    </row>
    <row r="2743" spans="1:15" ht="15" customHeight="1" x14ac:dyDescent="0.2">
      <c r="A2743"/>
      <c r="B2743" s="846" t="s">
        <v>708</v>
      </c>
      <c r="C2743" s="846" t="s">
        <v>708</v>
      </c>
      <c r="D2743" s="846" t="s">
        <v>2899</v>
      </c>
      <c r="E2743" s="846" t="s">
        <v>2837</v>
      </c>
      <c r="F2743" s="846" t="s">
        <v>798</v>
      </c>
      <c r="G2743" s="846" t="s">
        <v>1714</v>
      </c>
      <c r="H2743" s="847" t="str">
        <f t="shared" si="42"/>
        <v>4.4.74.70.52.56</v>
      </c>
      <c r="I2743" s="848" t="s">
        <v>5973</v>
      </c>
      <c r="J2743" s="827" t="s">
        <v>4242</v>
      </c>
      <c r="K2743" s="849" t="s">
        <v>2069</v>
      </c>
      <c r="L2743" s="850" t="s">
        <v>4243</v>
      </c>
      <c r="M2743" s="851" t="s">
        <v>692</v>
      </c>
      <c r="N2743" s="852"/>
    </row>
    <row r="2744" spans="1:15" ht="15" customHeight="1" x14ac:dyDescent="0.2">
      <c r="A2744"/>
      <c r="B2744" s="846" t="s">
        <v>708</v>
      </c>
      <c r="C2744" s="846" t="s">
        <v>708</v>
      </c>
      <c r="D2744" s="846" t="s">
        <v>2899</v>
      </c>
      <c r="E2744" s="846" t="s">
        <v>2837</v>
      </c>
      <c r="F2744" s="846" t="s">
        <v>798</v>
      </c>
      <c r="G2744" s="846" t="s">
        <v>1718</v>
      </c>
      <c r="H2744" s="847" t="str">
        <f t="shared" si="42"/>
        <v>4.4.74.70.52.57</v>
      </c>
      <c r="I2744" s="848" t="s">
        <v>5973</v>
      </c>
      <c r="J2744" s="827" t="s">
        <v>4244</v>
      </c>
      <c r="K2744" s="849" t="s">
        <v>2069</v>
      </c>
      <c r="L2744" s="850" t="s">
        <v>6302</v>
      </c>
      <c r="M2744" s="851" t="s">
        <v>692</v>
      </c>
      <c r="N2744" s="852"/>
    </row>
    <row r="2745" spans="1:15" ht="15" customHeight="1" x14ac:dyDescent="0.2">
      <c r="A2745"/>
      <c r="B2745" s="846" t="s">
        <v>708</v>
      </c>
      <c r="C2745" s="846" t="s">
        <v>708</v>
      </c>
      <c r="D2745" s="846" t="s">
        <v>2899</v>
      </c>
      <c r="E2745" s="846" t="s">
        <v>2837</v>
      </c>
      <c r="F2745" s="846" t="s">
        <v>798</v>
      </c>
      <c r="G2745" s="846" t="s">
        <v>1722</v>
      </c>
      <c r="H2745" s="847" t="str">
        <f t="shared" si="42"/>
        <v>4.4.74.70.52.58</v>
      </c>
      <c r="I2745" s="848" t="s">
        <v>5973</v>
      </c>
      <c r="J2745" s="827" t="s">
        <v>4245</v>
      </c>
      <c r="K2745" s="849" t="s">
        <v>2069</v>
      </c>
      <c r="L2745" s="850" t="s">
        <v>4246</v>
      </c>
      <c r="M2745" s="851" t="s">
        <v>692</v>
      </c>
      <c r="N2745" s="852"/>
    </row>
    <row r="2746" spans="1:15" ht="15" customHeight="1" x14ac:dyDescent="0.2">
      <c r="A2746"/>
      <c r="B2746" s="846" t="s">
        <v>708</v>
      </c>
      <c r="C2746" s="846" t="s">
        <v>708</v>
      </c>
      <c r="D2746" s="846" t="s">
        <v>2899</v>
      </c>
      <c r="E2746" s="846" t="s">
        <v>2837</v>
      </c>
      <c r="F2746" s="846" t="s">
        <v>798</v>
      </c>
      <c r="G2746" s="846" t="s">
        <v>2834</v>
      </c>
      <c r="H2746" s="847" t="str">
        <f t="shared" si="42"/>
        <v>4.4.74.70.52.60</v>
      </c>
      <c r="I2746" s="848" t="s">
        <v>5973</v>
      </c>
      <c r="J2746" s="827" t="s">
        <v>4247</v>
      </c>
      <c r="K2746" s="849" t="s">
        <v>2069</v>
      </c>
      <c r="L2746" s="850" t="s">
        <v>4248</v>
      </c>
      <c r="M2746" s="851" t="s">
        <v>692</v>
      </c>
      <c r="N2746" s="852"/>
    </row>
    <row r="2747" spans="1:15" ht="15" customHeight="1" x14ac:dyDescent="0.2">
      <c r="A2747"/>
      <c r="B2747" s="846" t="s">
        <v>708</v>
      </c>
      <c r="C2747" s="846" t="s">
        <v>708</v>
      </c>
      <c r="D2747" s="846" t="s">
        <v>2899</v>
      </c>
      <c r="E2747" s="846" t="s">
        <v>2837</v>
      </c>
      <c r="F2747" s="846" t="s">
        <v>798</v>
      </c>
      <c r="G2747" s="846" t="s">
        <v>2859</v>
      </c>
      <c r="H2747" s="847" t="str">
        <f t="shared" si="42"/>
        <v>4.4.74.70.52.83</v>
      </c>
      <c r="I2747" s="848" t="s">
        <v>5973</v>
      </c>
      <c r="J2747" s="827" t="s">
        <v>4249</v>
      </c>
      <c r="K2747" s="849" t="s">
        <v>2069</v>
      </c>
      <c r="L2747" s="850" t="s">
        <v>4250</v>
      </c>
      <c r="M2747" s="851" t="s">
        <v>692</v>
      </c>
      <c r="N2747" s="852"/>
    </row>
    <row r="2748" spans="1:15" ht="15" customHeight="1" x14ac:dyDescent="0.2">
      <c r="A2748"/>
      <c r="B2748" s="846" t="s">
        <v>708</v>
      </c>
      <c r="C2748" s="846" t="s">
        <v>708</v>
      </c>
      <c r="D2748" s="846" t="s">
        <v>2899</v>
      </c>
      <c r="E2748" s="846" t="s">
        <v>2837</v>
      </c>
      <c r="F2748" s="846" t="s">
        <v>798</v>
      </c>
      <c r="G2748" s="846" t="s">
        <v>3966</v>
      </c>
      <c r="H2748" s="847" t="str">
        <f t="shared" si="42"/>
        <v>4.4.74.70.52.87</v>
      </c>
      <c r="I2748" s="848" t="s">
        <v>5973</v>
      </c>
      <c r="J2748" s="827" t="s">
        <v>4251</v>
      </c>
      <c r="K2748" s="849" t="s">
        <v>2069</v>
      </c>
      <c r="L2748" s="850" t="s">
        <v>4252</v>
      </c>
      <c r="M2748" s="851" t="s">
        <v>692</v>
      </c>
      <c r="N2748" s="852"/>
    </row>
    <row r="2749" spans="1:15" ht="15" customHeight="1" x14ac:dyDescent="0.2">
      <c r="A2749"/>
      <c r="B2749" s="846" t="s">
        <v>708</v>
      </c>
      <c r="C2749" s="846" t="s">
        <v>708</v>
      </c>
      <c r="D2749" s="846" t="s">
        <v>2899</v>
      </c>
      <c r="E2749" s="846" t="s">
        <v>2837</v>
      </c>
      <c r="F2749" s="846" t="s">
        <v>798</v>
      </c>
      <c r="G2749" s="846" t="s">
        <v>3792</v>
      </c>
      <c r="H2749" s="847" t="str">
        <f t="shared" si="42"/>
        <v>4.4.74.70.52.89</v>
      </c>
      <c r="I2749" s="848" t="s">
        <v>5973</v>
      </c>
      <c r="J2749" s="827" t="s">
        <v>4253</v>
      </c>
      <c r="K2749" s="849" t="s">
        <v>2069</v>
      </c>
      <c r="L2749" s="850" t="s">
        <v>4254</v>
      </c>
      <c r="M2749" s="851" t="s">
        <v>692</v>
      </c>
      <c r="N2749" s="852"/>
    </row>
    <row r="2750" spans="1:15" ht="15" customHeight="1" x14ac:dyDescent="0.2">
      <c r="A2750"/>
      <c r="B2750" s="846" t="s">
        <v>708</v>
      </c>
      <c r="C2750" s="846" t="s">
        <v>708</v>
      </c>
      <c r="D2750" s="846" t="s">
        <v>2899</v>
      </c>
      <c r="E2750" s="846" t="s">
        <v>2837</v>
      </c>
      <c r="F2750" s="846" t="s">
        <v>798</v>
      </c>
      <c r="G2750" s="846" t="s">
        <v>2888</v>
      </c>
      <c r="H2750" s="847" t="str">
        <f t="shared" si="42"/>
        <v>4.4.74.70.52.96</v>
      </c>
      <c r="I2750" s="848" t="s">
        <v>5973</v>
      </c>
      <c r="J2750" s="827" t="s">
        <v>4255</v>
      </c>
      <c r="K2750" s="849" t="s">
        <v>2069</v>
      </c>
      <c r="L2750" s="850" t="s">
        <v>4256</v>
      </c>
      <c r="M2750" s="851" t="s">
        <v>692</v>
      </c>
      <c r="N2750" s="852"/>
    </row>
    <row r="2751" spans="1:15" ht="15" customHeight="1" x14ac:dyDescent="0.2">
      <c r="A2751"/>
      <c r="B2751" s="846" t="s">
        <v>708</v>
      </c>
      <c r="C2751" s="846" t="s">
        <v>708</v>
      </c>
      <c r="D2751" s="846" t="s">
        <v>2899</v>
      </c>
      <c r="E2751" s="846" t="s">
        <v>2837</v>
      </c>
      <c r="F2751" s="846" t="s">
        <v>798</v>
      </c>
      <c r="G2751" s="846" t="s">
        <v>812</v>
      </c>
      <c r="H2751" s="847" t="str">
        <f t="shared" si="42"/>
        <v>4.4.74.70.52.99</v>
      </c>
      <c r="I2751" s="848" t="s">
        <v>5973</v>
      </c>
      <c r="J2751" s="827" t="s">
        <v>4257</v>
      </c>
      <c r="K2751" s="849" t="s">
        <v>2069</v>
      </c>
      <c r="L2751" s="850" t="s">
        <v>4258</v>
      </c>
      <c r="M2751" s="851" t="s">
        <v>692</v>
      </c>
      <c r="N2751" s="852"/>
    </row>
    <row r="2752" spans="1:15" ht="15" customHeight="1" x14ac:dyDescent="0.2">
      <c r="A2752"/>
      <c r="B2752" s="846" t="s">
        <v>708</v>
      </c>
      <c r="C2752" s="846" t="s">
        <v>708</v>
      </c>
      <c r="D2752" s="846" t="s">
        <v>2899</v>
      </c>
      <c r="E2752" s="846" t="s">
        <v>2837</v>
      </c>
      <c r="F2752" s="846" t="s">
        <v>3895</v>
      </c>
      <c r="G2752" s="846" t="s">
        <v>687</v>
      </c>
      <c r="H2752" s="847" t="str">
        <f t="shared" si="42"/>
        <v>4.4.74.70.61.00</v>
      </c>
      <c r="I2752" s="848" t="s">
        <v>5973</v>
      </c>
      <c r="J2752" s="825" t="s">
        <v>4259</v>
      </c>
      <c r="K2752" s="849" t="s">
        <v>690</v>
      </c>
      <c r="L2752" s="850" t="s">
        <v>4260</v>
      </c>
      <c r="M2752" s="851" t="s">
        <v>692</v>
      </c>
      <c r="N2752" s="852"/>
      <c r="O2752" s="291"/>
    </row>
    <row r="2753" spans="1:14" ht="15" customHeight="1" x14ac:dyDescent="0.2">
      <c r="A2753"/>
      <c r="B2753" s="846" t="s">
        <v>708</v>
      </c>
      <c r="C2753" s="846" t="s">
        <v>708</v>
      </c>
      <c r="D2753" s="846" t="s">
        <v>2899</v>
      </c>
      <c r="E2753" s="846" t="s">
        <v>2837</v>
      </c>
      <c r="F2753" s="846" t="s">
        <v>3895</v>
      </c>
      <c r="G2753" s="846" t="s">
        <v>700</v>
      </c>
      <c r="H2753" s="847" t="str">
        <f t="shared" si="42"/>
        <v>4.4.74.70.61.01</v>
      </c>
      <c r="I2753" s="848" t="s">
        <v>5973</v>
      </c>
      <c r="J2753" s="827" t="s">
        <v>4261</v>
      </c>
      <c r="K2753" s="849" t="s">
        <v>2069</v>
      </c>
      <c r="L2753" s="850" t="s">
        <v>4262</v>
      </c>
      <c r="M2753" s="851" t="s">
        <v>692</v>
      </c>
      <c r="N2753" s="852"/>
    </row>
    <row r="2754" spans="1:14" ht="15" customHeight="1" x14ac:dyDescent="0.2">
      <c r="A2754" s="290"/>
      <c r="B2754" s="846" t="s">
        <v>708</v>
      </c>
      <c r="C2754" s="846" t="s">
        <v>708</v>
      </c>
      <c r="D2754" s="846" t="s">
        <v>2899</v>
      </c>
      <c r="E2754" s="846" t="s">
        <v>2837</v>
      </c>
      <c r="F2754" s="846" t="s">
        <v>3895</v>
      </c>
      <c r="G2754" s="846" t="s">
        <v>742</v>
      </c>
      <c r="H2754" s="847" t="str">
        <f t="shared" si="42"/>
        <v>4.4.74.70.61.03</v>
      </c>
      <c r="I2754" s="848" t="s">
        <v>5973</v>
      </c>
      <c r="J2754" s="827" t="s">
        <v>4263</v>
      </c>
      <c r="K2754" s="849" t="s">
        <v>2069</v>
      </c>
      <c r="L2754" s="850" t="s">
        <v>4264</v>
      </c>
      <c r="M2754" s="851" t="s">
        <v>692</v>
      </c>
      <c r="N2754" s="852"/>
    </row>
    <row r="2755" spans="1:14" ht="15" customHeight="1" x14ac:dyDescent="0.2">
      <c r="A2755"/>
      <c r="B2755" s="846" t="s">
        <v>708</v>
      </c>
      <c r="C2755" s="846" t="s">
        <v>708</v>
      </c>
      <c r="D2755" s="846" t="s">
        <v>2899</v>
      </c>
      <c r="E2755" s="846" t="s">
        <v>2837</v>
      </c>
      <c r="F2755" s="846" t="s">
        <v>3895</v>
      </c>
      <c r="G2755" s="846" t="s">
        <v>1157</v>
      </c>
      <c r="H2755" s="847" t="str">
        <f t="shared" si="42"/>
        <v>4.4.74.70.61.06</v>
      </c>
      <c r="I2755" s="848" t="s">
        <v>5973</v>
      </c>
      <c r="J2755" s="827" t="s">
        <v>4265</v>
      </c>
      <c r="K2755" s="849" t="s">
        <v>2069</v>
      </c>
      <c r="L2755" s="850" t="s">
        <v>4266</v>
      </c>
      <c r="M2755" s="851" t="s">
        <v>692</v>
      </c>
      <c r="N2755" s="852"/>
    </row>
    <row r="2756" spans="1:14" ht="15" customHeight="1" x14ac:dyDescent="0.2">
      <c r="A2756"/>
      <c r="B2756" s="846" t="s">
        <v>708</v>
      </c>
      <c r="C2756" s="846" t="s">
        <v>708</v>
      </c>
      <c r="D2756" s="846" t="s">
        <v>2899</v>
      </c>
      <c r="E2756" s="846" t="s">
        <v>2837</v>
      </c>
      <c r="F2756" s="846" t="s">
        <v>3895</v>
      </c>
      <c r="G2756" s="846" t="s">
        <v>1932</v>
      </c>
      <c r="H2756" s="847" t="str">
        <f t="shared" si="42"/>
        <v>4.4.74.70.61.07</v>
      </c>
      <c r="I2756" s="848" t="s">
        <v>5973</v>
      </c>
      <c r="J2756" s="827" t="s">
        <v>4267</v>
      </c>
      <c r="K2756" s="849" t="s">
        <v>2069</v>
      </c>
      <c r="L2756" s="850" t="s">
        <v>4268</v>
      </c>
      <c r="M2756" s="851" t="s">
        <v>692</v>
      </c>
      <c r="N2756" s="852"/>
    </row>
    <row r="2757" spans="1:14" ht="15" customHeight="1" x14ac:dyDescent="0.2">
      <c r="A2757"/>
      <c r="B2757" s="846" t="s">
        <v>708</v>
      </c>
      <c r="C2757" s="846" t="s">
        <v>708</v>
      </c>
      <c r="D2757" s="846" t="s">
        <v>2899</v>
      </c>
      <c r="E2757" s="846" t="s">
        <v>2837</v>
      </c>
      <c r="F2757" s="846" t="s">
        <v>3895</v>
      </c>
      <c r="G2757" s="846" t="s">
        <v>1943</v>
      </c>
      <c r="H2757" s="847" t="str">
        <f t="shared" si="42"/>
        <v>4.4.74.70.61.08</v>
      </c>
      <c r="I2757" s="848" t="s">
        <v>5973</v>
      </c>
      <c r="J2757" s="827" t="s">
        <v>4269</v>
      </c>
      <c r="K2757" s="849" t="s">
        <v>2069</v>
      </c>
      <c r="L2757" s="850" t="s">
        <v>4270</v>
      </c>
      <c r="M2757" s="851" t="s">
        <v>692</v>
      </c>
      <c r="N2757" s="852"/>
    </row>
    <row r="2758" spans="1:14" ht="15" customHeight="1" x14ac:dyDescent="0.2">
      <c r="A2758"/>
      <c r="B2758" s="846" t="s">
        <v>708</v>
      </c>
      <c r="C2758" s="846" t="s">
        <v>708</v>
      </c>
      <c r="D2758" s="846" t="s">
        <v>2899</v>
      </c>
      <c r="E2758" s="846" t="s">
        <v>2837</v>
      </c>
      <c r="F2758" s="846" t="s">
        <v>3895</v>
      </c>
      <c r="G2758" s="846" t="s">
        <v>812</v>
      </c>
      <c r="H2758" s="847" t="str">
        <f t="shared" si="42"/>
        <v>4.4.74.70.61.99</v>
      </c>
      <c r="I2758" s="848" t="s">
        <v>5973</v>
      </c>
      <c r="J2758" s="827" t="s">
        <v>4271</v>
      </c>
      <c r="K2758" s="849" t="s">
        <v>2069</v>
      </c>
      <c r="L2758" s="850" t="s">
        <v>4272</v>
      </c>
      <c r="M2758" s="851" t="s">
        <v>692</v>
      </c>
      <c r="N2758" s="852"/>
    </row>
    <row r="2759" spans="1:14" ht="15" customHeight="1" x14ac:dyDescent="0.2">
      <c r="A2759"/>
      <c r="B2759" s="846" t="s">
        <v>708</v>
      </c>
      <c r="C2759" s="846" t="s">
        <v>708</v>
      </c>
      <c r="D2759" s="846" t="s">
        <v>2899</v>
      </c>
      <c r="E2759" s="846" t="s">
        <v>2837</v>
      </c>
      <c r="F2759" s="846" t="s">
        <v>2883</v>
      </c>
      <c r="G2759" s="846" t="s">
        <v>687</v>
      </c>
      <c r="H2759" s="847" t="str">
        <f t="shared" si="42"/>
        <v>4.4.74.70.91.00</v>
      </c>
      <c r="I2759" s="848" t="s">
        <v>5973</v>
      </c>
      <c r="J2759" s="827" t="s">
        <v>2884</v>
      </c>
      <c r="K2759" s="849" t="s">
        <v>2069</v>
      </c>
      <c r="L2759" s="850" t="s">
        <v>6096</v>
      </c>
      <c r="M2759" s="851" t="s">
        <v>692</v>
      </c>
      <c r="N2759" s="852"/>
    </row>
    <row r="2760" spans="1:14" ht="15" customHeight="1" x14ac:dyDescent="0.2">
      <c r="A2760"/>
      <c r="B2760" s="846" t="s">
        <v>708</v>
      </c>
      <c r="C2760" s="846" t="s">
        <v>708</v>
      </c>
      <c r="D2760" s="846" t="s">
        <v>2899</v>
      </c>
      <c r="E2760" s="846" t="s">
        <v>2837</v>
      </c>
      <c r="F2760" s="846" t="s">
        <v>2818</v>
      </c>
      <c r="G2760" s="846" t="s">
        <v>687</v>
      </c>
      <c r="H2760" s="847" t="str">
        <f t="shared" ref="H2760:H2823" si="43">B2760&amp;"."&amp;C2760&amp;"."&amp;D2760&amp;"."&amp;E2760&amp;"."&amp;F2760&amp;"."&amp;G2760</f>
        <v>4.4.74.70.92.00</v>
      </c>
      <c r="I2760" s="848" t="s">
        <v>5973</v>
      </c>
      <c r="J2760" s="825" t="s">
        <v>2819</v>
      </c>
      <c r="K2760" s="849" t="s">
        <v>690</v>
      </c>
      <c r="L2760" s="850" t="s">
        <v>4273</v>
      </c>
      <c r="M2760" s="851" t="s">
        <v>692</v>
      </c>
      <c r="N2760" s="852"/>
    </row>
    <row r="2761" spans="1:14" ht="15" customHeight="1" x14ac:dyDescent="0.2">
      <c r="A2761"/>
      <c r="B2761" s="846" t="s">
        <v>708</v>
      </c>
      <c r="C2761" s="846" t="s">
        <v>708</v>
      </c>
      <c r="D2761" s="846" t="s">
        <v>2899</v>
      </c>
      <c r="E2761" s="846" t="s">
        <v>2837</v>
      </c>
      <c r="F2761" s="846" t="s">
        <v>3246</v>
      </c>
      <c r="G2761" s="846" t="s">
        <v>687</v>
      </c>
      <c r="H2761" s="847" t="str">
        <f t="shared" si="43"/>
        <v>4.4.74.70.93.00</v>
      </c>
      <c r="I2761" s="848" t="s">
        <v>5973</v>
      </c>
      <c r="J2761" s="827" t="s">
        <v>3290</v>
      </c>
      <c r="K2761" s="849" t="s">
        <v>2069</v>
      </c>
      <c r="L2761" s="850" t="s">
        <v>5008</v>
      </c>
      <c r="M2761" s="851" t="s">
        <v>692</v>
      </c>
      <c r="N2761" s="852"/>
    </row>
    <row r="2762" spans="1:14" ht="15" customHeight="1" x14ac:dyDescent="0.2">
      <c r="A2762"/>
      <c r="B2762" s="845" t="s">
        <v>708</v>
      </c>
      <c r="C2762" s="845" t="s">
        <v>708</v>
      </c>
      <c r="D2762" s="845" t="s">
        <v>2899</v>
      </c>
      <c r="E2762" s="846" t="s">
        <v>2818</v>
      </c>
      <c r="F2762" s="845" t="s">
        <v>687</v>
      </c>
      <c r="G2762" s="845" t="s">
        <v>687</v>
      </c>
      <c r="H2762" s="847" t="str">
        <f t="shared" si="43"/>
        <v>4.4.74.92.00.00</v>
      </c>
      <c r="I2762" s="848" t="s">
        <v>5973</v>
      </c>
      <c r="J2762" s="825" t="s">
        <v>2819</v>
      </c>
      <c r="K2762" s="849" t="s">
        <v>690</v>
      </c>
      <c r="L2762" s="850" t="s">
        <v>2820</v>
      </c>
      <c r="M2762" s="851" t="s">
        <v>692</v>
      </c>
      <c r="N2762" s="852"/>
    </row>
    <row r="2763" spans="1:14" ht="15" customHeight="1" x14ac:dyDescent="0.2">
      <c r="A2763" s="290"/>
      <c r="B2763" s="845" t="s">
        <v>708</v>
      </c>
      <c r="C2763" s="845" t="s">
        <v>708</v>
      </c>
      <c r="D2763" s="845" t="s">
        <v>2838</v>
      </c>
      <c r="E2763" s="845" t="s">
        <v>687</v>
      </c>
      <c r="F2763" s="846" t="s">
        <v>687</v>
      </c>
      <c r="G2763" s="846" t="s">
        <v>687</v>
      </c>
      <c r="H2763" s="847" t="str">
        <f t="shared" si="43"/>
        <v>4.4.75.00.00.00</v>
      </c>
      <c r="I2763" s="848" t="s">
        <v>5973</v>
      </c>
      <c r="J2763" s="825" t="s">
        <v>3436</v>
      </c>
      <c r="K2763" s="849" t="s">
        <v>690</v>
      </c>
      <c r="L2763" s="850" t="s">
        <v>4292</v>
      </c>
      <c r="M2763" s="851" t="s">
        <v>692</v>
      </c>
      <c r="N2763" s="852"/>
    </row>
    <row r="2764" spans="1:14" ht="15" customHeight="1" x14ac:dyDescent="0.2">
      <c r="A2764"/>
      <c r="B2764" s="846" t="s">
        <v>708</v>
      </c>
      <c r="C2764" s="846" t="s">
        <v>708</v>
      </c>
      <c r="D2764" s="846" t="s">
        <v>2838</v>
      </c>
      <c r="E2764" s="846" t="s">
        <v>2815</v>
      </c>
      <c r="F2764" s="846" t="s">
        <v>687</v>
      </c>
      <c r="G2764" s="846" t="s">
        <v>687</v>
      </c>
      <c r="H2764" s="847" t="str">
        <f t="shared" si="43"/>
        <v>4.4.75.41.00.00</v>
      </c>
      <c r="I2764" s="848" t="s">
        <v>5973</v>
      </c>
      <c r="J2764" s="825" t="s">
        <v>3996</v>
      </c>
      <c r="K2764" s="860" t="s">
        <v>690</v>
      </c>
      <c r="L2764" s="850" t="s">
        <v>2817</v>
      </c>
      <c r="M2764" s="851" t="s">
        <v>692</v>
      </c>
      <c r="N2764" s="852"/>
    </row>
    <row r="2765" spans="1:14" ht="15" customHeight="1" x14ac:dyDescent="0.2">
      <c r="B2765" s="846" t="s">
        <v>708</v>
      </c>
      <c r="C2765" s="846" t="s">
        <v>708</v>
      </c>
      <c r="D2765" s="846" t="s">
        <v>2838</v>
      </c>
      <c r="E2765" s="846" t="s">
        <v>3009</v>
      </c>
      <c r="F2765" s="846" t="s">
        <v>687</v>
      </c>
      <c r="G2765" s="846" t="s">
        <v>687</v>
      </c>
      <c r="H2765" s="847" t="str">
        <f t="shared" si="43"/>
        <v>4.4.75.42.00.00</v>
      </c>
      <c r="I2765" s="848" t="s">
        <v>5973</v>
      </c>
      <c r="J2765" s="825" t="s">
        <v>4112</v>
      </c>
      <c r="K2765" s="849" t="s">
        <v>690</v>
      </c>
      <c r="L2765" s="850" t="s">
        <v>4113</v>
      </c>
      <c r="M2765" s="851" t="s">
        <v>692</v>
      </c>
      <c r="N2765" s="852"/>
    </row>
    <row r="2766" spans="1:14" ht="15" customHeight="1" x14ac:dyDescent="0.2">
      <c r="A2766"/>
      <c r="B2766" s="845" t="s">
        <v>708</v>
      </c>
      <c r="C2766" s="845" t="s">
        <v>708</v>
      </c>
      <c r="D2766" s="845" t="s">
        <v>2838</v>
      </c>
      <c r="E2766" s="845" t="s">
        <v>2818</v>
      </c>
      <c r="F2766" s="845" t="s">
        <v>687</v>
      </c>
      <c r="G2766" s="845" t="s">
        <v>687</v>
      </c>
      <c r="H2766" s="847" t="str">
        <f t="shared" si="43"/>
        <v>4.4.75.92.00.00</v>
      </c>
      <c r="I2766" s="848" t="s">
        <v>5973</v>
      </c>
      <c r="J2766" s="825" t="s">
        <v>2819</v>
      </c>
      <c r="K2766" s="849" t="s">
        <v>690</v>
      </c>
      <c r="L2766" s="850" t="s">
        <v>2820</v>
      </c>
      <c r="M2766" s="851" t="s">
        <v>692</v>
      </c>
      <c r="N2766" s="852"/>
    </row>
    <row r="2767" spans="1:14" ht="15" customHeight="1" x14ac:dyDescent="0.2">
      <c r="A2767" s="290"/>
      <c r="B2767" s="845" t="s">
        <v>708</v>
      </c>
      <c r="C2767" s="845" t="s">
        <v>708</v>
      </c>
      <c r="D2767" s="845" t="s">
        <v>2904</v>
      </c>
      <c r="E2767" s="845" t="s">
        <v>687</v>
      </c>
      <c r="F2767" s="846" t="s">
        <v>687</v>
      </c>
      <c r="G2767" s="846" t="s">
        <v>687</v>
      </c>
      <c r="H2767" s="847" t="str">
        <f t="shared" si="43"/>
        <v>4.4.76.00.00.00</v>
      </c>
      <c r="I2767" s="848" t="s">
        <v>5973</v>
      </c>
      <c r="J2767" s="825" t="s">
        <v>3438</v>
      </c>
      <c r="K2767" s="849" t="s">
        <v>690</v>
      </c>
      <c r="L2767" s="850" t="s">
        <v>4293</v>
      </c>
      <c r="M2767" s="851" t="s">
        <v>692</v>
      </c>
      <c r="N2767" s="852"/>
    </row>
    <row r="2768" spans="1:14" ht="15" customHeight="1" x14ac:dyDescent="0.2">
      <c r="A2768"/>
      <c r="B2768" s="846" t="s">
        <v>708</v>
      </c>
      <c r="C2768" s="846" t="s">
        <v>708</v>
      </c>
      <c r="D2768" s="846" t="s">
        <v>2904</v>
      </c>
      <c r="E2768" s="846" t="s">
        <v>2815</v>
      </c>
      <c r="F2768" s="846" t="s">
        <v>687</v>
      </c>
      <c r="G2768" s="846" t="s">
        <v>687</v>
      </c>
      <c r="H2768" s="847" t="str">
        <f t="shared" si="43"/>
        <v>4.4.76.41.00.00</v>
      </c>
      <c r="I2768" s="848" t="s">
        <v>5973</v>
      </c>
      <c r="J2768" s="825" t="s">
        <v>3996</v>
      </c>
      <c r="K2768" s="860" t="s">
        <v>690</v>
      </c>
      <c r="L2768" s="850" t="s">
        <v>2817</v>
      </c>
      <c r="M2768" s="851" t="s">
        <v>692</v>
      </c>
      <c r="N2768" s="852"/>
    </row>
    <row r="2769" spans="1:14" ht="15" customHeight="1" x14ac:dyDescent="0.2">
      <c r="B2769" s="846" t="s">
        <v>708</v>
      </c>
      <c r="C2769" s="846" t="s">
        <v>708</v>
      </c>
      <c r="D2769" s="846" t="s">
        <v>2904</v>
      </c>
      <c r="E2769" s="846" t="s">
        <v>3009</v>
      </c>
      <c r="F2769" s="846" t="s">
        <v>687</v>
      </c>
      <c r="G2769" s="846" t="s">
        <v>687</v>
      </c>
      <c r="H2769" s="847" t="str">
        <f t="shared" si="43"/>
        <v>4.4.76.42.00.00</v>
      </c>
      <c r="I2769" s="848" t="s">
        <v>5973</v>
      </c>
      <c r="J2769" s="825" t="s">
        <v>4112</v>
      </c>
      <c r="K2769" s="849" t="s">
        <v>690</v>
      </c>
      <c r="L2769" s="850" t="s">
        <v>4113</v>
      </c>
      <c r="M2769" s="851" t="s">
        <v>692</v>
      </c>
      <c r="N2769" s="852"/>
    </row>
    <row r="2770" spans="1:14" ht="15" customHeight="1" x14ac:dyDescent="0.2">
      <c r="A2770" s="290"/>
      <c r="B2770" s="845" t="s">
        <v>708</v>
      </c>
      <c r="C2770" s="845" t="s">
        <v>708</v>
      </c>
      <c r="D2770" s="845" t="s">
        <v>2840</v>
      </c>
      <c r="E2770" s="845" t="s">
        <v>687</v>
      </c>
      <c r="F2770" s="846" t="s">
        <v>687</v>
      </c>
      <c r="G2770" s="846" t="s">
        <v>687</v>
      </c>
      <c r="H2770" s="847" t="str">
        <f t="shared" si="43"/>
        <v>4.4.80.00.00.00</v>
      </c>
      <c r="I2770" s="848" t="s">
        <v>5973</v>
      </c>
      <c r="J2770" s="825" t="s">
        <v>2907</v>
      </c>
      <c r="K2770" s="849" t="s">
        <v>690</v>
      </c>
      <c r="L2770" s="850" t="s">
        <v>3440</v>
      </c>
      <c r="M2770" s="851" t="s">
        <v>692</v>
      </c>
      <c r="N2770" s="852"/>
    </row>
    <row r="2771" spans="1:14" ht="15" customHeight="1" x14ac:dyDescent="0.2">
      <c r="A2771"/>
      <c r="B2771" s="846" t="s">
        <v>708</v>
      </c>
      <c r="C2771" s="846" t="s">
        <v>708</v>
      </c>
      <c r="D2771" s="846" t="s">
        <v>2840</v>
      </c>
      <c r="E2771" s="846" t="s">
        <v>2815</v>
      </c>
      <c r="F2771" s="846" t="s">
        <v>687</v>
      </c>
      <c r="G2771" s="846" t="s">
        <v>687</v>
      </c>
      <c r="H2771" s="847" t="str">
        <f t="shared" si="43"/>
        <v>4.4.80.41.00.00</v>
      </c>
      <c r="I2771" s="848" t="s">
        <v>5973</v>
      </c>
      <c r="J2771" s="825" t="s">
        <v>2816</v>
      </c>
      <c r="K2771" s="860" t="s">
        <v>690</v>
      </c>
      <c r="L2771" s="850" t="s">
        <v>2817</v>
      </c>
      <c r="M2771" s="851" t="s">
        <v>692</v>
      </c>
      <c r="N2771" s="852"/>
    </row>
    <row r="2772" spans="1:14" ht="15" customHeight="1" x14ac:dyDescent="0.2">
      <c r="B2772" s="846" t="s">
        <v>708</v>
      </c>
      <c r="C2772" s="846" t="s">
        <v>708</v>
      </c>
      <c r="D2772" s="846" t="s">
        <v>2840</v>
      </c>
      <c r="E2772" s="846" t="s">
        <v>3009</v>
      </c>
      <c r="F2772" s="846" t="s">
        <v>687</v>
      </c>
      <c r="G2772" s="846" t="s">
        <v>687</v>
      </c>
      <c r="H2772" s="847" t="str">
        <f t="shared" si="43"/>
        <v>4.4.80.42.00.00</v>
      </c>
      <c r="I2772" s="848" t="s">
        <v>5973</v>
      </c>
      <c r="J2772" s="825" t="s">
        <v>4112</v>
      </c>
      <c r="K2772" s="849" t="s">
        <v>690</v>
      </c>
      <c r="L2772" s="850" t="s">
        <v>4113</v>
      </c>
      <c r="M2772" s="851" t="s">
        <v>692</v>
      </c>
      <c r="N2772" s="852"/>
    </row>
    <row r="2773" spans="1:14" ht="15" customHeight="1" x14ac:dyDescent="0.2">
      <c r="A2773"/>
      <c r="B2773" s="846" t="s">
        <v>708</v>
      </c>
      <c r="C2773" s="846" t="s">
        <v>708</v>
      </c>
      <c r="D2773" s="846" t="s">
        <v>2840</v>
      </c>
      <c r="E2773" s="846" t="s">
        <v>775</v>
      </c>
      <c r="F2773" s="846" t="s">
        <v>687</v>
      </c>
      <c r="G2773" s="846" t="s">
        <v>687</v>
      </c>
      <c r="H2773" s="847" t="str">
        <f t="shared" si="43"/>
        <v>4.4.80.51.00.00</v>
      </c>
      <c r="I2773" s="848" t="s">
        <v>5973</v>
      </c>
      <c r="J2773" s="865" t="s">
        <v>4114</v>
      </c>
      <c r="K2773" s="860" t="s">
        <v>690</v>
      </c>
      <c r="L2773" s="850" t="s">
        <v>4294</v>
      </c>
      <c r="M2773" s="851" t="s">
        <v>692</v>
      </c>
      <c r="N2773" s="852"/>
    </row>
    <row r="2774" spans="1:14" ht="15" customHeight="1" x14ac:dyDescent="0.2">
      <c r="A2774"/>
      <c r="B2774" s="846" t="s">
        <v>708</v>
      </c>
      <c r="C2774" s="846" t="s">
        <v>708</v>
      </c>
      <c r="D2774" s="846" t="s">
        <v>2840</v>
      </c>
      <c r="E2774" s="846" t="s">
        <v>798</v>
      </c>
      <c r="F2774" s="846" t="s">
        <v>687</v>
      </c>
      <c r="G2774" s="846" t="s">
        <v>687</v>
      </c>
      <c r="H2774" s="847" t="str">
        <f t="shared" si="43"/>
        <v>4.4.80.52.00.00</v>
      </c>
      <c r="I2774" s="848" t="s">
        <v>5973</v>
      </c>
      <c r="J2774" s="865" t="s">
        <v>4115</v>
      </c>
      <c r="K2774" s="860" t="s">
        <v>690</v>
      </c>
      <c r="L2774" s="850" t="s">
        <v>4121</v>
      </c>
      <c r="M2774" s="851" t="s">
        <v>692</v>
      </c>
      <c r="N2774" s="852"/>
    </row>
    <row r="2775" spans="1:14" ht="15" customHeight="1" x14ac:dyDescent="0.2">
      <c r="A2775"/>
      <c r="B2775" s="845" t="s">
        <v>708</v>
      </c>
      <c r="C2775" s="845" t="s">
        <v>708</v>
      </c>
      <c r="D2775" s="845" t="s">
        <v>2840</v>
      </c>
      <c r="E2775" s="845" t="s">
        <v>2818</v>
      </c>
      <c r="F2775" s="845" t="s">
        <v>687</v>
      </c>
      <c r="G2775" s="845" t="s">
        <v>687</v>
      </c>
      <c r="H2775" s="847" t="str">
        <f t="shared" si="43"/>
        <v>4.4.80.92.00.00</v>
      </c>
      <c r="I2775" s="848" t="s">
        <v>5973</v>
      </c>
      <c r="J2775" s="825" t="s">
        <v>2819</v>
      </c>
      <c r="K2775" s="849" t="s">
        <v>690</v>
      </c>
      <c r="L2775" s="850" t="s">
        <v>2820</v>
      </c>
      <c r="M2775" s="851" t="s">
        <v>692</v>
      </c>
      <c r="N2775" s="852"/>
    </row>
    <row r="2776" spans="1:14" ht="15" customHeight="1" x14ac:dyDescent="0.2">
      <c r="A2776"/>
      <c r="B2776" s="845" t="s">
        <v>708</v>
      </c>
      <c r="C2776" s="845" t="s">
        <v>708</v>
      </c>
      <c r="D2776" s="845" t="s">
        <v>2842</v>
      </c>
      <c r="E2776" s="845" t="s">
        <v>687</v>
      </c>
      <c r="F2776" s="846" t="s">
        <v>687</v>
      </c>
      <c r="G2776" s="846" t="s">
        <v>687</v>
      </c>
      <c r="H2776" s="847" t="str">
        <f t="shared" si="43"/>
        <v>4.4.90.00.00.00</v>
      </c>
      <c r="I2776" s="848" t="s">
        <v>5973</v>
      </c>
      <c r="J2776" s="825" t="s">
        <v>2909</v>
      </c>
      <c r="K2776" s="849" t="s">
        <v>690</v>
      </c>
      <c r="L2776" s="850" t="s">
        <v>2910</v>
      </c>
      <c r="M2776" s="851" t="s">
        <v>692</v>
      </c>
      <c r="N2776" s="852"/>
    </row>
    <row r="2777" spans="1:14" ht="15" customHeight="1" x14ac:dyDescent="0.2">
      <c r="A2777"/>
      <c r="B2777" s="845" t="s">
        <v>708</v>
      </c>
      <c r="C2777" s="845" t="s">
        <v>708</v>
      </c>
      <c r="D2777" s="845" t="s">
        <v>2842</v>
      </c>
      <c r="E2777" s="845" t="s">
        <v>2961</v>
      </c>
      <c r="F2777" s="846" t="s">
        <v>687</v>
      </c>
      <c r="G2777" s="846" t="s">
        <v>687</v>
      </c>
      <c r="H2777" s="847" t="str">
        <f t="shared" si="43"/>
        <v>4.4.90.14.00.00</v>
      </c>
      <c r="I2777" s="848" t="s">
        <v>5973</v>
      </c>
      <c r="J2777" s="825" t="s">
        <v>3332</v>
      </c>
      <c r="K2777" s="849" t="s">
        <v>690</v>
      </c>
      <c r="L2777" s="850" t="s">
        <v>3333</v>
      </c>
      <c r="M2777" s="851" t="s">
        <v>692</v>
      </c>
      <c r="N2777" s="852"/>
    </row>
    <row r="2778" spans="1:14" ht="15" customHeight="1" x14ac:dyDescent="0.2">
      <c r="A2778"/>
      <c r="B2778" s="845" t="s">
        <v>708</v>
      </c>
      <c r="C2778" s="845" t="s">
        <v>708</v>
      </c>
      <c r="D2778" s="845" t="s">
        <v>2842</v>
      </c>
      <c r="E2778" s="845" t="s">
        <v>2961</v>
      </c>
      <c r="F2778" s="846" t="s">
        <v>700</v>
      </c>
      <c r="G2778" s="846" t="s">
        <v>687</v>
      </c>
      <c r="H2778" s="847" t="str">
        <f t="shared" si="43"/>
        <v>4.4.90.14.01.00</v>
      </c>
      <c r="I2778" s="848" t="s">
        <v>5973</v>
      </c>
      <c r="J2778" s="827" t="s">
        <v>3355</v>
      </c>
      <c r="K2778" s="849" t="s">
        <v>2069</v>
      </c>
      <c r="L2778" s="850" t="s">
        <v>3356</v>
      </c>
      <c r="M2778" s="851" t="s">
        <v>692</v>
      </c>
      <c r="N2778" s="852"/>
    </row>
    <row r="2779" spans="1:14" ht="15" customHeight="1" x14ac:dyDescent="0.2">
      <c r="A2779"/>
      <c r="B2779" s="845" t="s">
        <v>708</v>
      </c>
      <c r="C2779" s="845" t="s">
        <v>708</v>
      </c>
      <c r="D2779" s="845" t="s">
        <v>2842</v>
      </c>
      <c r="E2779" s="845" t="s">
        <v>2961</v>
      </c>
      <c r="F2779" s="846" t="s">
        <v>751</v>
      </c>
      <c r="G2779" s="846" t="s">
        <v>687</v>
      </c>
      <c r="H2779" s="847" t="str">
        <f t="shared" si="43"/>
        <v>4.4.90.14.02.00</v>
      </c>
      <c r="I2779" s="848" t="s">
        <v>5973</v>
      </c>
      <c r="J2779" s="827" t="s">
        <v>3357</v>
      </c>
      <c r="K2779" s="849" t="s">
        <v>2069</v>
      </c>
      <c r="L2779" s="850" t="s">
        <v>3358</v>
      </c>
      <c r="M2779" s="851" t="s">
        <v>692</v>
      </c>
      <c r="N2779" s="852"/>
    </row>
    <row r="2780" spans="1:14" ht="15" customHeight="1" x14ac:dyDescent="0.2">
      <c r="A2780"/>
      <c r="B2780" s="845" t="s">
        <v>708</v>
      </c>
      <c r="C2780" s="845" t="s">
        <v>708</v>
      </c>
      <c r="D2780" s="845" t="s">
        <v>2842</v>
      </c>
      <c r="E2780" s="845" t="s">
        <v>2918</v>
      </c>
      <c r="F2780" s="846" t="s">
        <v>687</v>
      </c>
      <c r="G2780" s="846" t="s">
        <v>687</v>
      </c>
      <c r="H2780" s="847" t="str">
        <f t="shared" si="43"/>
        <v>4.4.90.18.00.00</v>
      </c>
      <c r="I2780" s="848" t="s">
        <v>5973</v>
      </c>
      <c r="J2780" s="825" t="s">
        <v>3359</v>
      </c>
      <c r="K2780" s="849" t="s">
        <v>690</v>
      </c>
      <c r="L2780" s="850" t="s">
        <v>5018</v>
      </c>
      <c r="M2780" s="851" t="s">
        <v>692</v>
      </c>
      <c r="N2780" s="852"/>
    </row>
    <row r="2781" spans="1:14" ht="15" customHeight="1" x14ac:dyDescent="0.2">
      <c r="A2781"/>
      <c r="B2781" s="845" t="s">
        <v>708</v>
      </c>
      <c r="C2781" s="845" t="s">
        <v>708</v>
      </c>
      <c r="D2781" s="845" t="s">
        <v>2842</v>
      </c>
      <c r="E2781" s="845" t="s">
        <v>2812</v>
      </c>
      <c r="F2781" s="846" t="s">
        <v>687</v>
      </c>
      <c r="G2781" s="846" t="s">
        <v>687</v>
      </c>
      <c r="H2781" s="847" t="str">
        <f t="shared" si="43"/>
        <v>4.4.90.20.00.00</v>
      </c>
      <c r="I2781" s="848" t="s">
        <v>5973</v>
      </c>
      <c r="J2781" s="827" t="s">
        <v>3360</v>
      </c>
      <c r="K2781" s="849" t="s">
        <v>2069</v>
      </c>
      <c r="L2781" s="850" t="s">
        <v>4142</v>
      </c>
      <c r="M2781" s="851" t="s">
        <v>692</v>
      </c>
      <c r="N2781" s="852"/>
    </row>
    <row r="2782" spans="1:14" ht="15" customHeight="1" x14ac:dyDescent="0.2">
      <c r="A2782"/>
      <c r="B2782" s="845" t="s">
        <v>708</v>
      </c>
      <c r="C2782" s="845" t="s">
        <v>708</v>
      </c>
      <c r="D2782" s="845" t="s">
        <v>2842</v>
      </c>
      <c r="E2782" s="845" t="s">
        <v>2821</v>
      </c>
      <c r="F2782" s="846" t="s">
        <v>687</v>
      </c>
      <c r="G2782" s="846" t="s">
        <v>687</v>
      </c>
      <c r="H2782" s="847" t="str">
        <f t="shared" si="43"/>
        <v>4.4.90.30.00.00</v>
      </c>
      <c r="I2782" s="848" t="s">
        <v>5973</v>
      </c>
      <c r="J2782" s="825" t="s">
        <v>3334</v>
      </c>
      <c r="K2782" s="849" t="s">
        <v>690</v>
      </c>
      <c r="L2782" s="850" t="s">
        <v>3335</v>
      </c>
      <c r="M2782" s="851" t="s">
        <v>692</v>
      </c>
      <c r="N2782" s="852"/>
    </row>
    <row r="2783" spans="1:14" ht="15" customHeight="1" x14ac:dyDescent="0.2">
      <c r="A2783"/>
      <c r="B2783" s="846" t="s">
        <v>708</v>
      </c>
      <c r="C2783" s="846" t="s">
        <v>708</v>
      </c>
      <c r="D2783" s="846" t="s">
        <v>2842</v>
      </c>
      <c r="E2783" s="846" t="s">
        <v>2821</v>
      </c>
      <c r="F2783" s="846" t="s">
        <v>1954</v>
      </c>
      <c r="G2783" s="846" t="s">
        <v>687</v>
      </c>
      <c r="H2783" s="847" t="str">
        <f t="shared" si="43"/>
        <v>4.4.90.30.09.00</v>
      </c>
      <c r="I2783" s="848" t="s">
        <v>5973</v>
      </c>
      <c r="J2783" s="863" t="s">
        <v>3552</v>
      </c>
      <c r="K2783" s="860" t="s">
        <v>2069</v>
      </c>
      <c r="L2783" s="850" t="s">
        <v>4295</v>
      </c>
      <c r="M2783" s="851" t="s">
        <v>692</v>
      </c>
      <c r="N2783" s="856"/>
    </row>
    <row r="2784" spans="1:14" ht="15" customHeight="1" x14ac:dyDescent="0.2">
      <c r="A2784"/>
      <c r="B2784" s="846" t="s">
        <v>708</v>
      </c>
      <c r="C2784" s="846" t="s">
        <v>708</v>
      </c>
      <c r="D2784" s="846" t="s">
        <v>2842</v>
      </c>
      <c r="E2784" s="846" t="s">
        <v>2821</v>
      </c>
      <c r="F2784" s="846" t="s">
        <v>1965</v>
      </c>
      <c r="G2784" s="846" t="s">
        <v>687</v>
      </c>
      <c r="H2784" s="847" t="str">
        <f t="shared" si="43"/>
        <v>4.4.90.30.10.00</v>
      </c>
      <c r="I2784" s="848" t="s">
        <v>5973</v>
      </c>
      <c r="J2784" s="863" t="s">
        <v>3554</v>
      </c>
      <c r="K2784" s="860" t="s">
        <v>2069</v>
      </c>
      <c r="L2784" s="850" t="s">
        <v>4296</v>
      </c>
      <c r="M2784" s="851" t="s">
        <v>692</v>
      </c>
      <c r="N2784" s="856"/>
    </row>
    <row r="2785" spans="1:15" ht="15" customHeight="1" x14ac:dyDescent="0.2">
      <c r="A2785"/>
      <c r="B2785" s="846" t="s">
        <v>708</v>
      </c>
      <c r="C2785" s="846" t="s">
        <v>708</v>
      </c>
      <c r="D2785" s="846" t="s">
        <v>2842</v>
      </c>
      <c r="E2785" s="846" t="s">
        <v>2821</v>
      </c>
      <c r="F2785" s="846" t="s">
        <v>2832</v>
      </c>
      <c r="G2785" s="846" t="s">
        <v>687</v>
      </c>
      <c r="H2785" s="847" t="str">
        <f t="shared" si="43"/>
        <v>4.4.90.30.35.00</v>
      </c>
      <c r="I2785" s="848" t="s">
        <v>5973</v>
      </c>
      <c r="J2785" s="863" t="s">
        <v>3598</v>
      </c>
      <c r="K2785" s="860" t="s">
        <v>2069</v>
      </c>
      <c r="L2785" s="850" t="s">
        <v>4297</v>
      </c>
      <c r="M2785" s="851" t="s">
        <v>692</v>
      </c>
      <c r="N2785" s="856"/>
    </row>
    <row r="2786" spans="1:15" ht="15" customHeight="1" x14ac:dyDescent="0.2">
      <c r="A2786"/>
      <c r="B2786" s="846" t="s">
        <v>708</v>
      </c>
      <c r="C2786" s="846" t="s">
        <v>708</v>
      </c>
      <c r="D2786" s="846" t="s">
        <v>2842</v>
      </c>
      <c r="E2786" s="846" t="s">
        <v>2821</v>
      </c>
      <c r="F2786" s="846" t="s">
        <v>3122</v>
      </c>
      <c r="G2786" s="846" t="s">
        <v>687</v>
      </c>
      <c r="H2786" s="847" t="str">
        <f t="shared" si="43"/>
        <v>4.4.90.30.36.00</v>
      </c>
      <c r="I2786" s="848" t="s">
        <v>5973</v>
      </c>
      <c r="J2786" s="863" t="s">
        <v>3600</v>
      </c>
      <c r="K2786" s="860" t="s">
        <v>2069</v>
      </c>
      <c r="L2786" s="850" t="s">
        <v>4298</v>
      </c>
      <c r="M2786" s="851" t="s">
        <v>692</v>
      </c>
      <c r="N2786" s="856"/>
    </row>
    <row r="2787" spans="1:15" ht="15" customHeight="1" x14ac:dyDescent="0.2">
      <c r="A2787"/>
      <c r="B2787" s="846" t="s">
        <v>708</v>
      </c>
      <c r="C2787" s="846" t="s">
        <v>708</v>
      </c>
      <c r="D2787" s="846" t="s">
        <v>2842</v>
      </c>
      <c r="E2787" s="846" t="s">
        <v>2821</v>
      </c>
      <c r="F2787" s="846" t="s">
        <v>812</v>
      </c>
      <c r="G2787" s="846" t="s">
        <v>687</v>
      </c>
      <c r="H2787" s="847" t="str">
        <f t="shared" si="43"/>
        <v>4.4.90.30.99.00</v>
      </c>
      <c r="I2787" s="848" t="s">
        <v>5973</v>
      </c>
      <c r="J2787" s="825" t="s">
        <v>3651</v>
      </c>
      <c r="K2787" s="849" t="s">
        <v>690</v>
      </c>
      <c r="L2787" s="850" t="s">
        <v>3652</v>
      </c>
      <c r="M2787" s="851" t="s">
        <v>692</v>
      </c>
      <c r="N2787" s="852"/>
    </row>
    <row r="2788" spans="1:15" ht="15" customHeight="1" x14ac:dyDescent="0.2">
      <c r="A2788"/>
      <c r="B2788" s="846" t="s">
        <v>708</v>
      </c>
      <c r="C2788" s="846" t="s">
        <v>708</v>
      </c>
      <c r="D2788" s="846" t="s">
        <v>2842</v>
      </c>
      <c r="E2788" s="846" t="s">
        <v>3003</v>
      </c>
      <c r="F2788" s="846" t="s">
        <v>687</v>
      </c>
      <c r="G2788" s="846" t="s">
        <v>687</v>
      </c>
      <c r="H2788" s="847" t="str">
        <f t="shared" si="43"/>
        <v>4.4.90.33.00.00</v>
      </c>
      <c r="I2788" s="848" t="s">
        <v>5973</v>
      </c>
      <c r="J2788" s="825" t="s">
        <v>3336</v>
      </c>
      <c r="K2788" s="849" t="s">
        <v>690</v>
      </c>
      <c r="L2788" s="850" t="s">
        <v>3337</v>
      </c>
      <c r="M2788" s="851" t="s">
        <v>692</v>
      </c>
      <c r="N2788" s="852"/>
    </row>
    <row r="2789" spans="1:15" ht="15" customHeight="1" x14ac:dyDescent="0.2">
      <c r="A2789"/>
      <c r="B2789" s="846" t="s">
        <v>708</v>
      </c>
      <c r="C2789" s="846" t="s">
        <v>708</v>
      </c>
      <c r="D2789" s="846" t="s">
        <v>2842</v>
      </c>
      <c r="E2789" s="846" t="s">
        <v>2832</v>
      </c>
      <c r="F2789" s="846" t="s">
        <v>687</v>
      </c>
      <c r="G2789" s="846" t="s">
        <v>687</v>
      </c>
      <c r="H2789" s="847" t="str">
        <f t="shared" si="43"/>
        <v>4.4.90.35.00.00</v>
      </c>
      <c r="I2789" s="848" t="s">
        <v>5973</v>
      </c>
      <c r="J2789" s="825" t="s">
        <v>3338</v>
      </c>
      <c r="K2789" s="849" t="s">
        <v>690</v>
      </c>
      <c r="L2789" s="850" t="s">
        <v>3339</v>
      </c>
      <c r="M2789" s="851" t="s">
        <v>692</v>
      </c>
      <c r="N2789" s="852"/>
    </row>
    <row r="2790" spans="1:15" ht="15" customHeight="1" x14ac:dyDescent="0.2">
      <c r="A2790"/>
      <c r="B2790" s="846" t="s">
        <v>708</v>
      </c>
      <c r="C2790" s="846" t="s">
        <v>708</v>
      </c>
      <c r="D2790" s="846" t="s">
        <v>2842</v>
      </c>
      <c r="E2790" s="846" t="s">
        <v>2832</v>
      </c>
      <c r="F2790" s="846" t="s">
        <v>700</v>
      </c>
      <c r="G2790" s="846" t="s">
        <v>687</v>
      </c>
      <c r="H2790" s="847" t="str">
        <f t="shared" si="43"/>
        <v>4.4.90.35.01.00</v>
      </c>
      <c r="I2790" s="848" t="s">
        <v>5973</v>
      </c>
      <c r="J2790" s="825" t="s">
        <v>3680</v>
      </c>
      <c r="K2790" s="849" t="s">
        <v>690</v>
      </c>
      <c r="L2790" s="850" t="s">
        <v>3681</v>
      </c>
      <c r="M2790" s="851" t="s">
        <v>692</v>
      </c>
      <c r="N2790" s="852"/>
    </row>
    <row r="2791" spans="1:15" ht="15" customHeight="1" x14ac:dyDescent="0.2">
      <c r="A2791"/>
      <c r="B2791" s="846" t="s">
        <v>708</v>
      </c>
      <c r="C2791" s="846" t="s">
        <v>708</v>
      </c>
      <c r="D2791" s="846" t="s">
        <v>2842</v>
      </c>
      <c r="E2791" s="846" t="s">
        <v>2832</v>
      </c>
      <c r="F2791" s="846" t="s">
        <v>700</v>
      </c>
      <c r="G2791" s="846" t="s">
        <v>700</v>
      </c>
      <c r="H2791" s="847" t="str">
        <f t="shared" si="43"/>
        <v>4.4.90.35.01.01</v>
      </c>
      <c r="I2791" s="848" t="s">
        <v>5973</v>
      </c>
      <c r="J2791" s="827" t="s">
        <v>3682</v>
      </c>
      <c r="K2791" s="849" t="s">
        <v>2069</v>
      </c>
      <c r="L2791" s="850" t="s">
        <v>3683</v>
      </c>
      <c r="M2791" s="849" t="s">
        <v>692</v>
      </c>
      <c r="N2791" s="852"/>
    </row>
    <row r="2792" spans="1:15" ht="15" customHeight="1" x14ac:dyDescent="0.2">
      <c r="A2792"/>
      <c r="B2792" s="846" t="s">
        <v>708</v>
      </c>
      <c r="C2792" s="846" t="s">
        <v>708</v>
      </c>
      <c r="D2792" s="846" t="s">
        <v>2842</v>
      </c>
      <c r="E2792" s="846" t="s">
        <v>2832</v>
      </c>
      <c r="F2792" s="846" t="s">
        <v>700</v>
      </c>
      <c r="G2792" s="846" t="s">
        <v>751</v>
      </c>
      <c r="H2792" s="847" t="str">
        <f t="shared" si="43"/>
        <v>4.4.90.35.01.02</v>
      </c>
      <c r="I2792" s="848" t="s">
        <v>5973</v>
      </c>
      <c r="J2792" s="827" t="s">
        <v>3684</v>
      </c>
      <c r="K2792" s="849" t="s">
        <v>2069</v>
      </c>
      <c r="L2792" s="850" t="s">
        <v>3685</v>
      </c>
      <c r="M2792" s="849" t="s">
        <v>692</v>
      </c>
      <c r="N2792" s="852"/>
    </row>
    <row r="2793" spans="1:15" ht="15" customHeight="1" x14ac:dyDescent="0.2">
      <c r="A2793"/>
      <c r="B2793" s="846" t="s">
        <v>708</v>
      </c>
      <c r="C2793" s="846" t="s">
        <v>708</v>
      </c>
      <c r="D2793" s="846" t="s">
        <v>2842</v>
      </c>
      <c r="E2793" s="846" t="s">
        <v>2832</v>
      </c>
      <c r="F2793" s="846" t="s">
        <v>751</v>
      </c>
      <c r="G2793" s="846" t="s">
        <v>687</v>
      </c>
      <c r="H2793" s="847" t="str">
        <f t="shared" si="43"/>
        <v>4.4.90.35.02.00</v>
      </c>
      <c r="I2793" s="848" t="s">
        <v>5973</v>
      </c>
      <c r="J2793" s="825" t="s">
        <v>3686</v>
      </c>
      <c r="K2793" s="849" t="s">
        <v>690</v>
      </c>
      <c r="L2793" s="850" t="s">
        <v>3687</v>
      </c>
      <c r="M2793" s="851" t="s">
        <v>692</v>
      </c>
      <c r="N2793" s="852"/>
      <c r="O2793" s="186"/>
    </row>
    <row r="2794" spans="1:15" ht="15" customHeight="1" x14ac:dyDescent="0.2">
      <c r="A2794"/>
      <c r="B2794" s="846" t="s">
        <v>708</v>
      </c>
      <c r="C2794" s="846" t="s">
        <v>708</v>
      </c>
      <c r="D2794" s="846" t="s">
        <v>2842</v>
      </c>
      <c r="E2794" s="846" t="s">
        <v>2832</v>
      </c>
      <c r="F2794" s="846" t="s">
        <v>751</v>
      </c>
      <c r="G2794" s="846" t="s">
        <v>700</v>
      </c>
      <c r="H2794" s="847" t="str">
        <f t="shared" si="43"/>
        <v>4.4.90.35.02.01</v>
      </c>
      <c r="I2794" s="848" t="s">
        <v>5973</v>
      </c>
      <c r="J2794" s="827" t="s">
        <v>3688</v>
      </c>
      <c r="K2794" s="849" t="s">
        <v>2069</v>
      </c>
      <c r="L2794" s="850" t="s">
        <v>3689</v>
      </c>
      <c r="M2794" s="851" t="s">
        <v>692</v>
      </c>
      <c r="N2794" s="852"/>
    </row>
    <row r="2795" spans="1:15" ht="15" customHeight="1" x14ac:dyDescent="0.2">
      <c r="A2795"/>
      <c r="B2795" s="846" t="s">
        <v>708</v>
      </c>
      <c r="C2795" s="846" t="s">
        <v>708</v>
      </c>
      <c r="D2795" s="846" t="s">
        <v>2842</v>
      </c>
      <c r="E2795" s="846" t="s">
        <v>2832</v>
      </c>
      <c r="F2795" s="846" t="s">
        <v>751</v>
      </c>
      <c r="G2795" s="846" t="s">
        <v>751</v>
      </c>
      <c r="H2795" s="847" t="str">
        <f t="shared" si="43"/>
        <v>4.4.90.35.02.02</v>
      </c>
      <c r="I2795" s="848" t="s">
        <v>5973</v>
      </c>
      <c r="J2795" s="827" t="s">
        <v>3690</v>
      </c>
      <c r="K2795" s="849" t="s">
        <v>2069</v>
      </c>
      <c r="L2795" s="850" t="s">
        <v>3691</v>
      </c>
      <c r="M2795" s="851" t="s">
        <v>692</v>
      </c>
      <c r="N2795" s="852"/>
    </row>
    <row r="2796" spans="1:15" ht="15" customHeight="1" x14ac:dyDescent="0.2">
      <c r="A2796"/>
      <c r="B2796" s="846" t="s">
        <v>708</v>
      </c>
      <c r="C2796" s="846" t="s">
        <v>708</v>
      </c>
      <c r="D2796" s="846" t="s">
        <v>2842</v>
      </c>
      <c r="E2796" s="846" t="s">
        <v>3122</v>
      </c>
      <c r="F2796" s="846" t="s">
        <v>687</v>
      </c>
      <c r="G2796" s="846" t="s">
        <v>687</v>
      </c>
      <c r="H2796" s="847" t="str">
        <f t="shared" si="43"/>
        <v>4.4.90.36.00.00</v>
      </c>
      <c r="I2796" s="848" t="s">
        <v>5973</v>
      </c>
      <c r="J2796" s="825" t="s">
        <v>3340</v>
      </c>
      <c r="K2796" s="849" t="s">
        <v>690</v>
      </c>
      <c r="L2796" s="850" t="s">
        <v>3341</v>
      </c>
      <c r="M2796" s="851" t="s">
        <v>692</v>
      </c>
      <c r="N2796" s="852"/>
    </row>
    <row r="2797" spans="1:15" ht="15" customHeight="1" x14ac:dyDescent="0.2">
      <c r="A2797"/>
      <c r="B2797" s="846" t="s">
        <v>708</v>
      </c>
      <c r="C2797" s="846" t="s">
        <v>708</v>
      </c>
      <c r="D2797" s="846" t="s">
        <v>2842</v>
      </c>
      <c r="E2797" s="846" t="s">
        <v>3122</v>
      </c>
      <c r="F2797" s="846" t="s">
        <v>812</v>
      </c>
      <c r="G2797" s="846" t="s">
        <v>687</v>
      </c>
      <c r="H2797" s="847" t="str">
        <f t="shared" si="43"/>
        <v>4.4.90.36.99.00</v>
      </c>
      <c r="I2797" s="848" t="s">
        <v>5973</v>
      </c>
      <c r="J2797" s="825" t="s">
        <v>4104</v>
      </c>
      <c r="K2797" s="849" t="s">
        <v>690</v>
      </c>
      <c r="L2797" s="850" t="s">
        <v>3797</v>
      </c>
      <c r="M2797" s="851" t="s">
        <v>692</v>
      </c>
      <c r="N2797" s="852"/>
    </row>
    <row r="2798" spans="1:15" ht="15" customHeight="1" x14ac:dyDescent="0.2">
      <c r="A2798"/>
      <c r="B2798" s="846" t="s">
        <v>708</v>
      </c>
      <c r="C2798" s="846" t="s">
        <v>708</v>
      </c>
      <c r="D2798" s="846" t="s">
        <v>2842</v>
      </c>
      <c r="E2798" s="846" t="s">
        <v>3006</v>
      </c>
      <c r="F2798" s="846" t="s">
        <v>687</v>
      </c>
      <c r="G2798" s="846" t="s">
        <v>687</v>
      </c>
      <c r="H2798" s="847" t="str">
        <f t="shared" si="43"/>
        <v>4.4.90.37.00.00</v>
      </c>
      <c r="I2798" s="848" t="s">
        <v>5973</v>
      </c>
      <c r="J2798" s="825" t="s">
        <v>3419</v>
      </c>
      <c r="K2798" s="849" t="s">
        <v>690</v>
      </c>
      <c r="L2798" s="850" t="s">
        <v>5081</v>
      </c>
      <c r="M2798" s="851" t="s">
        <v>692</v>
      </c>
      <c r="N2798" s="852"/>
    </row>
    <row r="2799" spans="1:15" ht="15" customHeight="1" x14ac:dyDescent="0.2">
      <c r="A2799"/>
      <c r="B2799" s="846" t="s">
        <v>708</v>
      </c>
      <c r="C2799" s="846" t="s">
        <v>708</v>
      </c>
      <c r="D2799" s="846" t="s">
        <v>2842</v>
      </c>
      <c r="E2799" s="846" t="s">
        <v>3006</v>
      </c>
      <c r="F2799" s="846" t="s">
        <v>700</v>
      </c>
      <c r="G2799" s="846" t="s">
        <v>687</v>
      </c>
      <c r="H2799" s="847" t="str">
        <f t="shared" si="43"/>
        <v>4.4.90.37.01.00</v>
      </c>
      <c r="I2799" s="848" t="s">
        <v>5973</v>
      </c>
      <c r="J2799" s="827" t="s">
        <v>3798</v>
      </c>
      <c r="K2799" s="849" t="s">
        <v>2069</v>
      </c>
      <c r="L2799" s="850" t="s">
        <v>5082</v>
      </c>
      <c r="M2799" s="849" t="s">
        <v>692</v>
      </c>
      <c r="N2799" s="852"/>
    </row>
    <row r="2800" spans="1:15" ht="15" customHeight="1" x14ac:dyDescent="0.2">
      <c r="A2800"/>
      <c r="B2800" s="846" t="s">
        <v>708</v>
      </c>
      <c r="C2800" s="846" t="s">
        <v>708</v>
      </c>
      <c r="D2800" s="846" t="s">
        <v>2842</v>
      </c>
      <c r="E2800" s="846" t="s">
        <v>3006</v>
      </c>
      <c r="F2800" s="846">
        <v>99</v>
      </c>
      <c r="G2800" s="846" t="s">
        <v>687</v>
      </c>
      <c r="H2800" s="847" t="str">
        <f t="shared" si="43"/>
        <v>4.4.90.37.99.00</v>
      </c>
      <c r="I2800" s="848" t="s">
        <v>5973</v>
      </c>
      <c r="J2800" s="825" t="s">
        <v>3814</v>
      </c>
      <c r="K2800" s="849" t="s">
        <v>690</v>
      </c>
      <c r="L2800" s="850" t="s">
        <v>3815</v>
      </c>
      <c r="M2800" s="849" t="s">
        <v>692</v>
      </c>
      <c r="N2800" s="852"/>
    </row>
    <row r="2801" spans="1:14" ht="15" customHeight="1" x14ac:dyDescent="0.2">
      <c r="A2801"/>
      <c r="B2801" s="846" t="s">
        <v>708</v>
      </c>
      <c r="C2801" s="846" t="s">
        <v>708</v>
      </c>
      <c r="D2801" s="846" t="s">
        <v>2842</v>
      </c>
      <c r="E2801" s="846" t="s">
        <v>3342</v>
      </c>
      <c r="F2801" s="846" t="s">
        <v>687</v>
      </c>
      <c r="G2801" s="846" t="s">
        <v>687</v>
      </c>
      <c r="H2801" s="847" t="str">
        <f t="shared" si="43"/>
        <v>4.4.90.39.00.00</v>
      </c>
      <c r="I2801" s="848" t="s">
        <v>5973</v>
      </c>
      <c r="J2801" s="825" t="s">
        <v>3343</v>
      </c>
      <c r="K2801" s="849" t="s">
        <v>690</v>
      </c>
      <c r="L2801" s="850" t="s">
        <v>3344</v>
      </c>
      <c r="M2801" s="851" t="s">
        <v>692</v>
      </c>
      <c r="N2801" s="852"/>
    </row>
    <row r="2802" spans="1:14" ht="15" customHeight="1" x14ac:dyDescent="0.2">
      <c r="A2802"/>
      <c r="B2802" s="846" t="s">
        <v>708</v>
      </c>
      <c r="C2802" s="846" t="s">
        <v>708</v>
      </c>
      <c r="D2802" s="846" t="s">
        <v>2842</v>
      </c>
      <c r="E2802" s="846" t="s">
        <v>3342</v>
      </c>
      <c r="F2802" s="846" t="s">
        <v>812</v>
      </c>
      <c r="G2802" s="846" t="s">
        <v>687</v>
      </c>
      <c r="H2802" s="847" t="str">
        <f t="shared" si="43"/>
        <v>4.4.90.39.99.00</v>
      </c>
      <c r="I2802" s="848" t="s">
        <v>5973</v>
      </c>
      <c r="J2802" s="825" t="s">
        <v>3975</v>
      </c>
      <c r="K2802" s="849" t="s">
        <v>690</v>
      </c>
      <c r="L2802" s="850" t="s">
        <v>3976</v>
      </c>
      <c r="M2802" s="851" t="s">
        <v>692</v>
      </c>
      <c r="N2802" s="852"/>
    </row>
    <row r="2803" spans="1:14" ht="15" customHeight="1" x14ac:dyDescent="0.2">
      <c r="A2803"/>
      <c r="B2803" s="846" t="s">
        <v>708</v>
      </c>
      <c r="C2803" s="846" t="s">
        <v>708</v>
      </c>
      <c r="D2803" s="846" t="s">
        <v>2842</v>
      </c>
      <c r="E2803" s="846" t="s">
        <v>2824</v>
      </c>
      <c r="F2803" s="846" t="s">
        <v>687</v>
      </c>
      <c r="G2803" s="846" t="s">
        <v>687</v>
      </c>
      <c r="H2803" s="847" t="str">
        <f t="shared" si="43"/>
        <v>4.4.90.40.00.00</v>
      </c>
      <c r="I2803" s="848" t="s">
        <v>5973</v>
      </c>
      <c r="J2803" s="825" t="s">
        <v>3345</v>
      </c>
      <c r="K2803" s="849" t="s">
        <v>690</v>
      </c>
      <c r="L2803" s="850" t="s">
        <v>3346</v>
      </c>
      <c r="M2803" s="851" t="s">
        <v>692</v>
      </c>
      <c r="N2803" s="852"/>
    </row>
    <row r="2804" spans="1:14" ht="15" customHeight="1" x14ac:dyDescent="0.2">
      <c r="A2804"/>
      <c r="B2804" s="846" t="s">
        <v>708</v>
      </c>
      <c r="C2804" s="846" t="s">
        <v>708</v>
      </c>
      <c r="D2804" s="846" t="s">
        <v>2842</v>
      </c>
      <c r="E2804" s="846" t="s">
        <v>2824</v>
      </c>
      <c r="F2804" s="846" t="s">
        <v>812</v>
      </c>
      <c r="G2804" s="846" t="s">
        <v>687</v>
      </c>
      <c r="H2804" s="847" t="str">
        <f t="shared" si="43"/>
        <v>4.4.90.40.99.00</v>
      </c>
      <c r="I2804" s="848" t="s">
        <v>5973</v>
      </c>
      <c r="J2804" s="825" t="s">
        <v>4299</v>
      </c>
      <c r="K2804" s="849" t="s">
        <v>690</v>
      </c>
      <c r="L2804" s="850" t="s">
        <v>4300</v>
      </c>
      <c r="M2804" s="851" t="s">
        <v>692</v>
      </c>
      <c r="N2804" s="852"/>
    </row>
    <row r="2805" spans="1:14" ht="15" customHeight="1" x14ac:dyDescent="0.2">
      <c r="A2805"/>
      <c r="B2805" s="846" t="s">
        <v>708</v>
      </c>
      <c r="C2805" s="846" t="s">
        <v>708</v>
      </c>
      <c r="D2805" s="846" t="s">
        <v>2842</v>
      </c>
      <c r="E2805" s="846" t="s">
        <v>3056</v>
      </c>
      <c r="F2805" s="846" t="s">
        <v>687</v>
      </c>
      <c r="G2805" s="846" t="s">
        <v>687</v>
      </c>
      <c r="H2805" s="847" t="str">
        <f t="shared" si="43"/>
        <v>4.4.90.47.00.00</v>
      </c>
      <c r="I2805" s="848" t="s">
        <v>5973</v>
      </c>
      <c r="J2805" s="825" t="s">
        <v>3362</v>
      </c>
      <c r="K2805" s="849" t="s">
        <v>690</v>
      </c>
      <c r="L2805" s="850" t="s">
        <v>3363</v>
      </c>
      <c r="M2805" s="851" t="s">
        <v>692</v>
      </c>
      <c r="N2805" s="852"/>
    </row>
    <row r="2806" spans="1:14" ht="15" customHeight="1" x14ac:dyDescent="0.2">
      <c r="A2806"/>
      <c r="B2806" s="846" t="s">
        <v>708</v>
      </c>
      <c r="C2806" s="846" t="s">
        <v>708</v>
      </c>
      <c r="D2806" s="846" t="s">
        <v>2842</v>
      </c>
      <c r="E2806" s="846" t="s">
        <v>3056</v>
      </c>
      <c r="F2806" s="846" t="s">
        <v>700</v>
      </c>
      <c r="G2806" s="846" t="s">
        <v>687</v>
      </c>
      <c r="H2806" s="847" t="str">
        <f t="shared" si="43"/>
        <v>4.4.90.47.01.00</v>
      </c>
      <c r="I2806" s="848" t="s">
        <v>5973</v>
      </c>
      <c r="J2806" s="827" t="s">
        <v>4301</v>
      </c>
      <c r="K2806" s="849" t="s">
        <v>2069</v>
      </c>
      <c r="L2806" s="850" t="s">
        <v>4302</v>
      </c>
      <c r="M2806" s="851" t="s">
        <v>692</v>
      </c>
      <c r="N2806" s="852"/>
    </row>
    <row r="2807" spans="1:14" ht="15" customHeight="1" x14ac:dyDescent="0.2">
      <c r="A2807"/>
      <c r="B2807" s="846" t="s">
        <v>708</v>
      </c>
      <c r="C2807" s="846" t="s">
        <v>708</v>
      </c>
      <c r="D2807" s="846" t="s">
        <v>2842</v>
      </c>
      <c r="E2807" s="846" t="s">
        <v>3056</v>
      </c>
      <c r="F2807" s="846" t="s">
        <v>751</v>
      </c>
      <c r="G2807" s="846" t="s">
        <v>687</v>
      </c>
      <c r="H2807" s="847" t="str">
        <f t="shared" si="43"/>
        <v>4.4.90.47.02.00</v>
      </c>
      <c r="I2807" s="848" t="s">
        <v>5973</v>
      </c>
      <c r="J2807" s="827" t="s">
        <v>4303</v>
      </c>
      <c r="K2807" s="849" t="s">
        <v>2069</v>
      </c>
      <c r="L2807" s="850" t="s">
        <v>4008</v>
      </c>
      <c r="M2807" s="851" t="s">
        <v>692</v>
      </c>
      <c r="N2807" s="852"/>
    </row>
    <row r="2808" spans="1:14" ht="15" customHeight="1" x14ac:dyDescent="0.2">
      <c r="A2808"/>
      <c r="B2808" s="846" t="s">
        <v>708</v>
      </c>
      <c r="C2808" s="846" t="s">
        <v>708</v>
      </c>
      <c r="D2808" s="846" t="s">
        <v>2842</v>
      </c>
      <c r="E2808" s="846" t="s">
        <v>3056</v>
      </c>
      <c r="F2808" s="846" t="s">
        <v>812</v>
      </c>
      <c r="G2808" s="846" t="s">
        <v>687</v>
      </c>
      <c r="H2808" s="847" t="str">
        <f t="shared" si="43"/>
        <v>4.4.90.47.99.00</v>
      </c>
      <c r="I2808" s="848" t="s">
        <v>5973</v>
      </c>
      <c r="J2808" s="825" t="s">
        <v>4010</v>
      </c>
      <c r="K2808" s="849" t="s">
        <v>690</v>
      </c>
      <c r="L2808" s="850" t="s">
        <v>4011</v>
      </c>
      <c r="M2808" s="851" t="s">
        <v>692</v>
      </c>
      <c r="N2808" s="852"/>
    </row>
    <row r="2809" spans="1:14" ht="15" customHeight="1" x14ac:dyDescent="0.2">
      <c r="A2809"/>
      <c r="B2809" s="846" t="s">
        <v>708</v>
      </c>
      <c r="C2809" s="846" t="s">
        <v>708</v>
      </c>
      <c r="D2809" s="846" t="s">
        <v>2842</v>
      </c>
      <c r="E2809" s="846" t="s">
        <v>775</v>
      </c>
      <c r="F2809" s="846" t="s">
        <v>687</v>
      </c>
      <c r="G2809" s="846" t="s">
        <v>687</v>
      </c>
      <c r="H2809" s="847" t="str">
        <f t="shared" si="43"/>
        <v>4.4.90.51.00.00</v>
      </c>
      <c r="I2809" s="848" t="s">
        <v>5973</v>
      </c>
      <c r="J2809" s="825" t="s">
        <v>4114</v>
      </c>
      <c r="K2809" s="849" t="s">
        <v>690</v>
      </c>
      <c r="L2809" s="850" t="s">
        <v>6283</v>
      </c>
      <c r="M2809" s="851" t="s">
        <v>692</v>
      </c>
      <c r="N2809" s="852"/>
    </row>
    <row r="2810" spans="1:14" ht="15" customHeight="1" x14ac:dyDescent="0.2">
      <c r="A2810"/>
      <c r="B2810" s="846" t="s">
        <v>708</v>
      </c>
      <c r="C2810" s="846" t="s">
        <v>708</v>
      </c>
      <c r="D2810" s="846" t="s">
        <v>2842</v>
      </c>
      <c r="E2810" s="846" t="s">
        <v>775</v>
      </c>
      <c r="F2810" s="846" t="s">
        <v>700</v>
      </c>
      <c r="G2810" s="846" t="s">
        <v>687</v>
      </c>
      <c r="H2810" s="847" t="str">
        <f t="shared" si="43"/>
        <v>4.4.90.51.01.00</v>
      </c>
      <c r="I2810" s="848" t="s">
        <v>5973</v>
      </c>
      <c r="J2810" s="825" t="s">
        <v>4274</v>
      </c>
      <c r="K2810" s="849" t="s">
        <v>690</v>
      </c>
      <c r="L2810" s="850" t="s">
        <v>6283</v>
      </c>
      <c r="M2810" s="851" t="s">
        <v>692</v>
      </c>
      <c r="N2810" s="852"/>
    </row>
    <row r="2811" spans="1:14" ht="15" customHeight="1" x14ac:dyDescent="0.2">
      <c r="A2811"/>
      <c r="B2811" s="846" t="s">
        <v>708</v>
      </c>
      <c r="C2811" s="846" t="s">
        <v>708</v>
      </c>
      <c r="D2811" s="846" t="s">
        <v>2842</v>
      </c>
      <c r="E2811" s="846" t="s">
        <v>775</v>
      </c>
      <c r="F2811" s="846" t="s">
        <v>700</v>
      </c>
      <c r="G2811" s="846" t="s">
        <v>700</v>
      </c>
      <c r="H2811" s="847" t="str">
        <f t="shared" si="43"/>
        <v>4.4.90.51.01.01</v>
      </c>
      <c r="I2811" s="848" t="s">
        <v>5973</v>
      </c>
      <c r="J2811" s="827" t="s">
        <v>4143</v>
      </c>
      <c r="K2811" s="849" t="s">
        <v>2069</v>
      </c>
      <c r="L2811" s="850" t="s">
        <v>4144</v>
      </c>
      <c r="M2811" s="851" t="s">
        <v>692</v>
      </c>
      <c r="N2811" s="852"/>
    </row>
    <row r="2812" spans="1:14" ht="15" customHeight="1" x14ac:dyDescent="0.2">
      <c r="A2812"/>
      <c r="B2812" s="846" t="s">
        <v>708</v>
      </c>
      <c r="C2812" s="846" t="s">
        <v>708</v>
      </c>
      <c r="D2812" s="846" t="s">
        <v>2842</v>
      </c>
      <c r="E2812" s="846" t="s">
        <v>775</v>
      </c>
      <c r="F2812" s="846" t="s">
        <v>700</v>
      </c>
      <c r="G2812" s="846" t="s">
        <v>751</v>
      </c>
      <c r="H2812" s="847" t="str">
        <f t="shared" si="43"/>
        <v>4.4.90.51.01.02</v>
      </c>
      <c r="I2812" s="848" t="s">
        <v>5973</v>
      </c>
      <c r="J2812" s="827" t="s">
        <v>4145</v>
      </c>
      <c r="K2812" s="849" t="s">
        <v>2069</v>
      </c>
      <c r="L2812" s="850" t="s">
        <v>4146</v>
      </c>
      <c r="M2812" s="851" t="s">
        <v>692</v>
      </c>
      <c r="N2812" s="852"/>
    </row>
    <row r="2813" spans="1:14" ht="15" customHeight="1" x14ac:dyDescent="0.2">
      <c r="A2813"/>
      <c r="B2813" s="846" t="s">
        <v>708</v>
      </c>
      <c r="C2813" s="846" t="s">
        <v>708</v>
      </c>
      <c r="D2813" s="846" t="s">
        <v>2842</v>
      </c>
      <c r="E2813" s="846" t="s">
        <v>775</v>
      </c>
      <c r="F2813" s="846" t="s">
        <v>700</v>
      </c>
      <c r="G2813" s="846" t="s">
        <v>742</v>
      </c>
      <c r="H2813" s="847" t="str">
        <f t="shared" si="43"/>
        <v>4.4.90.51.01.03</v>
      </c>
      <c r="I2813" s="848" t="s">
        <v>5973</v>
      </c>
      <c r="J2813" s="827" t="s">
        <v>4147</v>
      </c>
      <c r="K2813" s="849" t="s">
        <v>2069</v>
      </c>
      <c r="L2813" s="850" t="s">
        <v>4148</v>
      </c>
      <c r="M2813" s="851" t="s">
        <v>692</v>
      </c>
      <c r="N2813" s="852"/>
    </row>
    <row r="2814" spans="1:14" ht="15" customHeight="1" x14ac:dyDescent="0.2">
      <c r="A2814"/>
      <c r="B2814" s="846" t="s">
        <v>708</v>
      </c>
      <c r="C2814" s="846" t="s">
        <v>708</v>
      </c>
      <c r="D2814" s="846" t="s">
        <v>2842</v>
      </c>
      <c r="E2814" s="846" t="s">
        <v>775</v>
      </c>
      <c r="F2814" s="846" t="s">
        <v>700</v>
      </c>
      <c r="G2814" s="846" t="s">
        <v>836</v>
      </c>
      <c r="H2814" s="847" t="str">
        <f t="shared" si="43"/>
        <v>4.4.90.51.01.04</v>
      </c>
      <c r="I2814" s="848" t="s">
        <v>5973</v>
      </c>
      <c r="J2814" s="827" t="s">
        <v>4149</v>
      </c>
      <c r="K2814" s="849" t="s">
        <v>2069</v>
      </c>
      <c r="L2814" s="850" t="s">
        <v>4150</v>
      </c>
      <c r="M2814" s="851" t="s">
        <v>692</v>
      </c>
      <c r="N2814" s="852"/>
    </row>
    <row r="2815" spans="1:14" ht="15" customHeight="1" x14ac:dyDescent="0.2">
      <c r="A2815"/>
      <c r="B2815" s="846" t="s">
        <v>708</v>
      </c>
      <c r="C2815" s="846" t="s">
        <v>708</v>
      </c>
      <c r="D2815" s="846" t="s">
        <v>2842</v>
      </c>
      <c r="E2815" s="846" t="s">
        <v>775</v>
      </c>
      <c r="F2815" s="846" t="s">
        <v>700</v>
      </c>
      <c r="G2815" s="846" t="s">
        <v>1153</v>
      </c>
      <c r="H2815" s="847" t="str">
        <f t="shared" si="43"/>
        <v>4.4.90.51.01.05</v>
      </c>
      <c r="I2815" s="848" t="s">
        <v>5973</v>
      </c>
      <c r="J2815" s="827" t="s">
        <v>4151</v>
      </c>
      <c r="K2815" s="849" t="s">
        <v>2069</v>
      </c>
      <c r="L2815" s="850" t="s">
        <v>4152</v>
      </c>
      <c r="M2815" s="851" t="s">
        <v>692</v>
      </c>
      <c r="N2815" s="852"/>
    </row>
    <row r="2816" spans="1:14" ht="15" customHeight="1" x14ac:dyDescent="0.2">
      <c r="A2816"/>
      <c r="B2816" s="846" t="s">
        <v>708</v>
      </c>
      <c r="C2816" s="846" t="s">
        <v>708</v>
      </c>
      <c r="D2816" s="846" t="s">
        <v>2842</v>
      </c>
      <c r="E2816" s="846" t="s">
        <v>775</v>
      </c>
      <c r="F2816" s="846" t="s">
        <v>700</v>
      </c>
      <c r="G2816" s="846" t="s">
        <v>1157</v>
      </c>
      <c r="H2816" s="847" t="str">
        <f t="shared" si="43"/>
        <v>4.4.90.51.01.06</v>
      </c>
      <c r="I2816" s="848" t="s">
        <v>5973</v>
      </c>
      <c r="J2816" s="827" t="s">
        <v>4153</v>
      </c>
      <c r="K2816" s="849" t="s">
        <v>2069</v>
      </c>
      <c r="L2816" s="850" t="s">
        <v>4154</v>
      </c>
      <c r="M2816" s="851" t="s">
        <v>692</v>
      </c>
      <c r="N2816" s="852"/>
    </row>
    <row r="2817" spans="1:14" ht="15" customHeight="1" x14ac:dyDescent="0.2">
      <c r="A2817"/>
      <c r="B2817" s="846" t="s">
        <v>708</v>
      </c>
      <c r="C2817" s="846" t="s">
        <v>708</v>
      </c>
      <c r="D2817" s="846" t="s">
        <v>2842</v>
      </c>
      <c r="E2817" s="846" t="s">
        <v>775</v>
      </c>
      <c r="F2817" s="846" t="s">
        <v>700</v>
      </c>
      <c r="G2817" s="846" t="s">
        <v>1932</v>
      </c>
      <c r="H2817" s="847" t="str">
        <f t="shared" si="43"/>
        <v>4.4.90.51.01.07</v>
      </c>
      <c r="I2817" s="848" t="s">
        <v>5973</v>
      </c>
      <c r="J2817" s="827" t="s">
        <v>5080</v>
      </c>
      <c r="K2817" s="849" t="s">
        <v>2069</v>
      </c>
      <c r="L2817" s="850" t="s">
        <v>4155</v>
      </c>
      <c r="M2817" s="851" t="s">
        <v>692</v>
      </c>
      <c r="N2817" s="852"/>
    </row>
    <row r="2818" spans="1:14" ht="15" customHeight="1" x14ac:dyDescent="0.2">
      <c r="A2818" s="290"/>
      <c r="B2818" s="846" t="s">
        <v>708</v>
      </c>
      <c r="C2818" s="846" t="s">
        <v>708</v>
      </c>
      <c r="D2818" s="846" t="s">
        <v>2842</v>
      </c>
      <c r="E2818" s="846" t="s">
        <v>775</v>
      </c>
      <c r="F2818" s="846" t="s">
        <v>700</v>
      </c>
      <c r="G2818" s="846" t="s">
        <v>1943</v>
      </c>
      <c r="H2818" s="847" t="str">
        <f t="shared" si="43"/>
        <v>4.4.90.51.01.08</v>
      </c>
      <c r="I2818" s="848" t="s">
        <v>5973</v>
      </c>
      <c r="J2818" s="827" t="s">
        <v>4156</v>
      </c>
      <c r="K2818" s="849" t="s">
        <v>2069</v>
      </c>
      <c r="L2818" s="850" t="s">
        <v>4157</v>
      </c>
      <c r="M2818" s="851" t="s">
        <v>692</v>
      </c>
      <c r="N2818" s="852"/>
    </row>
    <row r="2819" spans="1:14" ht="15" customHeight="1" x14ac:dyDescent="0.2">
      <c r="A2819"/>
      <c r="B2819" s="846" t="s">
        <v>708</v>
      </c>
      <c r="C2819" s="846" t="s">
        <v>708</v>
      </c>
      <c r="D2819" s="846" t="s">
        <v>2842</v>
      </c>
      <c r="E2819" s="846" t="s">
        <v>775</v>
      </c>
      <c r="F2819" s="846" t="s">
        <v>700</v>
      </c>
      <c r="G2819" s="846" t="s">
        <v>812</v>
      </c>
      <c r="H2819" s="847" t="str">
        <f t="shared" si="43"/>
        <v>4.4.90.51.01.99</v>
      </c>
      <c r="I2819" s="848" t="s">
        <v>5973</v>
      </c>
      <c r="J2819" s="827" t="s">
        <v>4275</v>
      </c>
      <c r="K2819" s="849" t="s">
        <v>2069</v>
      </c>
      <c r="L2819" s="850" t="s">
        <v>4159</v>
      </c>
      <c r="M2819" s="851" t="s">
        <v>692</v>
      </c>
      <c r="N2819" s="852"/>
    </row>
    <row r="2820" spans="1:14" ht="15" customHeight="1" x14ac:dyDescent="0.2">
      <c r="A2820"/>
      <c r="B2820" s="846" t="s">
        <v>708</v>
      </c>
      <c r="C2820" s="846" t="s">
        <v>708</v>
      </c>
      <c r="D2820" s="846" t="s">
        <v>2842</v>
      </c>
      <c r="E2820" s="846" t="s">
        <v>775</v>
      </c>
      <c r="F2820" s="846" t="s">
        <v>751</v>
      </c>
      <c r="G2820" s="846" t="s">
        <v>687</v>
      </c>
      <c r="H2820" s="847" t="str">
        <f t="shared" si="43"/>
        <v>4.4.90.51.02.00</v>
      </c>
      <c r="I2820" s="848" t="s">
        <v>5973</v>
      </c>
      <c r="J2820" s="825" t="s">
        <v>4276</v>
      </c>
      <c r="K2820" s="849" t="s">
        <v>690</v>
      </c>
      <c r="L2820" s="850" t="s">
        <v>4277</v>
      </c>
      <c r="M2820" s="851" t="s">
        <v>692</v>
      </c>
      <c r="N2820" s="852"/>
    </row>
    <row r="2821" spans="1:14" ht="15" customHeight="1" x14ac:dyDescent="0.2">
      <c r="A2821"/>
      <c r="B2821" s="846" t="s">
        <v>708</v>
      </c>
      <c r="C2821" s="846" t="s">
        <v>708</v>
      </c>
      <c r="D2821" s="846" t="s">
        <v>2842</v>
      </c>
      <c r="E2821" s="846" t="s">
        <v>775</v>
      </c>
      <c r="F2821" s="846" t="s">
        <v>751</v>
      </c>
      <c r="G2821" s="846" t="s">
        <v>700</v>
      </c>
      <c r="H2821" s="847" t="str">
        <f t="shared" si="43"/>
        <v>4.4.90.51.02.01</v>
      </c>
      <c r="I2821" s="848" t="s">
        <v>5973</v>
      </c>
      <c r="J2821" s="827" t="s">
        <v>4278</v>
      </c>
      <c r="K2821" s="849" t="s">
        <v>2069</v>
      </c>
      <c r="L2821" s="850" t="s">
        <v>4161</v>
      </c>
      <c r="M2821" s="851" t="s">
        <v>692</v>
      </c>
      <c r="N2821" s="852"/>
    </row>
    <row r="2822" spans="1:14" ht="15" customHeight="1" x14ac:dyDescent="0.2">
      <c r="A2822"/>
      <c r="B2822" s="846" t="s">
        <v>708</v>
      </c>
      <c r="C2822" s="846" t="s">
        <v>708</v>
      </c>
      <c r="D2822" s="846" t="s">
        <v>2842</v>
      </c>
      <c r="E2822" s="846" t="s">
        <v>775</v>
      </c>
      <c r="F2822" s="846" t="s">
        <v>751</v>
      </c>
      <c r="G2822" s="846" t="s">
        <v>751</v>
      </c>
      <c r="H2822" s="847" t="str">
        <f t="shared" si="43"/>
        <v>4.4.90.51.02.02</v>
      </c>
      <c r="I2822" s="848" t="s">
        <v>5973</v>
      </c>
      <c r="J2822" s="827" t="s">
        <v>4279</v>
      </c>
      <c r="K2822" s="849" t="s">
        <v>2069</v>
      </c>
      <c r="L2822" s="850" t="s">
        <v>4163</v>
      </c>
      <c r="M2822" s="851" t="s">
        <v>692</v>
      </c>
      <c r="N2822" s="852"/>
    </row>
    <row r="2823" spans="1:14" ht="15" customHeight="1" x14ac:dyDescent="0.2">
      <c r="A2823"/>
      <c r="B2823" s="846" t="s">
        <v>708</v>
      </c>
      <c r="C2823" s="846" t="s">
        <v>708</v>
      </c>
      <c r="D2823" s="846" t="s">
        <v>2842</v>
      </c>
      <c r="E2823" s="846" t="s">
        <v>775</v>
      </c>
      <c r="F2823" s="846" t="s">
        <v>751</v>
      </c>
      <c r="G2823" s="846" t="s">
        <v>742</v>
      </c>
      <c r="H2823" s="847" t="str">
        <f t="shared" si="43"/>
        <v>4.4.90.51.02.03</v>
      </c>
      <c r="I2823" s="848" t="s">
        <v>5973</v>
      </c>
      <c r="J2823" s="827" t="s">
        <v>4280</v>
      </c>
      <c r="K2823" s="849" t="s">
        <v>2069</v>
      </c>
      <c r="L2823" s="850" t="s">
        <v>4165</v>
      </c>
      <c r="M2823" s="851" t="s">
        <v>692</v>
      </c>
      <c r="N2823" s="852"/>
    </row>
    <row r="2824" spans="1:14" ht="15" customHeight="1" x14ac:dyDescent="0.2">
      <c r="A2824"/>
      <c r="B2824" s="846" t="s">
        <v>708</v>
      </c>
      <c r="C2824" s="846" t="s">
        <v>708</v>
      </c>
      <c r="D2824" s="846" t="s">
        <v>2842</v>
      </c>
      <c r="E2824" s="846" t="s">
        <v>775</v>
      </c>
      <c r="F2824" s="846" t="s">
        <v>751</v>
      </c>
      <c r="G2824" s="846" t="s">
        <v>836</v>
      </c>
      <c r="H2824" s="847" t="str">
        <f t="shared" ref="H2824:H2887" si="44">B2824&amp;"."&amp;C2824&amp;"."&amp;D2824&amp;"."&amp;E2824&amp;"."&amp;F2824&amp;"."&amp;G2824</f>
        <v>4.4.90.51.02.04</v>
      </c>
      <c r="I2824" s="848" t="s">
        <v>5973</v>
      </c>
      <c r="J2824" s="827" t="s">
        <v>4281</v>
      </c>
      <c r="K2824" s="849" t="s">
        <v>2069</v>
      </c>
      <c r="L2824" s="850" t="s">
        <v>4167</v>
      </c>
      <c r="M2824" s="851" t="s">
        <v>692</v>
      </c>
      <c r="N2824" s="852"/>
    </row>
    <row r="2825" spans="1:14" ht="15" customHeight="1" x14ac:dyDescent="0.2">
      <c r="A2825" s="290"/>
      <c r="B2825" s="846" t="s">
        <v>708</v>
      </c>
      <c r="C2825" s="846" t="s">
        <v>708</v>
      </c>
      <c r="D2825" s="846" t="s">
        <v>2842</v>
      </c>
      <c r="E2825" s="846" t="s">
        <v>775</v>
      </c>
      <c r="F2825" s="846" t="s">
        <v>751</v>
      </c>
      <c r="G2825" s="846" t="s">
        <v>1153</v>
      </c>
      <c r="H2825" s="847" t="str">
        <f t="shared" si="44"/>
        <v>4.4.90.51.02.05</v>
      </c>
      <c r="I2825" s="848" t="s">
        <v>5973</v>
      </c>
      <c r="J2825" s="827" t="s">
        <v>4282</v>
      </c>
      <c r="K2825" s="849" t="s">
        <v>2069</v>
      </c>
      <c r="L2825" s="850" t="s">
        <v>4169</v>
      </c>
      <c r="M2825" s="851" t="s">
        <v>692</v>
      </c>
      <c r="N2825" s="852"/>
    </row>
    <row r="2826" spans="1:14" ht="15" customHeight="1" x14ac:dyDescent="0.2">
      <c r="A2826"/>
      <c r="B2826" s="846" t="s">
        <v>708</v>
      </c>
      <c r="C2826" s="846" t="s">
        <v>708</v>
      </c>
      <c r="D2826" s="846" t="s">
        <v>2842</v>
      </c>
      <c r="E2826" s="846" t="s">
        <v>775</v>
      </c>
      <c r="F2826" s="846" t="s">
        <v>751</v>
      </c>
      <c r="G2826" s="846" t="s">
        <v>1157</v>
      </c>
      <c r="H2826" s="847" t="str">
        <f t="shared" si="44"/>
        <v>4.4.90.51.02.06</v>
      </c>
      <c r="I2826" s="848" t="s">
        <v>5973</v>
      </c>
      <c r="J2826" s="827" t="s">
        <v>4283</v>
      </c>
      <c r="K2826" s="849" t="s">
        <v>2069</v>
      </c>
      <c r="L2826" s="850" t="s">
        <v>4171</v>
      </c>
      <c r="M2826" s="851" t="s">
        <v>692</v>
      </c>
      <c r="N2826" s="852"/>
    </row>
    <row r="2827" spans="1:14" ht="15" customHeight="1" x14ac:dyDescent="0.2">
      <c r="A2827"/>
      <c r="B2827" s="846" t="s">
        <v>708</v>
      </c>
      <c r="C2827" s="846" t="s">
        <v>708</v>
      </c>
      <c r="D2827" s="846" t="s">
        <v>2842</v>
      </c>
      <c r="E2827" s="846" t="s">
        <v>775</v>
      </c>
      <c r="F2827" s="846" t="s">
        <v>751</v>
      </c>
      <c r="G2827" s="846" t="s">
        <v>1932</v>
      </c>
      <c r="H2827" s="847" t="str">
        <f t="shared" si="44"/>
        <v>4.4.90.51.02.07</v>
      </c>
      <c r="I2827" s="848" t="s">
        <v>5973</v>
      </c>
      <c r="J2827" s="827" t="s">
        <v>4284</v>
      </c>
      <c r="K2827" s="849" t="s">
        <v>2069</v>
      </c>
      <c r="L2827" s="850" t="s">
        <v>4173</v>
      </c>
      <c r="M2827" s="851" t="s">
        <v>692</v>
      </c>
      <c r="N2827" s="852"/>
    </row>
    <row r="2828" spans="1:14" ht="15" customHeight="1" x14ac:dyDescent="0.2">
      <c r="A2828"/>
      <c r="B2828" s="846" t="s">
        <v>708</v>
      </c>
      <c r="C2828" s="846" t="s">
        <v>708</v>
      </c>
      <c r="D2828" s="846" t="s">
        <v>2842</v>
      </c>
      <c r="E2828" s="846" t="s">
        <v>775</v>
      </c>
      <c r="F2828" s="846" t="s">
        <v>751</v>
      </c>
      <c r="G2828" s="846" t="s">
        <v>1943</v>
      </c>
      <c r="H2828" s="847" t="str">
        <f t="shared" si="44"/>
        <v>4.4.90.51.02.08</v>
      </c>
      <c r="I2828" s="848" t="s">
        <v>5973</v>
      </c>
      <c r="J2828" s="827" t="s">
        <v>4285</v>
      </c>
      <c r="K2828" s="849" t="s">
        <v>2069</v>
      </c>
      <c r="L2828" s="850" t="s">
        <v>4175</v>
      </c>
      <c r="M2828" s="851" t="s">
        <v>692</v>
      </c>
      <c r="N2828" s="852"/>
    </row>
    <row r="2829" spans="1:14" ht="15" customHeight="1" x14ac:dyDescent="0.2">
      <c r="A2829"/>
      <c r="B2829" s="846" t="s">
        <v>708</v>
      </c>
      <c r="C2829" s="846" t="s">
        <v>708</v>
      </c>
      <c r="D2829" s="846" t="s">
        <v>2842</v>
      </c>
      <c r="E2829" s="846" t="s">
        <v>775</v>
      </c>
      <c r="F2829" s="846" t="s">
        <v>751</v>
      </c>
      <c r="G2829" s="846" t="s">
        <v>1954</v>
      </c>
      <c r="H2829" s="847" t="str">
        <f t="shared" si="44"/>
        <v>4.4.90.51.02.09</v>
      </c>
      <c r="I2829" s="848" t="s">
        <v>5973</v>
      </c>
      <c r="J2829" s="827" t="s">
        <v>4286</v>
      </c>
      <c r="K2829" s="849" t="s">
        <v>2069</v>
      </c>
      <c r="L2829" s="850" t="s">
        <v>4177</v>
      </c>
      <c r="M2829" s="851" t="s">
        <v>692</v>
      </c>
      <c r="N2829" s="852"/>
    </row>
    <row r="2830" spans="1:14" ht="15" customHeight="1" x14ac:dyDescent="0.2">
      <c r="A2830" s="290"/>
      <c r="B2830" s="846" t="s">
        <v>708</v>
      </c>
      <c r="C2830" s="846" t="s">
        <v>708</v>
      </c>
      <c r="D2830" s="846" t="s">
        <v>2842</v>
      </c>
      <c r="E2830" s="846" t="s">
        <v>775</v>
      </c>
      <c r="F2830" s="846" t="s">
        <v>751</v>
      </c>
      <c r="G2830" s="846" t="s">
        <v>1965</v>
      </c>
      <c r="H2830" s="847" t="str">
        <f t="shared" si="44"/>
        <v>4.4.90.51.02.10</v>
      </c>
      <c r="I2830" s="848" t="s">
        <v>5973</v>
      </c>
      <c r="J2830" s="827" t="s">
        <v>4287</v>
      </c>
      <c r="K2830" s="849" t="s">
        <v>2069</v>
      </c>
      <c r="L2830" s="850" t="s">
        <v>4179</v>
      </c>
      <c r="M2830" s="851" t="s">
        <v>692</v>
      </c>
      <c r="N2830" s="852"/>
    </row>
    <row r="2831" spans="1:14" ht="15" customHeight="1" x14ac:dyDescent="0.2">
      <c r="A2831"/>
      <c r="B2831" s="846" t="s">
        <v>708</v>
      </c>
      <c r="C2831" s="846" t="s">
        <v>708</v>
      </c>
      <c r="D2831" s="846" t="s">
        <v>2842</v>
      </c>
      <c r="E2831" s="846" t="s">
        <v>775</v>
      </c>
      <c r="F2831" s="846" t="s">
        <v>751</v>
      </c>
      <c r="G2831" s="846" t="s">
        <v>2213</v>
      </c>
      <c r="H2831" s="847" t="str">
        <f t="shared" si="44"/>
        <v>4.4.90.51.02.11</v>
      </c>
      <c r="I2831" s="848" t="s">
        <v>5973</v>
      </c>
      <c r="J2831" s="827" t="s">
        <v>4288</v>
      </c>
      <c r="K2831" s="849" t="s">
        <v>2069</v>
      </c>
      <c r="L2831" s="850" t="s">
        <v>4181</v>
      </c>
      <c r="M2831" s="851" t="s">
        <v>692</v>
      </c>
      <c r="N2831" s="852"/>
    </row>
    <row r="2832" spans="1:14" ht="15" customHeight="1" x14ac:dyDescent="0.2">
      <c r="A2832"/>
      <c r="B2832" s="846" t="s">
        <v>708</v>
      </c>
      <c r="C2832" s="846" t="s">
        <v>708</v>
      </c>
      <c r="D2832" s="846" t="s">
        <v>2842</v>
      </c>
      <c r="E2832" s="846" t="s">
        <v>775</v>
      </c>
      <c r="F2832" s="846" t="s">
        <v>751</v>
      </c>
      <c r="G2832" s="846" t="s">
        <v>812</v>
      </c>
      <c r="H2832" s="847" t="str">
        <f t="shared" si="44"/>
        <v>4.4.90.51.02.99</v>
      </c>
      <c r="I2832" s="848" t="s">
        <v>5973</v>
      </c>
      <c r="J2832" s="827" t="s">
        <v>4289</v>
      </c>
      <c r="K2832" s="849" t="s">
        <v>2069</v>
      </c>
      <c r="L2832" s="850" t="s">
        <v>4183</v>
      </c>
      <c r="M2832" s="851" t="s">
        <v>692</v>
      </c>
      <c r="N2832" s="852"/>
    </row>
    <row r="2833" spans="1:14" ht="15" customHeight="1" x14ac:dyDescent="0.2">
      <c r="A2833"/>
      <c r="B2833" s="846" t="s">
        <v>708</v>
      </c>
      <c r="C2833" s="846" t="s">
        <v>708</v>
      </c>
      <c r="D2833" s="846" t="s">
        <v>2842</v>
      </c>
      <c r="E2833" s="846" t="s">
        <v>775</v>
      </c>
      <c r="F2833" s="846" t="s">
        <v>2840</v>
      </c>
      <c r="G2833" s="846" t="s">
        <v>687</v>
      </c>
      <c r="H2833" s="847" t="str">
        <f t="shared" si="44"/>
        <v>4.4.90.51.80.00</v>
      </c>
      <c r="I2833" s="848" t="s">
        <v>5973</v>
      </c>
      <c r="J2833" s="827" t="s">
        <v>4304</v>
      </c>
      <c r="K2833" s="849" t="s">
        <v>2069</v>
      </c>
      <c r="L2833" s="850" t="s">
        <v>4305</v>
      </c>
      <c r="M2833" s="851" t="s">
        <v>692</v>
      </c>
      <c r="N2833" s="852"/>
    </row>
    <row r="2834" spans="1:14" ht="15" customHeight="1" x14ac:dyDescent="0.2">
      <c r="A2834"/>
      <c r="B2834" s="846" t="s">
        <v>708</v>
      </c>
      <c r="C2834" s="846" t="s">
        <v>708</v>
      </c>
      <c r="D2834" s="846" t="s">
        <v>2842</v>
      </c>
      <c r="E2834" s="846" t="s">
        <v>775</v>
      </c>
      <c r="F2834" s="846" t="s">
        <v>2883</v>
      </c>
      <c r="G2834" s="846" t="s">
        <v>687</v>
      </c>
      <c r="H2834" s="847" t="str">
        <f t="shared" si="44"/>
        <v>4.4.90.51.91.00</v>
      </c>
      <c r="I2834" s="848" t="s">
        <v>5973</v>
      </c>
      <c r="J2834" s="827" t="s">
        <v>4184</v>
      </c>
      <c r="K2834" s="849" t="s">
        <v>2069</v>
      </c>
      <c r="L2834" s="850" t="s">
        <v>4185</v>
      </c>
      <c r="M2834" s="851" t="s">
        <v>692</v>
      </c>
      <c r="N2834" s="852"/>
    </row>
    <row r="2835" spans="1:14" ht="15" customHeight="1" x14ac:dyDescent="0.2">
      <c r="A2835"/>
      <c r="B2835" s="846" t="s">
        <v>708</v>
      </c>
      <c r="C2835" s="846" t="s">
        <v>708</v>
      </c>
      <c r="D2835" s="846" t="s">
        <v>2842</v>
      </c>
      <c r="E2835" s="846" t="s">
        <v>775</v>
      </c>
      <c r="F2835" s="846" t="s">
        <v>2818</v>
      </c>
      <c r="G2835" s="846" t="s">
        <v>687</v>
      </c>
      <c r="H2835" s="847" t="str">
        <f t="shared" si="44"/>
        <v>4.4.90.51.92.00</v>
      </c>
      <c r="I2835" s="848" t="s">
        <v>5973</v>
      </c>
      <c r="J2835" s="827" t="s">
        <v>4186</v>
      </c>
      <c r="K2835" s="849" t="s">
        <v>2069</v>
      </c>
      <c r="L2835" s="850" t="s">
        <v>6288</v>
      </c>
      <c r="M2835" s="851" t="s">
        <v>692</v>
      </c>
      <c r="N2835" s="852"/>
    </row>
    <row r="2836" spans="1:14" ht="15" customHeight="1" x14ac:dyDescent="0.2">
      <c r="A2836"/>
      <c r="B2836" s="846" t="s">
        <v>708</v>
      </c>
      <c r="C2836" s="846" t="s">
        <v>708</v>
      </c>
      <c r="D2836" s="846" t="s">
        <v>2842</v>
      </c>
      <c r="E2836" s="846" t="s">
        <v>775</v>
      </c>
      <c r="F2836" s="846" t="s">
        <v>3246</v>
      </c>
      <c r="G2836" s="846" t="s">
        <v>687</v>
      </c>
      <c r="H2836" s="847" t="str">
        <f t="shared" si="44"/>
        <v>4.4.90.51.93.00</v>
      </c>
      <c r="I2836" s="848" t="s">
        <v>5973</v>
      </c>
      <c r="J2836" s="827" t="s">
        <v>4187</v>
      </c>
      <c r="K2836" s="849" t="s">
        <v>2069</v>
      </c>
      <c r="L2836" s="850" t="s">
        <v>4188</v>
      </c>
      <c r="M2836" s="851" t="s">
        <v>692</v>
      </c>
      <c r="N2836" s="852"/>
    </row>
    <row r="2837" spans="1:14" ht="15" customHeight="1" x14ac:dyDescent="0.2">
      <c r="A2837"/>
      <c r="B2837" s="846" t="s">
        <v>708</v>
      </c>
      <c r="C2837" s="846" t="s">
        <v>708</v>
      </c>
      <c r="D2837" s="846" t="s">
        <v>2842</v>
      </c>
      <c r="E2837" s="846" t="s">
        <v>775</v>
      </c>
      <c r="F2837" s="846" t="s">
        <v>812</v>
      </c>
      <c r="G2837" s="846" t="s">
        <v>687</v>
      </c>
      <c r="H2837" s="847" t="str">
        <f t="shared" si="44"/>
        <v>4.4.90.51.99.00</v>
      </c>
      <c r="I2837" s="848" t="s">
        <v>5973</v>
      </c>
      <c r="J2837" s="825" t="s">
        <v>4189</v>
      </c>
      <c r="K2837" s="849" t="s">
        <v>690</v>
      </c>
      <c r="L2837" s="850" t="s">
        <v>4190</v>
      </c>
      <c r="M2837" s="851" t="s">
        <v>692</v>
      </c>
      <c r="N2837" s="852"/>
    </row>
    <row r="2838" spans="1:14" ht="15" customHeight="1" x14ac:dyDescent="0.2">
      <c r="A2838"/>
      <c r="B2838" s="846" t="s">
        <v>708</v>
      </c>
      <c r="C2838" s="846" t="s">
        <v>708</v>
      </c>
      <c r="D2838" s="846" t="s">
        <v>2842</v>
      </c>
      <c r="E2838" s="846" t="s">
        <v>798</v>
      </c>
      <c r="F2838" s="846" t="s">
        <v>687</v>
      </c>
      <c r="G2838" s="846" t="s">
        <v>687</v>
      </c>
      <c r="H2838" s="847" t="str">
        <f t="shared" si="44"/>
        <v>4.4.90.52.00.00</v>
      </c>
      <c r="I2838" s="848" t="s">
        <v>5973</v>
      </c>
      <c r="J2838" s="825" t="s">
        <v>4115</v>
      </c>
      <c r="K2838" s="849" t="s">
        <v>690</v>
      </c>
      <c r="L2838" s="850" t="s">
        <v>4121</v>
      </c>
      <c r="M2838" s="851" t="s">
        <v>692</v>
      </c>
      <c r="N2838" s="852"/>
    </row>
    <row r="2839" spans="1:14" ht="15" customHeight="1" x14ac:dyDescent="0.2">
      <c r="A2839"/>
      <c r="B2839" s="846" t="s">
        <v>708</v>
      </c>
      <c r="C2839" s="846" t="s">
        <v>708</v>
      </c>
      <c r="D2839" s="846" t="s">
        <v>2842</v>
      </c>
      <c r="E2839" s="846" t="s">
        <v>798</v>
      </c>
      <c r="F2839" s="846" t="s">
        <v>751</v>
      </c>
      <c r="G2839" s="846" t="s">
        <v>687</v>
      </c>
      <c r="H2839" s="847" t="str">
        <f t="shared" si="44"/>
        <v>4.4.90.52.02.00</v>
      </c>
      <c r="I2839" s="848" t="s">
        <v>5973</v>
      </c>
      <c r="J2839" s="827" t="s">
        <v>4191</v>
      </c>
      <c r="K2839" s="849" t="s">
        <v>2069</v>
      </c>
      <c r="L2839" s="850" t="s">
        <v>4192</v>
      </c>
      <c r="M2839" s="851" t="s">
        <v>692</v>
      </c>
      <c r="N2839" s="852"/>
    </row>
    <row r="2840" spans="1:14" ht="15" customHeight="1" x14ac:dyDescent="0.2">
      <c r="A2840"/>
      <c r="B2840" s="846" t="s">
        <v>708</v>
      </c>
      <c r="C2840" s="846" t="s">
        <v>708</v>
      </c>
      <c r="D2840" s="846" t="s">
        <v>2842</v>
      </c>
      <c r="E2840" s="846" t="s">
        <v>798</v>
      </c>
      <c r="F2840" s="846" t="s">
        <v>836</v>
      </c>
      <c r="G2840" s="846" t="s">
        <v>687</v>
      </c>
      <c r="H2840" s="847" t="str">
        <f t="shared" si="44"/>
        <v>4.4.90.52.04.00</v>
      </c>
      <c r="I2840" s="848" t="s">
        <v>5973</v>
      </c>
      <c r="J2840" s="827" t="s">
        <v>4193</v>
      </c>
      <c r="K2840" s="849" t="s">
        <v>2069</v>
      </c>
      <c r="L2840" s="850" t="s">
        <v>6289</v>
      </c>
      <c r="M2840" s="851" t="s">
        <v>692</v>
      </c>
      <c r="N2840" s="852"/>
    </row>
    <row r="2841" spans="1:14" ht="15" customHeight="1" x14ac:dyDescent="0.2">
      <c r="A2841" s="291"/>
      <c r="B2841" s="846" t="s">
        <v>708</v>
      </c>
      <c r="C2841" s="846" t="s">
        <v>708</v>
      </c>
      <c r="D2841" s="846" t="s">
        <v>2842</v>
      </c>
      <c r="E2841" s="846" t="s">
        <v>798</v>
      </c>
      <c r="F2841" s="846" t="s">
        <v>1157</v>
      </c>
      <c r="G2841" s="846" t="s">
        <v>687</v>
      </c>
      <c r="H2841" s="847" t="str">
        <f t="shared" si="44"/>
        <v>4.4.90.52.06.00</v>
      </c>
      <c r="I2841" s="848" t="s">
        <v>5973</v>
      </c>
      <c r="J2841" s="827" t="s">
        <v>4194</v>
      </c>
      <c r="K2841" s="849" t="s">
        <v>2069</v>
      </c>
      <c r="L2841" s="850" t="s">
        <v>6290</v>
      </c>
      <c r="M2841" s="851" t="s">
        <v>692</v>
      </c>
      <c r="N2841" s="852"/>
    </row>
    <row r="2842" spans="1:14" ht="15" customHeight="1" x14ac:dyDescent="0.2">
      <c r="A2842" s="186"/>
      <c r="B2842" s="846" t="s">
        <v>708</v>
      </c>
      <c r="C2842" s="846" t="s">
        <v>708</v>
      </c>
      <c r="D2842" s="846" t="s">
        <v>2842</v>
      </c>
      <c r="E2842" s="846" t="s">
        <v>798</v>
      </c>
      <c r="F2842" s="846" t="s">
        <v>1943</v>
      </c>
      <c r="G2842" s="846" t="s">
        <v>687</v>
      </c>
      <c r="H2842" s="847" t="str">
        <f t="shared" si="44"/>
        <v>4.4.90.52.08.00</v>
      </c>
      <c r="I2842" s="848" t="s">
        <v>5973</v>
      </c>
      <c r="J2842" s="827" t="s">
        <v>4195</v>
      </c>
      <c r="K2842" s="849" t="s">
        <v>2069</v>
      </c>
      <c r="L2842" s="850" t="s">
        <v>4196</v>
      </c>
      <c r="M2842" s="851" t="s">
        <v>692</v>
      </c>
      <c r="N2842" s="852"/>
    </row>
    <row r="2843" spans="1:14" ht="15" customHeight="1" x14ac:dyDescent="0.2">
      <c r="A2843"/>
      <c r="B2843" s="846" t="s">
        <v>708</v>
      </c>
      <c r="C2843" s="846" t="s">
        <v>708</v>
      </c>
      <c r="D2843" s="846" t="s">
        <v>2842</v>
      </c>
      <c r="E2843" s="846" t="s">
        <v>798</v>
      </c>
      <c r="F2843" s="846" t="s">
        <v>1965</v>
      </c>
      <c r="G2843" s="846" t="s">
        <v>687</v>
      </c>
      <c r="H2843" s="847" t="str">
        <f t="shared" si="44"/>
        <v>4.4.90.52.10.00</v>
      </c>
      <c r="I2843" s="848" t="s">
        <v>5973</v>
      </c>
      <c r="J2843" s="827" t="s">
        <v>4197</v>
      </c>
      <c r="K2843" s="849" t="s">
        <v>2069</v>
      </c>
      <c r="L2843" s="850" t="s">
        <v>4198</v>
      </c>
      <c r="M2843" s="851" t="s">
        <v>692</v>
      </c>
      <c r="N2843" s="852"/>
    </row>
    <row r="2844" spans="1:14" ht="15" customHeight="1" x14ac:dyDescent="0.2">
      <c r="A2844" s="186"/>
      <c r="B2844" s="846" t="s">
        <v>708</v>
      </c>
      <c r="C2844" s="846" t="s">
        <v>708</v>
      </c>
      <c r="D2844" s="846" t="s">
        <v>2842</v>
      </c>
      <c r="E2844" s="846" t="s">
        <v>798</v>
      </c>
      <c r="F2844" s="846" t="s">
        <v>2070</v>
      </c>
      <c r="G2844" s="846" t="s">
        <v>687</v>
      </c>
      <c r="H2844" s="847" t="str">
        <f t="shared" si="44"/>
        <v>4.4.90.52.12.00</v>
      </c>
      <c r="I2844" s="848" t="s">
        <v>5973</v>
      </c>
      <c r="J2844" s="827" t="s">
        <v>4199</v>
      </c>
      <c r="K2844" s="849" t="s">
        <v>2069</v>
      </c>
      <c r="L2844" s="850" t="s">
        <v>6291</v>
      </c>
      <c r="M2844" s="851" t="s">
        <v>692</v>
      </c>
      <c r="N2844" s="852"/>
    </row>
    <row r="2845" spans="1:14" ht="15" customHeight="1" x14ac:dyDescent="0.2">
      <c r="A2845"/>
      <c r="B2845" s="846" t="s">
        <v>708</v>
      </c>
      <c r="C2845" s="846" t="s">
        <v>708</v>
      </c>
      <c r="D2845" s="846" t="s">
        <v>2842</v>
      </c>
      <c r="E2845" s="846" t="s">
        <v>798</v>
      </c>
      <c r="F2845" s="846" t="s">
        <v>2961</v>
      </c>
      <c r="G2845" s="846" t="s">
        <v>687</v>
      </c>
      <c r="H2845" s="847" t="str">
        <f t="shared" si="44"/>
        <v>4.4.90.52.14.00</v>
      </c>
      <c r="I2845" s="848" t="s">
        <v>5973</v>
      </c>
      <c r="J2845" s="827" t="s">
        <v>4200</v>
      </c>
      <c r="K2845" s="849" t="s">
        <v>2069</v>
      </c>
      <c r="L2845" s="850" t="s">
        <v>4201</v>
      </c>
      <c r="M2845" s="851" t="s">
        <v>692</v>
      </c>
      <c r="N2845" s="852"/>
    </row>
    <row r="2846" spans="1:14" ht="15" customHeight="1" x14ac:dyDescent="0.2">
      <c r="A2846"/>
      <c r="B2846" s="846" t="s">
        <v>708</v>
      </c>
      <c r="C2846" s="846" t="s">
        <v>708</v>
      </c>
      <c r="D2846" s="846" t="s">
        <v>2842</v>
      </c>
      <c r="E2846" s="846" t="s">
        <v>798</v>
      </c>
      <c r="F2846" s="846" t="s">
        <v>2918</v>
      </c>
      <c r="G2846" s="846" t="s">
        <v>687</v>
      </c>
      <c r="H2846" s="847" t="str">
        <f t="shared" si="44"/>
        <v>4.4.90.52.18.00</v>
      </c>
      <c r="I2846" s="848" t="s">
        <v>5973</v>
      </c>
      <c r="J2846" s="827" t="s">
        <v>4202</v>
      </c>
      <c r="K2846" s="849" t="s">
        <v>2069</v>
      </c>
      <c r="L2846" s="850" t="s">
        <v>4203</v>
      </c>
      <c r="M2846" s="851" t="s">
        <v>692</v>
      </c>
      <c r="N2846" s="852"/>
    </row>
    <row r="2847" spans="1:14" ht="15" customHeight="1" x14ac:dyDescent="0.2">
      <c r="A2847"/>
      <c r="B2847" s="846" t="s">
        <v>708</v>
      </c>
      <c r="C2847" s="846" t="s">
        <v>708</v>
      </c>
      <c r="D2847" s="846" t="s">
        <v>2842</v>
      </c>
      <c r="E2847" s="846" t="s">
        <v>798</v>
      </c>
      <c r="F2847" s="846" t="s">
        <v>3413</v>
      </c>
      <c r="G2847" s="846" t="s">
        <v>687</v>
      </c>
      <c r="H2847" s="847" t="str">
        <f t="shared" si="44"/>
        <v>4.4.90.52.19.00</v>
      </c>
      <c r="I2847" s="848" t="s">
        <v>5973</v>
      </c>
      <c r="J2847" s="827" t="s">
        <v>4204</v>
      </c>
      <c r="K2847" s="849" t="s">
        <v>2069</v>
      </c>
      <c r="L2847" s="850" t="s">
        <v>4205</v>
      </c>
      <c r="M2847" s="851" t="s">
        <v>692</v>
      </c>
      <c r="N2847" s="852"/>
    </row>
    <row r="2848" spans="1:14" ht="15" customHeight="1" x14ac:dyDescent="0.2">
      <c r="A2848"/>
      <c r="B2848" s="846" t="s">
        <v>708</v>
      </c>
      <c r="C2848" s="846" t="s">
        <v>708</v>
      </c>
      <c r="D2848" s="846" t="s">
        <v>2842</v>
      </c>
      <c r="E2848" s="846" t="s">
        <v>798</v>
      </c>
      <c r="F2848" s="846" t="s">
        <v>2812</v>
      </c>
      <c r="G2848" s="846" t="s">
        <v>687</v>
      </c>
      <c r="H2848" s="847" t="str">
        <f t="shared" si="44"/>
        <v>4.4.90.52.20.00</v>
      </c>
      <c r="I2848" s="848" t="s">
        <v>5973</v>
      </c>
      <c r="J2848" s="827" t="s">
        <v>4206</v>
      </c>
      <c r="K2848" s="849" t="s">
        <v>2069</v>
      </c>
      <c r="L2848" s="850" t="s">
        <v>4207</v>
      </c>
      <c r="M2848" s="851" t="s">
        <v>692</v>
      </c>
      <c r="N2848" s="852"/>
    </row>
    <row r="2849" spans="1:14" ht="15" customHeight="1" x14ac:dyDescent="0.2">
      <c r="A2849"/>
      <c r="B2849" s="846" t="s">
        <v>708</v>
      </c>
      <c r="C2849" s="846" t="s">
        <v>708</v>
      </c>
      <c r="D2849" s="846" t="s">
        <v>2842</v>
      </c>
      <c r="E2849" s="846" t="s">
        <v>798</v>
      </c>
      <c r="F2849" s="846" t="s">
        <v>3219</v>
      </c>
      <c r="G2849" s="846" t="s">
        <v>687</v>
      </c>
      <c r="H2849" s="847" t="str">
        <f t="shared" si="44"/>
        <v>4.4.90.52.22.00</v>
      </c>
      <c r="I2849" s="848" t="s">
        <v>5973</v>
      </c>
      <c r="J2849" s="827" t="s">
        <v>4208</v>
      </c>
      <c r="K2849" s="849" t="s">
        <v>2069</v>
      </c>
      <c r="L2849" s="850" t="s">
        <v>6292</v>
      </c>
      <c r="M2849" s="851" t="s">
        <v>692</v>
      </c>
      <c r="N2849" s="852"/>
    </row>
    <row r="2850" spans="1:14" ht="15" customHeight="1" x14ac:dyDescent="0.2">
      <c r="A2850"/>
      <c r="B2850" s="846" t="s">
        <v>708</v>
      </c>
      <c r="C2850" s="846" t="s">
        <v>708</v>
      </c>
      <c r="D2850" s="846" t="s">
        <v>2842</v>
      </c>
      <c r="E2850" s="846" t="s">
        <v>798</v>
      </c>
      <c r="F2850" s="846" t="s">
        <v>3313</v>
      </c>
      <c r="G2850" s="846" t="s">
        <v>687</v>
      </c>
      <c r="H2850" s="847" t="str">
        <f t="shared" si="44"/>
        <v>4.4.90.52.24.00</v>
      </c>
      <c r="I2850" s="848" t="s">
        <v>5973</v>
      </c>
      <c r="J2850" s="827" t="s">
        <v>4209</v>
      </c>
      <c r="K2850" s="849" t="s">
        <v>2069</v>
      </c>
      <c r="L2850" s="850" t="s">
        <v>6293</v>
      </c>
      <c r="M2850" s="851" t="s">
        <v>692</v>
      </c>
      <c r="N2850" s="852"/>
    </row>
    <row r="2851" spans="1:14" ht="15" customHeight="1" x14ac:dyDescent="0.2">
      <c r="A2851"/>
      <c r="B2851" s="846" t="s">
        <v>708</v>
      </c>
      <c r="C2851" s="846" t="s">
        <v>708</v>
      </c>
      <c r="D2851" s="846" t="s">
        <v>2842</v>
      </c>
      <c r="E2851" s="846" t="s">
        <v>798</v>
      </c>
      <c r="F2851" s="846" t="s">
        <v>3156</v>
      </c>
      <c r="G2851" s="846" t="s">
        <v>687</v>
      </c>
      <c r="H2851" s="847" t="str">
        <f t="shared" si="44"/>
        <v>4.4.90.52.26.00</v>
      </c>
      <c r="I2851" s="848" t="s">
        <v>5973</v>
      </c>
      <c r="J2851" s="827" t="s">
        <v>4210</v>
      </c>
      <c r="K2851" s="849" t="s">
        <v>2069</v>
      </c>
      <c r="L2851" s="850" t="s">
        <v>4211</v>
      </c>
      <c r="M2851" s="851" t="s">
        <v>692</v>
      </c>
      <c r="N2851" s="852"/>
    </row>
    <row r="2852" spans="1:14" ht="15" customHeight="1" x14ac:dyDescent="0.2">
      <c r="A2852"/>
      <c r="B2852" s="846" t="s">
        <v>708</v>
      </c>
      <c r="C2852" s="846" t="s">
        <v>708</v>
      </c>
      <c r="D2852" s="846" t="s">
        <v>2842</v>
      </c>
      <c r="E2852" s="846" t="s">
        <v>798</v>
      </c>
      <c r="F2852" s="846" t="s">
        <v>3158</v>
      </c>
      <c r="G2852" s="846" t="s">
        <v>687</v>
      </c>
      <c r="H2852" s="847" t="str">
        <f t="shared" si="44"/>
        <v>4.4.90.52.28.00</v>
      </c>
      <c r="I2852" s="848" t="s">
        <v>5973</v>
      </c>
      <c r="J2852" s="827" t="s">
        <v>4212</v>
      </c>
      <c r="K2852" s="849" t="s">
        <v>2069</v>
      </c>
      <c r="L2852" s="850" t="s">
        <v>4213</v>
      </c>
      <c r="M2852" s="851" t="s">
        <v>692</v>
      </c>
      <c r="N2852" s="852"/>
    </row>
    <row r="2853" spans="1:14" ht="15" customHeight="1" x14ac:dyDescent="0.2">
      <c r="A2853"/>
      <c r="B2853" s="846" t="s">
        <v>708</v>
      </c>
      <c r="C2853" s="846" t="s">
        <v>708</v>
      </c>
      <c r="D2853" s="846" t="s">
        <v>2842</v>
      </c>
      <c r="E2853" s="846" t="s">
        <v>798</v>
      </c>
      <c r="F2853" s="846" t="s">
        <v>2821</v>
      </c>
      <c r="G2853" s="846" t="s">
        <v>687</v>
      </c>
      <c r="H2853" s="847" t="str">
        <f t="shared" si="44"/>
        <v>4.4.90.52.30.00</v>
      </c>
      <c r="I2853" s="848" t="s">
        <v>5973</v>
      </c>
      <c r="J2853" s="827" t="s">
        <v>4214</v>
      </c>
      <c r="K2853" s="849" t="s">
        <v>2069</v>
      </c>
      <c r="L2853" s="850" t="s">
        <v>6294</v>
      </c>
      <c r="M2853" s="851" t="s">
        <v>692</v>
      </c>
      <c r="N2853" s="852"/>
    </row>
    <row r="2854" spans="1:14" ht="15" customHeight="1" x14ac:dyDescent="0.2">
      <c r="A2854"/>
      <c r="B2854" s="846" t="s">
        <v>708</v>
      </c>
      <c r="C2854" s="846" t="s">
        <v>708</v>
      </c>
      <c r="D2854" s="846" t="s">
        <v>2842</v>
      </c>
      <c r="E2854" s="846" t="s">
        <v>798</v>
      </c>
      <c r="F2854" s="846" t="s">
        <v>3116</v>
      </c>
      <c r="G2854" s="846" t="s">
        <v>687</v>
      </c>
      <c r="H2854" s="847" t="str">
        <f t="shared" si="44"/>
        <v>4.4.90.52.32.00</v>
      </c>
      <c r="I2854" s="848" t="s">
        <v>5973</v>
      </c>
      <c r="J2854" s="827" t="s">
        <v>4215</v>
      </c>
      <c r="K2854" s="849" t="s">
        <v>2069</v>
      </c>
      <c r="L2854" s="850" t="s">
        <v>4216</v>
      </c>
      <c r="M2854" s="851" t="s">
        <v>692</v>
      </c>
      <c r="N2854" s="852"/>
    </row>
    <row r="2855" spans="1:14" ht="15" customHeight="1" x14ac:dyDescent="0.2">
      <c r="A2855"/>
      <c r="B2855" s="846" t="s">
        <v>708</v>
      </c>
      <c r="C2855" s="846" t="s">
        <v>708</v>
      </c>
      <c r="D2855" s="846" t="s">
        <v>2842</v>
      </c>
      <c r="E2855" s="846" t="s">
        <v>798</v>
      </c>
      <c r="F2855" s="846" t="s">
        <v>3003</v>
      </c>
      <c r="G2855" s="846" t="s">
        <v>687</v>
      </c>
      <c r="H2855" s="847" t="str">
        <f t="shared" si="44"/>
        <v>4.4.90.52.33.00</v>
      </c>
      <c r="I2855" s="848" t="s">
        <v>5973</v>
      </c>
      <c r="J2855" s="827" t="s">
        <v>4217</v>
      </c>
      <c r="K2855" s="849" t="s">
        <v>2069</v>
      </c>
      <c r="L2855" s="850" t="s">
        <v>6295</v>
      </c>
      <c r="M2855" s="851" t="s">
        <v>692</v>
      </c>
      <c r="N2855" s="852"/>
    </row>
    <row r="2856" spans="1:14" ht="15" customHeight="1" x14ac:dyDescent="0.2">
      <c r="A2856"/>
      <c r="B2856" s="846" t="s">
        <v>708</v>
      </c>
      <c r="C2856" s="846" t="s">
        <v>708</v>
      </c>
      <c r="D2856" s="846" t="s">
        <v>2842</v>
      </c>
      <c r="E2856" s="846" t="s">
        <v>798</v>
      </c>
      <c r="F2856" s="846" t="s">
        <v>3119</v>
      </c>
      <c r="G2856" s="846" t="s">
        <v>687</v>
      </c>
      <c r="H2856" s="847" t="str">
        <f t="shared" si="44"/>
        <v>4.4.90.52.34.00</v>
      </c>
      <c r="I2856" s="848" t="s">
        <v>5973</v>
      </c>
      <c r="J2856" s="827" t="s">
        <v>4218</v>
      </c>
      <c r="K2856" s="849" t="s">
        <v>2069</v>
      </c>
      <c r="L2856" s="850" t="s">
        <v>6296</v>
      </c>
      <c r="M2856" s="851" t="s">
        <v>692</v>
      </c>
      <c r="N2856" s="852"/>
    </row>
    <row r="2857" spans="1:14" ht="15" customHeight="1" x14ac:dyDescent="0.2">
      <c r="A2857"/>
      <c r="B2857" s="846" t="s">
        <v>708</v>
      </c>
      <c r="C2857" s="846" t="s">
        <v>708</v>
      </c>
      <c r="D2857" s="846" t="s">
        <v>2842</v>
      </c>
      <c r="E2857" s="846" t="s">
        <v>798</v>
      </c>
      <c r="F2857" s="846" t="s">
        <v>2832</v>
      </c>
      <c r="G2857" s="846" t="s">
        <v>687</v>
      </c>
      <c r="H2857" s="847" t="str">
        <f t="shared" si="44"/>
        <v>4.4.90.52.35.00</v>
      </c>
      <c r="I2857" s="848" t="s">
        <v>5973</v>
      </c>
      <c r="J2857" s="827" t="s">
        <v>4219</v>
      </c>
      <c r="K2857" s="849" t="s">
        <v>2069</v>
      </c>
      <c r="L2857" s="850" t="s">
        <v>4220</v>
      </c>
      <c r="M2857" s="851" t="s">
        <v>692</v>
      </c>
      <c r="N2857" s="852"/>
    </row>
    <row r="2858" spans="1:14" ht="15" customHeight="1" x14ac:dyDescent="0.2">
      <c r="A2858"/>
      <c r="B2858" s="846" t="s">
        <v>708</v>
      </c>
      <c r="C2858" s="846" t="s">
        <v>708</v>
      </c>
      <c r="D2858" s="846" t="s">
        <v>2842</v>
      </c>
      <c r="E2858" s="846" t="s">
        <v>798</v>
      </c>
      <c r="F2858" s="846" t="s">
        <v>3122</v>
      </c>
      <c r="G2858" s="846" t="s">
        <v>687</v>
      </c>
      <c r="H2858" s="847" t="str">
        <f t="shared" si="44"/>
        <v>4.4.90.52.36.00</v>
      </c>
      <c r="I2858" s="848" t="s">
        <v>5973</v>
      </c>
      <c r="J2858" s="827" t="s">
        <v>4221</v>
      </c>
      <c r="K2858" s="849" t="s">
        <v>2069</v>
      </c>
      <c r="L2858" s="850" t="s">
        <v>4222</v>
      </c>
      <c r="M2858" s="851" t="s">
        <v>692</v>
      </c>
      <c r="N2858" s="852"/>
    </row>
    <row r="2859" spans="1:14" ht="15" customHeight="1" x14ac:dyDescent="0.2">
      <c r="A2859"/>
      <c r="B2859" s="846" t="s">
        <v>708</v>
      </c>
      <c r="C2859" s="846" t="s">
        <v>708</v>
      </c>
      <c r="D2859" s="846" t="s">
        <v>2842</v>
      </c>
      <c r="E2859" s="846" t="s">
        <v>798</v>
      </c>
      <c r="F2859" s="846" t="s">
        <v>3421</v>
      </c>
      <c r="G2859" s="846" t="s">
        <v>687</v>
      </c>
      <c r="H2859" s="847" t="str">
        <f t="shared" si="44"/>
        <v>4.4.90.52.38.00</v>
      </c>
      <c r="I2859" s="848" t="s">
        <v>5973</v>
      </c>
      <c r="J2859" s="827" t="s">
        <v>4223</v>
      </c>
      <c r="K2859" s="849" t="s">
        <v>2069</v>
      </c>
      <c r="L2859" s="850" t="s">
        <v>6297</v>
      </c>
      <c r="M2859" s="851" t="s">
        <v>692</v>
      </c>
      <c r="N2859" s="852"/>
    </row>
    <row r="2860" spans="1:14" ht="15" customHeight="1" x14ac:dyDescent="0.2">
      <c r="A2860"/>
      <c r="B2860" s="846" t="s">
        <v>708</v>
      </c>
      <c r="C2860" s="846" t="s">
        <v>708</v>
      </c>
      <c r="D2860" s="846" t="s">
        <v>2842</v>
      </c>
      <c r="E2860" s="846" t="s">
        <v>798</v>
      </c>
      <c r="F2860" s="846" t="s">
        <v>3342</v>
      </c>
      <c r="G2860" s="846" t="s">
        <v>687</v>
      </c>
      <c r="H2860" s="847" t="str">
        <f t="shared" si="44"/>
        <v>4.4.90.52.39.00</v>
      </c>
      <c r="I2860" s="848" t="s">
        <v>5973</v>
      </c>
      <c r="J2860" s="827" t="s">
        <v>4224</v>
      </c>
      <c r="K2860" s="849" t="s">
        <v>2069</v>
      </c>
      <c r="L2860" s="850" t="s">
        <v>6298</v>
      </c>
      <c r="M2860" s="851" t="s">
        <v>692</v>
      </c>
      <c r="N2860" s="852"/>
    </row>
    <row r="2861" spans="1:14" ht="15" customHeight="1" x14ac:dyDescent="0.2">
      <c r="A2861"/>
      <c r="B2861" s="846" t="s">
        <v>708</v>
      </c>
      <c r="C2861" s="846" t="s">
        <v>708</v>
      </c>
      <c r="D2861" s="846" t="s">
        <v>2842</v>
      </c>
      <c r="E2861" s="846" t="s">
        <v>798</v>
      </c>
      <c r="F2861" s="846" t="s">
        <v>2824</v>
      </c>
      <c r="G2861" s="846" t="s">
        <v>687</v>
      </c>
      <c r="H2861" s="847" t="str">
        <f t="shared" si="44"/>
        <v>4.4.90.52.40.00</v>
      </c>
      <c r="I2861" s="848" t="s">
        <v>5973</v>
      </c>
      <c r="J2861" s="827" t="s">
        <v>4225</v>
      </c>
      <c r="K2861" s="849" t="s">
        <v>2069</v>
      </c>
      <c r="L2861" s="850" t="s">
        <v>6299</v>
      </c>
      <c r="M2861" s="851" t="s">
        <v>692</v>
      </c>
      <c r="N2861" s="852"/>
    </row>
    <row r="2862" spans="1:14" ht="15" customHeight="1" x14ac:dyDescent="0.2">
      <c r="A2862"/>
      <c r="B2862" s="846" t="s">
        <v>708</v>
      </c>
      <c r="C2862" s="846" t="s">
        <v>708</v>
      </c>
      <c r="D2862" s="846" t="s">
        <v>2842</v>
      </c>
      <c r="E2862" s="846" t="s">
        <v>798</v>
      </c>
      <c r="F2862" s="846" t="s">
        <v>3009</v>
      </c>
      <c r="G2862" s="846" t="s">
        <v>687</v>
      </c>
      <c r="H2862" s="847" t="str">
        <f t="shared" si="44"/>
        <v>4.4.90.52.42.00</v>
      </c>
      <c r="I2862" s="848" t="s">
        <v>5973</v>
      </c>
      <c r="J2862" s="827" t="s">
        <v>4226</v>
      </c>
      <c r="K2862" s="849" t="s">
        <v>2069</v>
      </c>
      <c r="L2862" s="850" t="s">
        <v>4227</v>
      </c>
      <c r="M2862" s="851" t="s">
        <v>692</v>
      </c>
      <c r="N2862" s="852"/>
    </row>
    <row r="2863" spans="1:14" ht="15" customHeight="1" x14ac:dyDescent="0.2">
      <c r="A2863"/>
      <c r="B2863" s="846" t="s">
        <v>708</v>
      </c>
      <c r="C2863" s="846" t="s">
        <v>708</v>
      </c>
      <c r="D2863" s="846" t="s">
        <v>2842</v>
      </c>
      <c r="E2863" s="846" t="s">
        <v>798</v>
      </c>
      <c r="F2863" s="846" t="s">
        <v>3033</v>
      </c>
      <c r="G2863" s="846" t="s">
        <v>687</v>
      </c>
      <c r="H2863" s="847" t="str">
        <f t="shared" si="44"/>
        <v>4.4.90.52.44.00</v>
      </c>
      <c r="I2863" s="848" t="s">
        <v>5973</v>
      </c>
      <c r="J2863" s="827" t="s">
        <v>4228</v>
      </c>
      <c r="K2863" s="849" t="s">
        <v>2069</v>
      </c>
      <c r="L2863" s="850" t="s">
        <v>4229</v>
      </c>
      <c r="M2863" s="851" t="s">
        <v>692</v>
      </c>
      <c r="N2863" s="852"/>
    </row>
    <row r="2864" spans="1:14" ht="15" customHeight="1" x14ac:dyDescent="0.2">
      <c r="A2864"/>
      <c r="B2864" s="846" t="s">
        <v>708</v>
      </c>
      <c r="C2864" s="846" t="s">
        <v>708</v>
      </c>
      <c r="D2864" s="846" t="s">
        <v>2842</v>
      </c>
      <c r="E2864" s="846" t="s">
        <v>798</v>
      </c>
      <c r="F2864" s="846" t="s">
        <v>2877</v>
      </c>
      <c r="G2864" s="846" t="s">
        <v>687</v>
      </c>
      <c r="H2864" s="847" t="str">
        <f t="shared" si="44"/>
        <v>4.4.90.52.46.00</v>
      </c>
      <c r="I2864" s="848" t="s">
        <v>5973</v>
      </c>
      <c r="J2864" s="827" t="s">
        <v>4230</v>
      </c>
      <c r="K2864" s="849" t="s">
        <v>2069</v>
      </c>
      <c r="L2864" s="850" t="s">
        <v>6300</v>
      </c>
      <c r="M2864" s="851" t="s">
        <v>692</v>
      </c>
      <c r="N2864" s="852"/>
    </row>
    <row r="2865" spans="1:14" ht="15" customHeight="1" x14ac:dyDescent="0.2">
      <c r="A2865" s="290"/>
      <c r="B2865" s="846" t="s">
        <v>708</v>
      </c>
      <c r="C2865" s="846" t="s">
        <v>708</v>
      </c>
      <c r="D2865" s="846" t="s">
        <v>2842</v>
      </c>
      <c r="E2865" s="846" t="s">
        <v>798</v>
      </c>
      <c r="F2865" s="846" t="s">
        <v>3428</v>
      </c>
      <c r="G2865" s="846" t="s">
        <v>687</v>
      </c>
      <c r="H2865" s="847" t="str">
        <f t="shared" si="44"/>
        <v>4.4.90.52.48.00</v>
      </c>
      <c r="I2865" s="848" t="s">
        <v>5973</v>
      </c>
      <c r="J2865" s="827" t="s">
        <v>4231</v>
      </c>
      <c r="K2865" s="849" t="s">
        <v>2069</v>
      </c>
      <c r="L2865" s="850" t="s">
        <v>4232</v>
      </c>
      <c r="M2865" s="851" t="s">
        <v>692</v>
      </c>
      <c r="N2865" s="852"/>
    </row>
    <row r="2866" spans="1:14" ht="15" customHeight="1" x14ac:dyDescent="0.2">
      <c r="A2866" s="290"/>
      <c r="B2866" s="846" t="s">
        <v>708</v>
      </c>
      <c r="C2866" s="846" t="s">
        <v>708</v>
      </c>
      <c r="D2866" s="846" t="s">
        <v>2842</v>
      </c>
      <c r="E2866" s="846" t="s">
        <v>798</v>
      </c>
      <c r="F2866" s="846" t="s">
        <v>718</v>
      </c>
      <c r="G2866" s="846" t="s">
        <v>687</v>
      </c>
      <c r="H2866" s="847" t="str">
        <f t="shared" si="44"/>
        <v>4.4.90.52.50.00</v>
      </c>
      <c r="I2866" s="848" t="s">
        <v>5973</v>
      </c>
      <c r="J2866" s="827" t="s">
        <v>4233</v>
      </c>
      <c r="K2866" s="849" t="s">
        <v>2069</v>
      </c>
      <c r="L2866" s="850" t="s">
        <v>4234</v>
      </c>
      <c r="M2866" s="851" t="s">
        <v>692</v>
      </c>
      <c r="N2866" s="852"/>
    </row>
    <row r="2867" spans="1:14" ht="15" customHeight="1" x14ac:dyDescent="0.2">
      <c r="A2867"/>
      <c r="B2867" s="846" t="s">
        <v>708</v>
      </c>
      <c r="C2867" s="846" t="s">
        <v>708</v>
      </c>
      <c r="D2867" s="846" t="s">
        <v>2842</v>
      </c>
      <c r="E2867" s="846" t="s">
        <v>798</v>
      </c>
      <c r="F2867" s="846" t="s">
        <v>775</v>
      </c>
      <c r="G2867" s="846" t="s">
        <v>687</v>
      </c>
      <c r="H2867" s="847" t="str">
        <f t="shared" si="44"/>
        <v>4.4.90.52.51.00</v>
      </c>
      <c r="I2867" s="848" t="s">
        <v>5973</v>
      </c>
      <c r="J2867" s="827" t="s">
        <v>4235</v>
      </c>
      <c r="K2867" s="849" t="s">
        <v>2069</v>
      </c>
      <c r="L2867" s="850" t="s">
        <v>4236</v>
      </c>
      <c r="M2867" s="851" t="s">
        <v>692</v>
      </c>
      <c r="N2867" s="852"/>
    </row>
    <row r="2868" spans="1:14" ht="15" customHeight="1" x14ac:dyDescent="0.2">
      <c r="A2868" s="290"/>
      <c r="B2868" s="846" t="s">
        <v>708</v>
      </c>
      <c r="C2868" s="846" t="s">
        <v>708</v>
      </c>
      <c r="D2868" s="846" t="s">
        <v>2842</v>
      </c>
      <c r="E2868" s="846" t="s">
        <v>798</v>
      </c>
      <c r="F2868" s="846" t="s">
        <v>798</v>
      </c>
      <c r="G2868" s="846" t="s">
        <v>687</v>
      </c>
      <c r="H2868" s="847" t="str">
        <f t="shared" si="44"/>
        <v>4.4.90.52.52.00</v>
      </c>
      <c r="I2868" s="848" t="s">
        <v>5973</v>
      </c>
      <c r="J2868" s="827" t="s">
        <v>4237</v>
      </c>
      <c r="K2868" s="849" t="s">
        <v>2069</v>
      </c>
      <c r="L2868" s="850" t="s">
        <v>6301</v>
      </c>
      <c r="M2868" s="851" t="s">
        <v>692</v>
      </c>
      <c r="N2868" s="852"/>
    </row>
    <row r="2869" spans="1:14" ht="15" customHeight="1" x14ac:dyDescent="0.2">
      <c r="A2869"/>
      <c r="B2869" s="846" t="s">
        <v>708</v>
      </c>
      <c r="C2869" s="846" t="s">
        <v>708</v>
      </c>
      <c r="D2869" s="846" t="s">
        <v>2842</v>
      </c>
      <c r="E2869" s="846" t="s">
        <v>798</v>
      </c>
      <c r="F2869" s="846" t="s">
        <v>729</v>
      </c>
      <c r="G2869" s="846" t="s">
        <v>687</v>
      </c>
      <c r="H2869" s="847" t="str">
        <f t="shared" si="44"/>
        <v>4.4.90.52.53.00</v>
      </c>
      <c r="I2869" s="848" t="s">
        <v>5973</v>
      </c>
      <c r="J2869" s="827" t="s">
        <v>4238</v>
      </c>
      <c r="K2869" s="849" t="s">
        <v>2069</v>
      </c>
      <c r="L2869" s="850" t="s">
        <v>4239</v>
      </c>
      <c r="M2869" s="851" t="s">
        <v>692</v>
      </c>
      <c r="N2869" s="852"/>
    </row>
    <row r="2870" spans="1:14" ht="15" customHeight="1" x14ac:dyDescent="0.2">
      <c r="A2870"/>
      <c r="B2870" s="846" t="s">
        <v>708</v>
      </c>
      <c r="C2870" s="846" t="s">
        <v>708</v>
      </c>
      <c r="D2870" s="846" t="s">
        <v>2842</v>
      </c>
      <c r="E2870" s="846" t="s">
        <v>798</v>
      </c>
      <c r="F2870" s="846" t="s">
        <v>1608</v>
      </c>
      <c r="G2870" s="846" t="s">
        <v>687</v>
      </c>
      <c r="H2870" s="847" t="str">
        <f t="shared" si="44"/>
        <v>4.4.90.52.54.00</v>
      </c>
      <c r="I2870" s="848" t="s">
        <v>5973</v>
      </c>
      <c r="J2870" s="827" t="s">
        <v>4240</v>
      </c>
      <c r="K2870" s="849" t="s">
        <v>2069</v>
      </c>
      <c r="L2870" s="850" t="s">
        <v>4241</v>
      </c>
      <c r="M2870" s="851" t="s">
        <v>692</v>
      </c>
      <c r="N2870" s="852"/>
    </row>
    <row r="2871" spans="1:14" ht="15" customHeight="1" x14ac:dyDescent="0.2">
      <c r="A2871"/>
      <c r="B2871" s="846" t="s">
        <v>708</v>
      </c>
      <c r="C2871" s="846" t="s">
        <v>708</v>
      </c>
      <c r="D2871" s="846" t="s">
        <v>2842</v>
      </c>
      <c r="E2871" s="846" t="s">
        <v>798</v>
      </c>
      <c r="F2871" s="846" t="s">
        <v>1714</v>
      </c>
      <c r="G2871" s="846" t="s">
        <v>687</v>
      </c>
      <c r="H2871" s="847" t="str">
        <f t="shared" si="44"/>
        <v>4.4.90.52.56.00</v>
      </c>
      <c r="I2871" s="848" t="s">
        <v>5973</v>
      </c>
      <c r="J2871" s="827" t="s">
        <v>4242</v>
      </c>
      <c r="K2871" s="849" t="s">
        <v>2069</v>
      </c>
      <c r="L2871" s="850" t="s">
        <v>4243</v>
      </c>
      <c r="M2871" s="851" t="s">
        <v>692</v>
      </c>
      <c r="N2871" s="852"/>
    </row>
    <row r="2872" spans="1:14" ht="15" customHeight="1" x14ac:dyDescent="0.2">
      <c r="A2872"/>
      <c r="B2872" s="846" t="s">
        <v>708</v>
      </c>
      <c r="C2872" s="846" t="s">
        <v>708</v>
      </c>
      <c r="D2872" s="846" t="s">
        <v>2842</v>
      </c>
      <c r="E2872" s="846" t="s">
        <v>798</v>
      </c>
      <c r="F2872" s="846" t="s">
        <v>1718</v>
      </c>
      <c r="G2872" s="846" t="s">
        <v>687</v>
      </c>
      <c r="H2872" s="847" t="str">
        <f t="shared" si="44"/>
        <v>4.4.90.52.57.00</v>
      </c>
      <c r="I2872" s="848" t="s">
        <v>5973</v>
      </c>
      <c r="J2872" s="827" t="s">
        <v>4244</v>
      </c>
      <c r="K2872" s="849" t="s">
        <v>2069</v>
      </c>
      <c r="L2872" s="850" t="s">
        <v>6302</v>
      </c>
      <c r="M2872" s="851" t="s">
        <v>692</v>
      </c>
      <c r="N2872" s="852"/>
    </row>
    <row r="2873" spans="1:14" ht="15" customHeight="1" x14ac:dyDescent="0.2">
      <c r="A2873"/>
      <c r="B2873" s="846" t="s">
        <v>708</v>
      </c>
      <c r="C2873" s="846" t="s">
        <v>708</v>
      </c>
      <c r="D2873" s="846" t="s">
        <v>2842</v>
      </c>
      <c r="E2873" s="846" t="s">
        <v>798</v>
      </c>
      <c r="F2873" s="846" t="s">
        <v>1722</v>
      </c>
      <c r="G2873" s="846" t="s">
        <v>687</v>
      </c>
      <c r="H2873" s="847" t="str">
        <f t="shared" si="44"/>
        <v>4.4.90.52.58.00</v>
      </c>
      <c r="I2873" s="848" t="s">
        <v>5973</v>
      </c>
      <c r="J2873" s="827" t="s">
        <v>4245</v>
      </c>
      <c r="K2873" s="849" t="s">
        <v>2069</v>
      </c>
      <c r="L2873" s="850" t="s">
        <v>4246</v>
      </c>
      <c r="M2873" s="851" t="s">
        <v>692</v>
      </c>
      <c r="N2873" s="852"/>
    </row>
    <row r="2874" spans="1:14" ht="15" customHeight="1" x14ac:dyDescent="0.2">
      <c r="A2874"/>
      <c r="B2874" s="846" t="s">
        <v>708</v>
      </c>
      <c r="C2874" s="846" t="s">
        <v>708</v>
      </c>
      <c r="D2874" s="846" t="s">
        <v>2842</v>
      </c>
      <c r="E2874" s="846" t="s">
        <v>798</v>
      </c>
      <c r="F2874" s="846" t="s">
        <v>2834</v>
      </c>
      <c r="G2874" s="846" t="s">
        <v>687</v>
      </c>
      <c r="H2874" s="847" t="str">
        <f t="shared" si="44"/>
        <v>4.4.90.52.60.00</v>
      </c>
      <c r="I2874" s="848" t="s">
        <v>5973</v>
      </c>
      <c r="J2874" s="827" t="s">
        <v>4247</v>
      </c>
      <c r="K2874" s="849" t="s">
        <v>2069</v>
      </c>
      <c r="L2874" s="850" t="s">
        <v>4248</v>
      </c>
      <c r="M2874" s="851" t="s">
        <v>692</v>
      </c>
      <c r="N2874" s="852"/>
    </row>
    <row r="2875" spans="1:14" ht="15" customHeight="1" x14ac:dyDescent="0.2">
      <c r="A2875"/>
      <c r="B2875" s="846" t="s">
        <v>708</v>
      </c>
      <c r="C2875" s="846" t="s">
        <v>708</v>
      </c>
      <c r="D2875" s="846" t="s">
        <v>2842</v>
      </c>
      <c r="E2875" s="846" t="s">
        <v>798</v>
      </c>
      <c r="F2875" s="846" t="s">
        <v>2859</v>
      </c>
      <c r="G2875" s="846" t="s">
        <v>687</v>
      </c>
      <c r="H2875" s="847" t="str">
        <f t="shared" si="44"/>
        <v>4.4.90.52.83.00</v>
      </c>
      <c r="I2875" s="848" t="s">
        <v>5973</v>
      </c>
      <c r="J2875" s="827" t="s">
        <v>4249</v>
      </c>
      <c r="K2875" s="849" t="s">
        <v>2069</v>
      </c>
      <c r="L2875" s="850" t="s">
        <v>4250</v>
      </c>
      <c r="M2875" s="851" t="s">
        <v>692</v>
      </c>
      <c r="N2875" s="852"/>
    </row>
    <row r="2876" spans="1:14" ht="15" customHeight="1" x14ac:dyDescent="0.2">
      <c r="A2876"/>
      <c r="B2876" s="846" t="s">
        <v>708</v>
      </c>
      <c r="C2876" s="846" t="s">
        <v>708</v>
      </c>
      <c r="D2876" s="846" t="s">
        <v>2842</v>
      </c>
      <c r="E2876" s="846" t="s">
        <v>798</v>
      </c>
      <c r="F2876" s="846" t="s">
        <v>3966</v>
      </c>
      <c r="G2876" s="846" t="s">
        <v>687</v>
      </c>
      <c r="H2876" s="847" t="str">
        <f t="shared" si="44"/>
        <v>4.4.90.52.87.00</v>
      </c>
      <c r="I2876" s="848" t="s">
        <v>5973</v>
      </c>
      <c r="J2876" s="827" t="s">
        <v>4251</v>
      </c>
      <c r="K2876" s="849" t="s">
        <v>2069</v>
      </c>
      <c r="L2876" s="850" t="s">
        <v>4252</v>
      </c>
      <c r="M2876" s="851" t="s">
        <v>692</v>
      </c>
      <c r="N2876" s="852"/>
    </row>
    <row r="2877" spans="1:14" ht="15" customHeight="1" x14ac:dyDescent="0.2">
      <c r="A2877"/>
      <c r="B2877" s="846" t="s">
        <v>708</v>
      </c>
      <c r="C2877" s="846" t="s">
        <v>708</v>
      </c>
      <c r="D2877" s="846" t="s">
        <v>2842</v>
      </c>
      <c r="E2877" s="846" t="s">
        <v>798</v>
      </c>
      <c r="F2877" s="846" t="s">
        <v>3792</v>
      </c>
      <c r="G2877" s="846" t="s">
        <v>687</v>
      </c>
      <c r="H2877" s="847" t="str">
        <f t="shared" si="44"/>
        <v>4.4.90.52.89.00</v>
      </c>
      <c r="I2877" s="848" t="s">
        <v>5973</v>
      </c>
      <c r="J2877" s="827" t="s">
        <v>4253</v>
      </c>
      <c r="K2877" s="849" t="s">
        <v>2069</v>
      </c>
      <c r="L2877" s="850" t="s">
        <v>4254</v>
      </c>
      <c r="M2877" s="851" t="s">
        <v>692</v>
      </c>
      <c r="N2877" s="852"/>
    </row>
    <row r="2878" spans="1:14" ht="15" customHeight="1" x14ac:dyDescent="0.2">
      <c r="A2878"/>
      <c r="B2878" s="846" t="s">
        <v>708</v>
      </c>
      <c r="C2878" s="846" t="s">
        <v>708</v>
      </c>
      <c r="D2878" s="846" t="s">
        <v>2842</v>
      </c>
      <c r="E2878" s="846" t="s">
        <v>798</v>
      </c>
      <c r="F2878" s="846" t="s">
        <v>2888</v>
      </c>
      <c r="G2878" s="846" t="s">
        <v>687</v>
      </c>
      <c r="H2878" s="847" t="str">
        <f t="shared" si="44"/>
        <v>4.4.90.52.96.00</v>
      </c>
      <c r="I2878" s="848" t="s">
        <v>5973</v>
      </c>
      <c r="J2878" s="827" t="s">
        <v>4255</v>
      </c>
      <c r="K2878" s="849" t="s">
        <v>2069</v>
      </c>
      <c r="L2878" s="850" t="s">
        <v>4256</v>
      </c>
      <c r="M2878" s="851" t="s">
        <v>692</v>
      </c>
      <c r="N2878" s="852"/>
    </row>
    <row r="2879" spans="1:14" ht="15" customHeight="1" x14ac:dyDescent="0.2">
      <c r="A2879"/>
      <c r="B2879" s="846" t="s">
        <v>708</v>
      </c>
      <c r="C2879" s="846" t="s">
        <v>708</v>
      </c>
      <c r="D2879" s="846" t="s">
        <v>2842</v>
      </c>
      <c r="E2879" s="846" t="s">
        <v>798</v>
      </c>
      <c r="F2879" s="846" t="s">
        <v>812</v>
      </c>
      <c r="G2879" s="846" t="s">
        <v>687</v>
      </c>
      <c r="H2879" s="847" t="str">
        <f t="shared" si="44"/>
        <v>4.4.90.52.99.00</v>
      </c>
      <c r="I2879" s="848" t="s">
        <v>5973</v>
      </c>
      <c r="J2879" s="825" t="s">
        <v>4257</v>
      </c>
      <c r="K2879" s="849" t="s">
        <v>690</v>
      </c>
      <c r="L2879" s="850" t="s">
        <v>4258</v>
      </c>
      <c r="M2879" s="851" t="s">
        <v>692</v>
      </c>
      <c r="N2879" s="852"/>
    </row>
    <row r="2880" spans="1:14" ht="15" customHeight="1" x14ac:dyDescent="0.2">
      <c r="A2880" s="291"/>
      <c r="B2880" s="846" t="s">
        <v>708</v>
      </c>
      <c r="C2880" s="846" t="s">
        <v>708</v>
      </c>
      <c r="D2880" s="846" t="s">
        <v>2842</v>
      </c>
      <c r="E2880" s="846" t="s">
        <v>3895</v>
      </c>
      <c r="F2880" s="846" t="s">
        <v>687</v>
      </c>
      <c r="G2880" s="846" t="s">
        <v>687</v>
      </c>
      <c r="H2880" s="847" t="str">
        <f t="shared" si="44"/>
        <v>4.4.90.61.00.00</v>
      </c>
      <c r="I2880" s="848" t="s">
        <v>5973</v>
      </c>
      <c r="J2880" s="825" t="s">
        <v>4259</v>
      </c>
      <c r="K2880" s="849" t="s">
        <v>690</v>
      </c>
      <c r="L2880" s="850" t="s">
        <v>5083</v>
      </c>
      <c r="M2880" s="851" t="s">
        <v>692</v>
      </c>
      <c r="N2880" s="852"/>
    </row>
    <row r="2881" spans="1:15" ht="15" customHeight="1" x14ac:dyDescent="0.2">
      <c r="A2881"/>
      <c r="B2881" s="846" t="s">
        <v>708</v>
      </c>
      <c r="C2881" s="846" t="s">
        <v>708</v>
      </c>
      <c r="D2881" s="846" t="s">
        <v>2842</v>
      </c>
      <c r="E2881" s="846" t="s">
        <v>3895</v>
      </c>
      <c r="F2881" s="846" t="s">
        <v>700</v>
      </c>
      <c r="G2881" s="846" t="s">
        <v>687</v>
      </c>
      <c r="H2881" s="847" t="str">
        <f t="shared" si="44"/>
        <v>4.4.90.61.01.00</v>
      </c>
      <c r="I2881" s="848" t="s">
        <v>5973</v>
      </c>
      <c r="J2881" s="827" t="s">
        <v>4261</v>
      </c>
      <c r="K2881" s="849" t="s">
        <v>2069</v>
      </c>
      <c r="L2881" s="850" t="s">
        <v>4262</v>
      </c>
      <c r="M2881" s="851" t="s">
        <v>692</v>
      </c>
      <c r="N2881" s="852"/>
    </row>
    <row r="2882" spans="1:15" ht="15" customHeight="1" x14ac:dyDescent="0.2">
      <c r="A2882" s="290"/>
      <c r="B2882" s="846" t="s">
        <v>708</v>
      </c>
      <c r="C2882" s="846" t="s">
        <v>708</v>
      </c>
      <c r="D2882" s="846" t="s">
        <v>2842</v>
      </c>
      <c r="E2882" s="846" t="s">
        <v>3895</v>
      </c>
      <c r="F2882" s="846" t="s">
        <v>742</v>
      </c>
      <c r="G2882" s="846" t="s">
        <v>687</v>
      </c>
      <c r="H2882" s="847" t="str">
        <f t="shared" si="44"/>
        <v>4.4.90.61.03.00</v>
      </c>
      <c r="I2882" s="848" t="s">
        <v>5973</v>
      </c>
      <c r="J2882" s="827" t="s">
        <v>4263</v>
      </c>
      <c r="K2882" s="849" t="s">
        <v>2069</v>
      </c>
      <c r="L2882" s="850" t="s">
        <v>4264</v>
      </c>
      <c r="M2882" s="851" t="s">
        <v>692</v>
      </c>
      <c r="N2882" s="852"/>
    </row>
    <row r="2883" spans="1:15" ht="15" customHeight="1" x14ac:dyDescent="0.2">
      <c r="A2883"/>
      <c r="B2883" s="846" t="s">
        <v>708</v>
      </c>
      <c r="C2883" s="846" t="s">
        <v>708</v>
      </c>
      <c r="D2883" s="846" t="s">
        <v>2842</v>
      </c>
      <c r="E2883" s="846" t="s">
        <v>3895</v>
      </c>
      <c r="F2883" s="846" t="s">
        <v>1157</v>
      </c>
      <c r="G2883" s="846" t="s">
        <v>687</v>
      </c>
      <c r="H2883" s="847" t="str">
        <f t="shared" si="44"/>
        <v>4.4.90.61.06.00</v>
      </c>
      <c r="I2883" s="848" t="s">
        <v>5973</v>
      </c>
      <c r="J2883" s="827" t="s">
        <v>4265</v>
      </c>
      <c r="K2883" s="849" t="s">
        <v>2069</v>
      </c>
      <c r="L2883" s="850" t="s">
        <v>4266</v>
      </c>
      <c r="M2883" s="851" t="s">
        <v>692</v>
      </c>
      <c r="N2883" s="852"/>
    </row>
    <row r="2884" spans="1:15" ht="15" customHeight="1" x14ac:dyDescent="0.2">
      <c r="A2884"/>
      <c r="B2884" s="846" t="s">
        <v>708</v>
      </c>
      <c r="C2884" s="846" t="s">
        <v>708</v>
      </c>
      <c r="D2884" s="846" t="s">
        <v>2842</v>
      </c>
      <c r="E2884" s="846" t="s">
        <v>3895</v>
      </c>
      <c r="F2884" s="846" t="s">
        <v>1932</v>
      </c>
      <c r="G2884" s="846" t="s">
        <v>687</v>
      </c>
      <c r="H2884" s="847" t="str">
        <f t="shared" si="44"/>
        <v>4.4.90.61.07.00</v>
      </c>
      <c r="I2884" s="848" t="s">
        <v>5973</v>
      </c>
      <c r="J2884" s="827" t="s">
        <v>4267</v>
      </c>
      <c r="K2884" s="849" t="s">
        <v>2069</v>
      </c>
      <c r="L2884" s="850" t="s">
        <v>4268</v>
      </c>
      <c r="M2884" s="851" t="s">
        <v>692</v>
      </c>
      <c r="N2884" s="852"/>
    </row>
    <row r="2885" spans="1:15" ht="15" customHeight="1" x14ac:dyDescent="0.2">
      <c r="A2885"/>
      <c r="B2885" s="846" t="s">
        <v>708</v>
      </c>
      <c r="C2885" s="846" t="s">
        <v>708</v>
      </c>
      <c r="D2885" s="846" t="s">
        <v>2842</v>
      </c>
      <c r="E2885" s="846" t="s">
        <v>3895</v>
      </c>
      <c r="F2885" s="846" t="s">
        <v>1943</v>
      </c>
      <c r="G2885" s="846" t="s">
        <v>687</v>
      </c>
      <c r="H2885" s="847" t="str">
        <f t="shared" si="44"/>
        <v>4.4.90.61.08.00</v>
      </c>
      <c r="I2885" s="848" t="s">
        <v>5973</v>
      </c>
      <c r="J2885" s="827" t="s">
        <v>4269</v>
      </c>
      <c r="K2885" s="849" t="s">
        <v>2069</v>
      </c>
      <c r="L2885" s="850" t="s">
        <v>4270</v>
      </c>
      <c r="M2885" s="851" t="s">
        <v>692</v>
      </c>
      <c r="N2885" s="852"/>
    </row>
    <row r="2886" spans="1:15" ht="15" customHeight="1" x14ac:dyDescent="0.2">
      <c r="A2886"/>
      <c r="B2886" s="846" t="s">
        <v>708</v>
      </c>
      <c r="C2886" s="846" t="s">
        <v>708</v>
      </c>
      <c r="D2886" s="846" t="s">
        <v>2842</v>
      </c>
      <c r="E2886" s="846" t="s">
        <v>3895</v>
      </c>
      <c r="F2886" s="846" t="s">
        <v>812</v>
      </c>
      <c r="G2886" s="846" t="s">
        <v>687</v>
      </c>
      <c r="H2886" s="847" t="str">
        <f t="shared" si="44"/>
        <v>4.4.90.61.99.00</v>
      </c>
      <c r="I2886" s="848" t="s">
        <v>5973</v>
      </c>
      <c r="J2886" s="825" t="s">
        <v>4271</v>
      </c>
      <c r="K2886" s="849" t="s">
        <v>690</v>
      </c>
      <c r="L2886" s="850" t="s">
        <v>4272</v>
      </c>
      <c r="M2886" s="851" t="s">
        <v>692</v>
      </c>
      <c r="N2886" s="852"/>
    </row>
    <row r="2887" spans="1:15" ht="15" customHeight="1" x14ac:dyDescent="0.2">
      <c r="A2887"/>
      <c r="B2887" s="846" t="s">
        <v>708</v>
      </c>
      <c r="C2887" s="846" t="s">
        <v>708</v>
      </c>
      <c r="D2887" s="846" t="s">
        <v>2842</v>
      </c>
      <c r="E2887" s="846" t="s">
        <v>2883</v>
      </c>
      <c r="F2887" s="846" t="s">
        <v>687</v>
      </c>
      <c r="G2887" s="846" t="s">
        <v>687</v>
      </c>
      <c r="H2887" s="847" t="str">
        <f t="shared" si="44"/>
        <v>4.4.90.91.00.00</v>
      </c>
      <c r="I2887" s="848" t="s">
        <v>5973</v>
      </c>
      <c r="J2887" s="825" t="s">
        <v>2884</v>
      </c>
      <c r="K2887" s="849" t="s">
        <v>690</v>
      </c>
      <c r="L2887" s="850" t="s">
        <v>4941</v>
      </c>
      <c r="M2887" s="851" t="s">
        <v>692</v>
      </c>
      <c r="N2887" s="852"/>
    </row>
    <row r="2888" spans="1:15" ht="15" customHeight="1" x14ac:dyDescent="0.2">
      <c r="A2888"/>
      <c r="B2888" s="846" t="s">
        <v>708</v>
      </c>
      <c r="C2888" s="846" t="s">
        <v>708</v>
      </c>
      <c r="D2888" s="846" t="s">
        <v>2842</v>
      </c>
      <c r="E2888" s="846" t="s">
        <v>2883</v>
      </c>
      <c r="F2888" s="846" t="s">
        <v>751</v>
      </c>
      <c r="G2888" s="846" t="s">
        <v>687</v>
      </c>
      <c r="H2888" s="847" t="str">
        <f t="shared" ref="H2888:H2951" si="45">B2888&amp;"."&amp;C2888&amp;"."&amp;D2888&amp;"."&amp;E2888&amp;"."&amp;F2888&amp;"."&amp;G2888</f>
        <v>4.4.90.91.02.00</v>
      </c>
      <c r="I2888" s="848" t="s">
        <v>5973</v>
      </c>
      <c r="J2888" s="827" t="s">
        <v>4306</v>
      </c>
      <c r="K2888" s="849" t="s">
        <v>2069</v>
      </c>
      <c r="L2888" s="850" t="s">
        <v>4307</v>
      </c>
      <c r="M2888" s="851" t="s">
        <v>692</v>
      </c>
      <c r="N2888" s="852"/>
    </row>
    <row r="2889" spans="1:15" ht="15" customHeight="1" x14ac:dyDescent="0.2">
      <c r="A2889"/>
      <c r="B2889" s="846" t="s">
        <v>708</v>
      </c>
      <c r="C2889" s="846" t="s">
        <v>708</v>
      </c>
      <c r="D2889" s="846" t="s">
        <v>2842</v>
      </c>
      <c r="E2889" s="846" t="s">
        <v>2883</v>
      </c>
      <c r="F2889" s="846" t="s">
        <v>742</v>
      </c>
      <c r="G2889" s="846" t="s">
        <v>687</v>
      </c>
      <c r="H2889" s="847" t="str">
        <f t="shared" si="45"/>
        <v>4.4.90.91.03.00</v>
      </c>
      <c r="I2889" s="848" t="s">
        <v>5973</v>
      </c>
      <c r="J2889" s="827" t="s">
        <v>4308</v>
      </c>
      <c r="K2889" s="849" t="s">
        <v>2069</v>
      </c>
      <c r="L2889" s="850" t="s">
        <v>4309</v>
      </c>
      <c r="M2889" s="851" t="s">
        <v>692</v>
      </c>
      <c r="N2889" s="852"/>
    </row>
    <row r="2890" spans="1:15" ht="15" customHeight="1" x14ac:dyDescent="0.2">
      <c r="A2890"/>
      <c r="B2890" s="846" t="s">
        <v>708</v>
      </c>
      <c r="C2890" s="846" t="s">
        <v>708</v>
      </c>
      <c r="D2890" s="846" t="s">
        <v>2842</v>
      </c>
      <c r="E2890" s="846" t="s">
        <v>2883</v>
      </c>
      <c r="F2890" s="846" t="s">
        <v>812</v>
      </c>
      <c r="G2890" s="846" t="s">
        <v>687</v>
      </c>
      <c r="H2890" s="847" t="str">
        <f t="shared" si="45"/>
        <v>4.4.90.91.99.00</v>
      </c>
      <c r="I2890" s="848" t="s">
        <v>5973</v>
      </c>
      <c r="J2890" s="825" t="s">
        <v>3165</v>
      </c>
      <c r="K2890" s="849" t="s">
        <v>690</v>
      </c>
      <c r="L2890" s="850" t="s">
        <v>4030</v>
      </c>
      <c r="M2890" s="851" t="s">
        <v>692</v>
      </c>
      <c r="N2890" s="852"/>
    </row>
    <row r="2891" spans="1:15" ht="15" customHeight="1" x14ac:dyDescent="0.2">
      <c r="A2891"/>
      <c r="B2891" s="845" t="s">
        <v>708</v>
      </c>
      <c r="C2891" s="845" t="s">
        <v>708</v>
      </c>
      <c r="D2891" s="845" t="s">
        <v>2842</v>
      </c>
      <c r="E2891" s="845" t="s">
        <v>2818</v>
      </c>
      <c r="F2891" s="845" t="s">
        <v>687</v>
      </c>
      <c r="G2891" s="845" t="s">
        <v>687</v>
      </c>
      <c r="H2891" s="847" t="str">
        <f t="shared" si="45"/>
        <v>4.4.90.92.00.00</v>
      </c>
      <c r="I2891" s="848" t="s">
        <v>5973</v>
      </c>
      <c r="J2891" s="825" t="s">
        <v>2819</v>
      </c>
      <c r="K2891" s="849" t="s">
        <v>690</v>
      </c>
      <c r="L2891" s="850" t="s">
        <v>4273</v>
      </c>
      <c r="M2891" s="851" t="s">
        <v>692</v>
      </c>
      <c r="N2891" s="852"/>
      <c r="O2891" s="291"/>
    </row>
    <row r="2892" spans="1:15" ht="15" customHeight="1" x14ac:dyDescent="0.2">
      <c r="A2892"/>
      <c r="B2892" s="845" t="s">
        <v>708</v>
      </c>
      <c r="C2892" s="845" t="s">
        <v>708</v>
      </c>
      <c r="D2892" s="845" t="s">
        <v>2842</v>
      </c>
      <c r="E2892" s="845" t="s">
        <v>2818</v>
      </c>
      <c r="F2892" s="845" t="s">
        <v>2961</v>
      </c>
      <c r="G2892" s="845" t="s">
        <v>687</v>
      </c>
      <c r="H2892" s="847" t="str">
        <f t="shared" si="45"/>
        <v>4.4.90.92.14.00</v>
      </c>
      <c r="I2892" s="848" t="s">
        <v>5973</v>
      </c>
      <c r="J2892" s="863" t="s">
        <v>3332</v>
      </c>
      <c r="K2892" s="860" t="s">
        <v>2069</v>
      </c>
      <c r="L2892" s="850" t="s">
        <v>4035</v>
      </c>
      <c r="M2892" s="851" t="s">
        <v>692</v>
      </c>
      <c r="N2892" s="856"/>
    </row>
    <row r="2893" spans="1:15" ht="15" customHeight="1" x14ac:dyDescent="0.2">
      <c r="A2893"/>
      <c r="B2893" s="845" t="s">
        <v>708</v>
      </c>
      <c r="C2893" s="845" t="s">
        <v>708</v>
      </c>
      <c r="D2893" s="845" t="s">
        <v>2842</v>
      </c>
      <c r="E2893" s="845" t="s">
        <v>2818</v>
      </c>
      <c r="F2893" s="845" t="s">
        <v>2821</v>
      </c>
      <c r="G2893" s="845" t="s">
        <v>687</v>
      </c>
      <c r="H2893" s="847" t="str">
        <f t="shared" si="45"/>
        <v>4.4.90.92.30.00</v>
      </c>
      <c r="I2893" s="848" t="s">
        <v>5973</v>
      </c>
      <c r="J2893" s="863" t="s">
        <v>3334</v>
      </c>
      <c r="K2893" s="860" t="s">
        <v>2069</v>
      </c>
      <c r="L2893" s="850" t="s">
        <v>4037</v>
      </c>
      <c r="M2893" s="851" t="s">
        <v>692</v>
      </c>
      <c r="N2893" s="856"/>
    </row>
    <row r="2894" spans="1:15" ht="15" customHeight="1" x14ac:dyDescent="0.2">
      <c r="A2894"/>
      <c r="B2894" s="845" t="s">
        <v>708</v>
      </c>
      <c r="C2894" s="845" t="s">
        <v>708</v>
      </c>
      <c r="D2894" s="845" t="s">
        <v>2842</v>
      </c>
      <c r="E2894" s="845" t="s">
        <v>2818</v>
      </c>
      <c r="F2894" s="845" t="s">
        <v>2832</v>
      </c>
      <c r="G2894" s="845" t="s">
        <v>687</v>
      </c>
      <c r="H2894" s="847" t="str">
        <f t="shared" si="45"/>
        <v>4.4.90.92.35.00</v>
      </c>
      <c r="I2894" s="848" t="s">
        <v>5973</v>
      </c>
      <c r="J2894" s="863" t="s">
        <v>3338</v>
      </c>
      <c r="K2894" s="860" t="s">
        <v>2069</v>
      </c>
      <c r="L2894" s="850" t="s">
        <v>4045</v>
      </c>
      <c r="M2894" s="851" t="s">
        <v>692</v>
      </c>
      <c r="N2894" s="856"/>
    </row>
    <row r="2895" spans="1:15" ht="15" customHeight="1" x14ac:dyDescent="0.2">
      <c r="A2895"/>
      <c r="B2895" s="845" t="s">
        <v>708</v>
      </c>
      <c r="C2895" s="845" t="s">
        <v>708</v>
      </c>
      <c r="D2895" s="845" t="s">
        <v>2842</v>
      </c>
      <c r="E2895" s="845" t="s">
        <v>2818</v>
      </c>
      <c r="F2895" s="845" t="s">
        <v>3122</v>
      </c>
      <c r="G2895" s="845" t="s">
        <v>687</v>
      </c>
      <c r="H2895" s="847" t="str">
        <f t="shared" si="45"/>
        <v>4.4.90.92.36.00</v>
      </c>
      <c r="I2895" s="848" t="s">
        <v>5973</v>
      </c>
      <c r="J2895" s="863" t="s">
        <v>3340</v>
      </c>
      <c r="K2895" s="860" t="s">
        <v>2069</v>
      </c>
      <c r="L2895" s="850" t="s">
        <v>4046</v>
      </c>
      <c r="M2895" s="851" t="s">
        <v>692</v>
      </c>
      <c r="N2895" s="856"/>
    </row>
    <row r="2896" spans="1:15" ht="15" customHeight="1" x14ac:dyDescent="0.2">
      <c r="A2896"/>
      <c r="B2896" s="845" t="s">
        <v>708</v>
      </c>
      <c r="C2896" s="845" t="s">
        <v>708</v>
      </c>
      <c r="D2896" s="845" t="s">
        <v>2842</v>
      </c>
      <c r="E2896" s="845" t="s">
        <v>2818</v>
      </c>
      <c r="F2896" s="845" t="s">
        <v>3006</v>
      </c>
      <c r="G2896" s="845" t="s">
        <v>687</v>
      </c>
      <c r="H2896" s="847" t="str">
        <f t="shared" si="45"/>
        <v>4.4.90.92.37.00</v>
      </c>
      <c r="I2896" s="848" t="s">
        <v>5973</v>
      </c>
      <c r="J2896" s="863" t="s">
        <v>3419</v>
      </c>
      <c r="K2896" s="860" t="s">
        <v>2069</v>
      </c>
      <c r="L2896" s="850" t="s">
        <v>6264</v>
      </c>
      <c r="M2896" s="851" t="s">
        <v>692</v>
      </c>
      <c r="N2896" s="856"/>
    </row>
    <row r="2897" spans="1:15" ht="15" customHeight="1" x14ac:dyDescent="0.2">
      <c r="A2897"/>
      <c r="B2897" s="845" t="s">
        <v>708</v>
      </c>
      <c r="C2897" s="845" t="s">
        <v>708</v>
      </c>
      <c r="D2897" s="845" t="s">
        <v>2842</v>
      </c>
      <c r="E2897" s="845" t="s">
        <v>2818</v>
      </c>
      <c r="F2897" s="845" t="s">
        <v>3342</v>
      </c>
      <c r="G2897" s="845" t="s">
        <v>687</v>
      </c>
      <c r="H2897" s="847" t="str">
        <f t="shared" si="45"/>
        <v>4.4.90.92.39.00</v>
      </c>
      <c r="I2897" s="848" t="s">
        <v>5973</v>
      </c>
      <c r="J2897" s="863" t="s">
        <v>4047</v>
      </c>
      <c r="K2897" s="860" t="s">
        <v>2069</v>
      </c>
      <c r="L2897" s="850" t="s">
        <v>4048</v>
      </c>
      <c r="M2897" s="851" t="s">
        <v>692</v>
      </c>
      <c r="N2897" s="856"/>
    </row>
    <row r="2898" spans="1:15" ht="15" customHeight="1" x14ac:dyDescent="0.2">
      <c r="A2898"/>
      <c r="B2898" s="845" t="s">
        <v>708</v>
      </c>
      <c r="C2898" s="845" t="s">
        <v>708</v>
      </c>
      <c r="D2898" s="845" t="s">
        <v>2842</v>
      </c>
      <c r="E2898" s="845" t="s">
        <v>2818</v>
      </c>
      <c r="F2898" s="845" t="s">
        <v>775</v>
      </c>
      <c r="G2898" s="845" t="s">
        <v>687</v>
      </c>
      <c r="H2898" s="847" t="str">
        <f t="shared" si="45"/>
        <v>4.4.90.92.51.00</v>
      </c>
      <c r="I2898" s="848" t="s">
        <v>5973</v>
      </c>
      <c r="J2898" s="863" t="s">
        <v>4114</v>
      </c>
      <c r="K2898" s="860" t="s">
        <v>2069</v>
      </c>
      <c r="L2898" s="850" t="s">
        <v>4310</v>
      </c>
      <c r="M2898" s="851" t="s">
        <v>692</v>
      </c>
      <c r="N2898" s="856"/>
    </row>
    <row r="2899" spans="1:15" ht="15" customHeight="1" x14ac:dyDescent="0.2">
      <c r="A2899"/>
      <c r="B2899" s="845" t="s">
        <v>708</v>
      </c>
      <c r="C2899" s="845" t="s">
        <v>708</v>
      </c>
      <c r="D2899" s="845" t="s">
        <v>2842</v>
      </c>
      <c r="E2899" s="845" t="s">
        <v>2818</v>
      </c>
      <c r="F2899" s="845" t="s">
        <v>798</v>
      </c>
      <c r="G2899" s="845" t="s">
        <v>687</v>
      </c>
      <c r="H2899" s="847" t="str">
        <f t="shared" si="45"/>
        <v>4.4.90.92.52.00</v>
      </c>
      <c r="I2899" s="848" t="s">
        <v>5973</v>
      </c>
      <c r="J2899" s="863" t="s">
        <v>4115</v>
      </c>
      <c r="K2899" s="860" t="s">
        <v>2069</v>
      </c>
      <c r="L2899" s="850" t="s">
        <v>4311</v>
      </c>
      <c r="M2899" s="851" t="s">
        <v>692</v>
      </c>
      <c r="N2899" s="856"/>
    </row>
    <row r="2900" spans="1:15" ht="15" customHeight="1" x14ac:dyDescent="0.2">
      <c r="A2900"/>
      <c r="B2900" s="845" t="s">
        <v>708</v>
      </c>
      <c r="C2900" s="845" t="s">
        <v>708</v>
      </c>
      <c r="D2900" s="845" t="s">
        <v>2842</v>
      </c>
      <c r="E2900" s="845" t="s">
        <v>2818</v>
      </c>
      <c r="F2900" s="845" t="s">
        <v>3246</v>
      </c>
      <c r="G2900" s="845" t="s">
        <v>687</v>
      </c>
      <c r="H2900" s="847" t="str">
        <f t="shared" si="45"/>
        <v>4.4.90.92.93.00</v>
      </c>
      <c r="I2900" s="848" t="s">
        <v>5973</v>
      </c>
      <c r="J2900" s="863" t="s">
        <v>3290</v>
      </c>
      <c r="K2900" s="860" t="s">
        <v>2069</v>
      </c>
      <c r="L2900" s="850" t="s">
        <v>4060</v>
      </c>
      <c r="M2900" s="851" t="s">
        <v>692</v>
      </c>
      <c r="N2900" s="856"/>
    </row>
    <row r="2901" spans="1:15" ht="15" customHeight="1" x14ac:dyDescent="0.2">
      <c r="A2901"/>
      <c r="B2901" s="845" t="s">
        <v>708</v>
      </c>
      <c r="C2901" s="845" t="s">
        <v>708</v>
      </c>
      <c r="D2901" s="845" t="s">
        <v>2842</v>
      </c>
      <c r="E2901" s="845" t="s">
        <v>2818</v>
      </c>
      <c r="F2901" s="845" t="s">
        <v>812</v>
      </c>
      <c r="G2901" s="845" t="s">
        <v>687</v>
      </c>
      <c r="H2901" s="847" t="str">
        <f t="shared" si="45"/>
        <v>4.4.90.92.99.00</v>
      </c>
      <c r="I2901" s="848" t="s">
        <v>5973</v>
      </c>
      <c r="J2901" s="863" t="s">
        <v>3187</v>
      </c>
      <c r="K2901" s="860" t="s">
        <v>2069</v>
      </c>
      <c r="L2901" s="850" t="s">
        <v>3188</v>
      </c>
      <c r="M2901" s="851" t="s">
        <v>692</v>
      </c>
      <c r="N2901" s="856"/>
    </row>
    <row r="2902" spans="1:15" ht="15" customHeight="1" x14ac:dyDescent="0.2">
      <c r="A2902"/>
      <c r="B2902" s="845" t="s">
        <v>708</v>
      </c>
      <c r="C2902" s="845" t="s">
        <v>708</v>
      </c>
      <c r="D2902" s="845" t="s">
        <v>2842</v>
      </c>
      <c r="E2902" s="845" t="s">
        <v>3246</v>
      </c>
      <c r="F2902" s="845" t="s">
        <v>687</v>
      </c>
      <c r="G2902" s="845" t="s">
        <v>687</v>
      </c>
      <c r="H2902" s="847" t="str">
        <f t="shared" si="45"/>
        <v>4.4.90.93.00.00</v>
      </c>
      <c r="I2902" s="848" t="s">
        <v>5973</v>
      </c>
      <c r="J2902" s="825" t="s">
        <v>3290</v>
      </c>
      <c r="K2902" s="849" t="s">
        <v>690</v>
      </c>
      <c r="L2902" s="850" t="s">
        <v>4336</v>
      </c>
      <c r="M2902" s="851" t="s">
        <v>692</v>
      </c>
      <c r="N2902" s="852"/>
    </row>
    <row r="2903" spans="1:15" ht="15" customHeight="1" x14ac:dyDescent="0.2">
      <c r="A2903"/>
      <c r="B2903" s="845" t="s">
        <v>708</v>
      </c>
      <c r="C2903" s="845" t="s">
        <v>708</v>
      </c>
      <c r="D2903" s="845" t="s">
        <v>2842</v>
      </c>
      <c r="E2903" s="845" t="s">
        <v>3246</v>
      </c>
      <c r="F2903" s="845" t="s">
        <v>700</v>
      </c>
      <c r="G2903" s="845" t="s">
        <v>687</v>
      </c>
      <c r="H2903" s="847" t="str">
        <f t="shared" si="45"/>
        <v>4.4.90.93.01.00</v>
      </c>
      <c r="I2903" s="848" t="s">
        <v>5973</v>
      </c>
      <c r="J2903" s="827" t="s">
        <v>4093</v>
      </c>
      <c r="K2903" s="849" t="s">
        <v>2069</v>
      </c>
      <c r="L2903" s="850" t="s">
        <v>4062</v>
      </c>
      <c r="M2903" s="851" t="s">
        <v>692</v>
      </c>
      <c r="N2903" s="852"/>
    </row>
    <row r="2904" spans="1:15" ht="15" customHeight="1" x14ac:dyDescent="0.2">
      <c r="A2904"/>
      <c r="B2904" s="845" t="s">
        <v>708</v>
      </c>
      <c r="C2904" s="845" t="s">
        <v>708</v>
      </c>
      <c r="D2904" s="845" t="s">
        <v>2842</v>
      </c>
      <c r="E2904" s="845" t="s">
        <v>3246</v>
      </c>
      <c r="F2904" s="845" t="s">
        <v>751</v>
      </c>
      <c r="G2904" s="845" t="s">
        <v>687</v>
      </c>
      <c r="H2904" s="847" t="str">
        <f t="shared" si="45"/>
        <v>4.4.90.93.02.00</v>
      </c>
      <c r="I2904" s="848" t="s">
        <v>5973</v>
      </c>
      <c r="J2904" s="827" t="s">
        <v>4094</v>
      </c>
      <c r="K2904" s="849" t="s">
        <v>2069</v>
      </c>
      <c r="L2904" s="850" t="s">
        <v>4070</v>
      </c>
      <c r="M2904" s="851" t="s">
        <v>692</v>
      </c>
      <c r="N2904" s="852"/>
    </row>
    <row r="2905" spans="1:15" ht="15" customHeight="1" x14ac:dyDescent="0.2">
      <c r="A2905"/>
      <c r="B2905" s="845" t="s">
        <v>708</v>
      </c>
      <c r="C2905" s="845" t="s">
        <v>708</v>
      </c>
      <c r="D2905" s="845" t="s">
        <v>2842</v>
      </c>
      <c r="E2905" s="845" t="s">
        <v>3249</v>
      </c>
      <c r="F2905" s="845" t="s">
        <v>687</v>
      </c>
      <c r="G2905" s="845" t="s">
        <v>687</v>
      </c>
      <c r="H2905" s="847" t="str">
        <f t="shared" si="45"/>
        <v>4.4.90.95.00.00</v>
      </c>
      <c r="I2905" s="848" t="s">
        <v>5973</v>
      </c>
      <c r="J2905" s="827" t="s">
        <v>3431</v>
      </c>
      <c r="K2905" s="849" t="s">
        <v>2069</v>
      </c>
      <c r="L2905" s="850" t="s">
        <v>4312</v>
      </c>
      <c r="M2905" s="851" t="s">
        <v>692</v>
      </c>
      <c r="N2905" s="852"/>
    </row>
    <row r="2906" spans="1:15" ht="15" customHeight="1" x14ac:dyDescent="0.2">
      <c r="A2906"/>
      <c r="B2906" s="845" t="s">
        <v>708</v>
      </c>
      <c r="C2906" s="845" t="s">
        <v>708</v>
      </c>
      <c r="D2906" s="845" t="s">
        <v>2883</v>
      </c>
      <c r="E2906" s="845" t="s">
        <v>687</v>
      </c>
      <c r="F2906" s="846" t="s">
        <v>687</v>
      </c>
      <c r="G2906" s="846" t="s">
        <v>687</v>
      </c>
      <c r="H2906" s="847" t="str">
        <f t="shared" si="45"/>
        <v>4.4.91.00.00.00</v>
      </c>
      <c r="I2906" s="848" t="s">
        <v>5973</v>
      </c>
      <c r="J2906" s="825" t="s">
        <v>3326</v>
      </c>
      <c r="K2906" s="849" t="s">
        <v>690</v>
      </c>
      <c r="L2906" s="850" t="s">
        <v>3203</v>
      </c>
      <c r="M2906" s="851" t="s">
        <v>692</v>
      </c>
      <c r="N2906" s="852"/>
    </row>
    <row r="2907" spans="1:15" ht="15" customHeight="1" x14ac:dyDescent="0.2">
      <c r="A2907"/>
      <c r="B2907" s="846" t="s">
        <v>708</v>
      </c>
      <c r="C2907" s="846" t="s">
        <v>708</v>
      </c>
      <c r="D2907" s="846" t="s">
        <v>2883</v>
      </c>
      <c r="E2907" s="846" t="s">
        <v>2832</v>
      </c>
      <c r="F2907" s="846" t="s">
        <v>687</v>
      </c>
      <c r="G2907" s="846" t="s">
        <v>687</v>
      </c>
      <c r="H2907" s="847" t="str">
        <f t="shared" si="45"/>
        <v>4.4.91.35.00.00</v>
      </c>
      <c r="I2907" s="848" t="s">
        <v>5973</v>
      </c>
      <c r="J2907" s="825" t="s">
        <v>3338</v>
      </c>
      <c r="K2907" s="849" t="s">
        <v>690</v>
      </c>
      <c r="L2907" s="850" t="s">
        <v>3339</v>
      </c>
      <c r="M2907" s="851" t="s">
        <v>692</v>
      </c>
      <c r="N2907" s="852"/>
    </row>
    <row r="2908" spans="1:15" ht="15" customHeight="1" x14ac:dyDescent="0.2">
      <c r="A2908"/>
      <c r="B2908" s="846" t="s">
        <v>708</v>
      </c>
      <c r="C2908" s="846" t="s">
        <v>708</v>
      </c>
      <c r="D2908" s="846" t="s">
        <v>2883</v>
      </c>
      <c r="E2908" s="846" t="s">
        <v>2832</v>
      </c>
      <c r="F2908" s="846" t="s">
        <v>700</v>
      </c>
      <c r="G2908" s="846" t="s">
        <v>687</v>
      </c>
      <c r="H2908" s="847" t="str">
        <f t="shared" si="45"/>
        <v>4.4.91.35.01.00</v>
      </c>
      <c r="I2908" s="848" t="s">
        <v>5973</v>
      </c>
      <c r="J2908" s="825" t="s">
        <v>3680</v>
      </c>
      <c r="K2908" s="849" t="s">
        <v>690</v>
      </c>
      <c r="L2908" s="850" t="s">
        <v>3681</v>
      </c>
      <c r="M2908" s="851" t="s">
        <v>692</v>
      </c>
      <c r="N2908" s="852"/>
    </row>
    <row r="2909" spans="1:15" ht="15" customHeight="1" x14ac:dyDescent="0.2">
      <c r="A2909"/>
      <c r="B2909" s="846" t="s">
        <v>708</v>
      </c>
      <c r="C2909" s="846" t="s">
        <v>708</v>
      </c>
      <c r="D2909" s="846" t="s">
        <v>2883</v>
      </c>
      <c r="E2909" s="846" t="s">
        <v>2832</v>
      </c>
      <c r="F2909" s="846" t="s">
        <v>700</v>
      </c>
      <c r="G2909" s="846" t="s">
        <v>700</v>
      </c>
      <c r="H2909" s="847" t="str">
        <f t="shared" si="45"/>
        <v>4.4.91.35.01.01</v>
      </c>
      <c r="I2909" s="848" t="s">
        <v>5973</v>
      </c>
      <c r="J2909" s="827" t="s">
        <v>3682</v>
      </c>
      <c r="K2909" s="849" t="s">
        <v>2069</v>
      </c>
      <c r="L2909" s="850" t="s">
        <v>3683</v>
      </c>
      <c r="M2909" s="849" t="s">
        <v>692</v>
      </c>
      <c r="N2909" s="852"/>
      <c r="O2909" s="186"/>
    </row>
    <row r="2910" spans="1:15" ht="15" customHeight="1" x14ac:dyDescent="0.2">
      <c r="A2910"/>
      <c r="B2910" s="846" t="s">
        <v>708</v>
      </c>
      <c r="C2910" s="846" t="s">
        <v>708</v>
      </c>
      <c r="D2910" s="846" t="s">
        <v>2883</v>
      </c>
      <c r="E2910" s="846" t="s">
        <v>2832</v>
      </c>
      <c r="F2910" s="846" t="s">
        <v>700</v>
      </c>
      <c r="G2910" s="846" t="s">
        <v>751</v>
      </c>
      <c r="H2910" s="847" t="str">
        <f t="shared" si="45"/>
        <v>4.4.91.35.01.02</v>
      </c>
      <c r="I2910" s="848" t="s">
        <v>5973</v>
      </c>
      <c r="J2910" s="827" t="s">
        <v>3684</v>
      </c>
      <c r="K2910" s="849" t="s">
        <v>2069</v>
      </c>
      <c r="L2910" s="850" t="s">
        <v>3685</v>
      </c>
      <c r="M2910" s="849" t="s">
        <v>692</v>
      </c>
      <c r="N2910" s="852"/>
    </row>
    <row r="2911" spans="1:15" ht="15" customHeight="1" x14ac:dyDescent="0.2">
      <c r="A2911"/>
      <c r="B2911" s="846" t="s">
        <v>708</v>
      </c>
      <c r="C2911" s="846" t="s">
        <v>708</v>
      </c>
      <c r="D2911" s="846" t="s">
        <v>2883</v>
      </c>
      <c r="E2911" s="846" t="s">
        <v>2832</v>
      </c>
      <c r="F2911" s="846" t="s">
        <v>751</v>
      </c>
      <c r="G2911" s="846" t="s">
        <v>687</v>
      </c>
      <c r="H2911" s="847" t="str">
        <f t="shared" si="45"/>
        <v>4.4.91.35.02.00</v>
      </c>
      <c r="I2911" s="848" t="s">
        <v>5973</v>
      </c>
      <c r="J2911" s="825" t="s">
        <v>3686</v>
      </c>
      <c r="K2911" s="849" t="s">
        <v>690</v>
      </c>
      <c r="L2911" s="850" t="s">
        <v>3687</v>
      </c>
      <c r="M2911" s="851" t="s">
        <v>692</v>
      </c>
      <c r="N2911" s="852"/>
    </row>
    <row r="2912" spans="1:15" ht="15" customHeight="1" x14ac:dyDescent="0.2">
      <c r="A2912"/>
      <c r="B2912" s="846" t="s">
        <v>708</v>
      </c>
      <c r="C2912" s="846" t="s">
        <v>708</v>
      </c>
      <c r="D2912" s="846" t="s">
        <v>2883</v>
      </c>
      <c r="E2912" s="846" t="s">
        <v>2832</v>
      </c>
      <c r="F2912" s="846" t="s">
        <v>751</v>
      </c>
      <c r="G2912" s="846" t="s">
        <v>700</v>
      </c>
      <c r="H2912" s="847" t="str">
        <f t="shared" si="45"/>
        <v>4.4.91.35.02.01</v>
      </c>
      <c r="I2912" s="848" t="s">
        <v>5973</v>
      </c>
      <c r="J2912" s="827" t="s">
        <v>3688</v>
      </c>
      <c r="K2912" s="849" t="s">
        <v>2069</v>
      </c>
      <c r="L2912" s="850" t="s">
        <v>3689</v>
      </c>
      <c r="M2912" s="851" t="s">
        <v>692</v>
      </c>
      <c r="N2912" s="852"/>
    </row>
    <row r="2913" spans="1:14" ht="15" customHeight="1" x14ac:dyDescent="0.2">
      <c r="A2913"/>
      <c r="B2913" s="846" t="s">
        <v>708</v>
      </c>
      <c r="C2913" s="846" t="s">
        <v>708</v>
      </c>
      <c r="D2913" s="846" t="s">
        <v>2883</v>
      </c>
      <c r="E2913" s="846" t="s">
        <v>2832</v>
      </c>
      <c r="F2913" s="846" t="s">
        <v>751</v>
      </c>
      <c r="G2913" s="846" t="s">
        <v>751</v>
      </c>
      <c r="H2913" s="847" t="str">
        <f t="shared" si="45"/>
        <v>4.4.91.35.02.02</v>
      </c>
      <c r="I2913" s="848" t="s">
        <v>5973</v>
      </c>
      <c r="J2913" s="827" t="s">
        <v>3690</v>
      </c>
      <c r="K2913" s="849" t="s">
        <v>2069</v>
      </c>
      <c r="L2913" s="850" t="s">
        <v>3691</v>
      </c>
      <c r="M2913" s="851" t="s">
        <v>692</v>
      </c>
      <c r="N2913" s="852"/>
    </row>
    <row r="2914" spans="1:14" ht="15" customHeight="1" x14ac:dyDescent="0.2">
      <c r="A2914"/>
      <c r="B2914" s="846" t="s">
        <v>708</v>
      </c>
      <c r="C2914" s="846" t="s">
        <v>708</v>
      </c>
      <c r="D2914" s="846">
        <v>91</v>
      </c>
      <c r="E2914" s="846" t="s">
        <v>3006</v>
      </c>
      <c r="F2914" s="846" t="s">
        <v>687</v>
      </c>
      <c r="G2914" s="846" t="s">
        <v>687</v>
      </c>
      <c r="H2914" s="847" t="str">
        <f t="shared" si="45"/>
        <v>4.4.91.37.00.00</v>
      </c>
      <c r="I2914" s="848" t="s">
        <v>5973</v>
      </c>
      <c r="J2914" s="825" t="s">
        <v>3419</v>
      </c>
      <c r="K2914" s="849" t="s">
        <v>690</v>
      </c>
      <c r="L2914" s="850" t="s">
        <v>5081</v>
      </c>
      <c r="M2914" s="849" t="s">
        <v>692</v>
      </c>
      <c r="N2914" s="852"/>
    </row>
    <row r="2915" spans="1:14" ht="15" customHeight="1" x14ac:dyDescent="0.2">
      <c r="A2915"/>
      <c r="B2915" s="846" t="s">
        <v>708</v>
      </c>
      <c r="C2915" s="846" t="s">
        <v>708</v>
      </c>
      <c r="D2915" s="846">
        <v>91</v>
      </c>
      <c r="E2915" s="846" t="s">
        <v>3006</v>
      </c>
      <c r="F2915" s="846" t="s">
        <v>700</v>
      </c>
      <c r="G2915" s="846" t="s">
        <v>687</v>
      </c>
      <c r="H2915" s="847" t="str">
        <f t="shared" si="45"/>
        <v>4.4.91.37.01.00</v>
      </c>
      <c r="I2915" s="848" t="s">
        <v>5973</v>
      </c>
      <c r="J2915" s="827" t="s">
        <v>3798</v>
      </c>
      <c r="K2915" s="849" t="s">
        <v>2069</v>
      </c>
      <c r="L2915" s="850" t="s">
        <v>5082</v>
      </c>
      <c r="M2915" s="849" t="s">
        <v>692</v>
      </c>
      <c r="N2915" s="852"/>
    </row>
    <row r="2916" spans="1:14" ht="15" customHeight="1" x14ac:dyDescent="0.2">
      <c r="A2916"/>
      <c r="B2916" s="846" t="s">
        <v>708</v>
      </c>
      <c r="C2916" s="846" t="s">
        <v>708</v>
      </c>
      <c r="D2916" s="846">
        <v>91</v>
      </c>
      <c r="E2916" s="846" t="s">
        <v>3006</v>
      </c>
      <c r="F2916" s="846">
        <v>99</v>
      </c>
      <c r="G2916" s="846" t="s">
        <v>687</v>
      </c>
      <c r="H2916" s="847" t="str">
        <f t="shared" si="45"/>
        <v>4.4.91.37.99.00</v>
      </c>
      <c r="I2916" s="848" t="s">
        <v>5973</v>
      </c>
      <c r="J2916" s="825" t="s">
        <v>3814</v>
      </c>
      <c r="K2916" s="849" t="s">
        <v>690</v>
      </c>
      <c r="L2916" s="850" t="s">
        <v>3815</v>
      </c>
      <c r="M2916" s="849" t="s">
        <v>692</v>
      </c>
      <c r="N2916" s="852"/>
    </row>
    <row r="2917" spans="1:14" ht="15" customHeight="1" x14ac:dyDescent="0.2">
      <c r="A2917"/>
      <c r="B2917" s="846" t="s">
        <v>708</v>
      </c>
      <c r="C2917" s="846" t="s">
        <v>708</v>
      </c>
      <c r="D2917" s="846" t="s">
        <v>2883</v>
      </c>
      <c r="E2917" s="846" t="s">
        <v>3342</v>
      </c>
      <c r="F2917" s="846" t="s">
        <v>687</v>
      </c>
      <c r="G2917" s="846" t="s">
        <v>687</v>
      </c>
      <c r="H2917" s="847" t="str">
        <f t="shared" si="45"/>
        <v>4.4.91.39.00.00</v>
      </c>
      <c r="I2917" s="848" t="s">
        <v>5973</v>
      </c>
      <c r="J2917" s="825" t="s">
        <v>3343</v>
      </c>
      <c r="K2917" s="849" t="s">
        <v>690</v>
      </c>
      <c r="L2917" s="850" t="s">
        <v>3344</v>
      </c>
      <c r="M2917" s="851" t="s">
        <v>692</v>
      </c>
      <c r="N2917" s="852"/>
    </row>
    <row r="2918" spans="1:14" ht="15" customHeight="1" x14ac:dyDescent="0.2">
      <c r="A2918"/>
      <c r="B2918" s="846" t="s">
        <v>708</v>
      </c>
      <c r="C2918" s="846" t="s">
        <v>708</v>
      </c>
      <c r="D2918" s="846" t="s">
        <v>2883</v>
      </c>
      <c r="E2918" s="846" t="s">
        <v>3342</v>
      </c>
      <c r="F2918" s="846" t="s">
        <v>812</v>
      </c>
      <c r="G2918" s="846" t="s">
        <v>687</v>
      </c>
      <c r="H2918" s="847" t="str">
        <f t="shared" si="45"/>
        <v>4.4.91.39.99.00</v>
      </c>
      <c r="I2918" s="848" t="s">
        <v>5973</v>
      </c>
      <c r="J2918" s="825" t="s">
        <v>3975</v>
      </c>
      <c r="K2918" s="849" t="s">
        <v>690</v>
      </c>
      <c r="L2918" s="850" t="s">
        <v>3976</v>
      </c>
      <c r="M2918" s="851" t="s">
        <v>692</v>
      </c>
      <c r="N2918" s="852"/>
    </row>
    <row r="2919" spans="1:14" ht="15" customHeight="1" x14ac:dyDescent="0.2">
      <c r="A2919"/>
      <c r="B2919" s="846" t="s">
        <v>708</v>
      </c>
      <c r="C2919" s="846" t="s">
        <v>708</v>
      </c>
      <c r="D2919" s="846" t="s">
        <v>2883</v>
      </c>
      <c r="E2919" s="846" t="s">
        <v>2824</v>
      </c>
      <c r="F2919" s="846" t="s">
        <v>687</v>
      </c>
      <c r="G2919" s="846" t="s">
        <v>687</v>
      </c>
      <c r="H2919" s="847" t="str">
        <f t="shared" si="45"/>
        <v>4.4.91.40.00.00</v>
      </c>
      <c r="I2919" s="848" t="s">
        <v>5973</v>
      </c>
      <c r="J2919" s="825" t="s">
        <v>3345</v>
      </c>
      <c r="K2919" s="849" t="s">
        <v>690</v>
      </c>
      <c r="L2919" s="850" t="s">
        <v>3346</v>
      </c>
      <c r="M2919" s="851" t="s">
        <v>692</v>
      </c>
      <c r="N2919" s="852"/>
    </row>
    <row r="2920" spans="1:14" ht="15" customHeight="1" x14ac:dyDescent="0.2">
      <c r="A2920"/>
      <c r="B2920" s="846" t="s">
        <v>708</v>
      </c>
      <c r="C2920" s="846" t="s">
        <v>708</v>
      </c>
      <c r="D2920" s="846" t="s">
        <v>2883</v>
      </c>
      <c r="E2920" s="846" t="s">
        <v>2824</v>
      </c>
      <c r="F2920" s="846" t="s">
        <v>812</v>
      </c>
      <c r="G2920" s="846" t="s">
        <v>687</v>
      </c>
      <c r="H2920" s="847" t="str">
        <f t="shared" si="45"/>
        <v>4.4.91.40.99.00</v>
      </c>
      <c r="I2920" s="848" t="s">
        <v>5973</v>
      </c>
      <c r="J2920" s="825" t="s">
        <v>4299</v>
      </c>
      <c r="K2920" s="849" t="s">
        <v>690</v>
      </c>
      <c r="L2920" s="850" t="s">
        <v>4300</v>
      </c>
      <c r="M2920" s="851" t="s">
        <v>692</v>
      </c>
      <c r="N2920" s="852"/>
    </row>
    <row r="2921" spans="1:14" ht="15" customHeight="1" x14ac:dyDescent="0.2">
      <c r="A2921"/>
      <c r="B2921" s="846" t="s">
        <v>708</v>
      </c>
      <c r="C2921" s="846" t="s">
        <v>708</v>
      </c>
      <c r="D2921" s="846" t="s">
        <v>2883</v>
      </c>
      <c r="E2921" s="846" t="s">
        <v>3056</v>
      </c>
      <c r="F2921" s="846" t="s">
        <v>687</v>
      </c>
      <c r="G2921" s="846" t="s">
        <v>687</v>
      </c>
      <c r="H2921" s="847" t="str">
        <f t="shared" si="45"/>
        <v>4.4.91.47.00.00</v>
      </c>
      <c r="I2921" s="848" t="s">
        <v>5973</v>
      </c>
      <c r="J2921" s="865" t="s">
        <v>3396</v>
      </c>
      <c r="K2921" s="860" t="s">
        <v>690</v>
      </c>
      <c r="L2921" s="850" t="s">
        <v>3363</v>
      </c>
      <c r="M2921" s="851" t="s">
        <v>692</v>
      </c>
      <c r="N2921" s="856"/>
    </row>
    <row r="2922" spans="1:14" ht="15" customHeight="1" x14ac:dyDescent="0.2">
      <c r="A2922"/>
      <c r="B2922" s="846" t="s">
        <v>708</v>
      </c>
      <c r="C2922" s="846" t="s">
        <v>708</v>
      </c>
      <c r="D2922" s="846">
        <v>91</v>
      </c>
      <c r="E2922" s="846" t="s">
        <v>3056</v>
      </c>
      <c r="F2922" s="846" t="s">
        <v>700</v>
      </c>
      <c r="G2922" s="846" t="s">
        <v>687</v>
      </c>
      <c r="H2922" s="847" t="str">
        <f t="shared" si="45"/>
        <v>4.4.91.47.01.00</v>
      </c>
      <c r="I2922" s="848" t="s">
        <v>5973</v>
      </c>
      <c r="J2922" s="827" t="s">
        <v>4301</v>
      </c>
      <c r="K2922" s="849" t="s">
        <v>2069</v>
      </c>
      <c r="L2922" s="850" t="s">
        <v>4302</v>
      </c>
      <c r="M2922" s="851" t="s">
        <v>692</v>
      </c>
      <c r="N2922" s="852"/>
    </row>
    <row r="2923" spans="1:14" ht="15" customHeight="1" x14ac:dyDescent="0.2">
      <c r="A2923"/>
      <c r="B2923" s="846" t="s">
        <v>708</v>
      </c>
      <c r="C2923" s="846" t="s">
        <v>708</v>
      </c>
      <c r="D2923" s="846">
        <v>91</v>
      </c>
      <c r="E2923" s="846" t="s">
        <v>3056</v>
      </c>
      <c r="F2923" s="846" t="s">
        <v>751</v>
      </c>
      <c r="G2923" s="846" t="s">
        <v>687</v>
      </c>
      <c r="H2923" s="847" t="str">
        <f t="shared" si="45"/>
        <v>4.4.91.47.02.00</v>
      </c>
      <c r="I2923" s="848" t="s">
        <v>5973</v>
      </c>
      <c r="J2923" s="827" t="s">
        <v>4303</v>
      </c>
      <c r="K2923" s="849" t="s">
        <v>2069</v>
      </c>
      <c r="L2923" s="850" t="s">
        <v>4008</v>
      </c>
      <c r="M2923" s="851" t="s">
        <v>692</v>
      </c>
      <c r="N2923" s="852"/>
    </row>
    <row r="2924" spans="1:14" ht="15" customHeight="1" x14ac:dyDescent="0.2">
      <c r="A2924"/>
      <c r="B2924" s="846" t="s">
        <v>708</v>
      </c>
      <c r="C2924" s="846" t="s">
        <v>708</v>
      </c>
      <c r="D2924" s="846">
        <v>91</v>
      </c>
      <c r="E2924" s="846" t="s">
        <v>3056</v>
      </c>
      <c r="F2924" s="846" t="s">
        <v>812</v>
      </c>
      <c r="G2924" s="846" t="s">
        <v>687</v>
      </c>
      <c r="H2924" s="847" t="str">
        <f t="shared" si="45"/>
        <v>4.4.91.47.99.00</v>
      </c>
      <c r="I2924" s="848" t="s">
        <v>5973</v>
      </c>
      <c r="J2924" s="825" t="s">
        <v>4010</v>
      </c>
      <c r="K2924" s="849" t="s">
        <v>690</v>
      </c>
      <c r="L2924" s="850" t="s">
        <v>4011</v>
      </c>
      <c r="M2924" s="851" t="s">
        <v>692</v>
      </c>
      <c r="N2924" s="852"/>
    </row>
    <row r="2925" spans="1:14" ht="15" customHeight="1" x14ac:dyDescent="0.2">
      <c r="A2925"/>
      <c r="B2925" s="846" t="s">
        <v>708</v>
      </c>
      <c r="C2925" s="846" t="s">
        <v>708</v>
      </c>
      <c r="D2925" s="846" t="s">
        <v>2883</v>
      </c>
      <c r="E2925" s="846" t="s">
        <v>775</v>
      </c>
      <c r="F2925" s="846" t="s">
        <v>687</v>
      </c>
      <c r="G2925" s="846" t="s">
        <v>687</v>
      </c>
      <c r="H2925" s="847" t="str">
        <f t="shared" si="45"/>
        <v>4.4.91.51.00.00</v>
      </c>
      <c r="I2925" s="848" t="s">
        <v>5973</v>
      </c>
      <c r="J2925" s="825" t="s">
        <v>4114</v>
      </c>
      <c r="K2925" s="849" t="s">
        <v>690</v>
      </c>
      <c r="L2925" s="850" t="s">
        <v>6283</v>
      </c>
      <c r="M2925" s="851" t="s">
        <v>692</v>
      </c>
      <c r="N2925" s="852"/>
    </row>
    <row r="2926" spans="1:14" ht="15" customHeight="1" x14ac:dyDescent="0.2">
      <c r="A2926"/>
      <c r="B2926" s="846" t="s">
        <v>708</v>
      </c>
      <c r="C2926" s="846" t="s">
        <v>708</v>
      </c>
      <c r="D2926" s="846" t="s">
        <v>2883</v>
      </c>
      <c r="E2926" s="846" t="s">
        <v>775</v>
      </c>
      <c r="F2926" s="846" t="s">
        <v>700</v>
      </c>
      <c r="G2926" s="846" t="s">
        <v>687</v>
      </c>
      <c r="H2926" s="847" t="str">
        <f t="shared" si="45"/>
        <v>4.4.91.51.01.00</v>
      </c>
      <c r="I2926" s="848" t="s">
        <v>5973</v>
      </c>
      <c r="J2926" s="825" t="s">
        <v>4274</v>
      </c>
      <c r="K2926" s="849" t="s">
        <v>690</v>
      </c>
      <c r="L2926" s="850" t="s">
        <v>6283</v>
      </c>
      <c r="M2926" s="851" t="s">
        <v>692</v>
      </c>
      <c r="N2926" s="852"/>
    </row>
    <row r="2927" spans="1:14" ht="15" customHeight="1" x14ac:dyDescent="0.2">
      <c r="A2927"/>
      <c r="B2927" s="846" t="s">
        <v>708</v>
      </c>
      <c r="C2927" s="846" t="s">
        <v>708</v>
      </c>
      <c r="D2927" s="846" t="s">
        <v>2883</v>
      </c>
      <c r="E2927" s="846" t="s">
        <v>775</v>
      </c>
      <c r="F2927" s="846" t="s">
        <v>700</v>
      </c>
      <c r="G2927" s="846" t="s">
        <v>700</v>
      </c>
      <c r="H2927" s="847" t="str">
        <f t="shared" si="45"/>
        <v>4.4.91.51.01.01</v>
      </c>
      <c r="I2927" s="848" t="s">
        <v>5973</v>
      </c>
      <c r="J2927" s="827" t="s">
        <v>4143</v>
      </c>
      <c r="K2927" s="849" t="s">
        <v>2069</v>
      </c>
      <c r="L2927" s="850" t="s">
        <v>4144</v>
      </c>
      <c r="M2927" s="851" t="s">
        <v>692</v>
      </c>
      <c r="N2927" s="852"/>
    </row>
    <row r="2928" spans="1:14" ht="15" customHeight="1" x14ac:dyDescent="0.2">
      <c r="A2928"/>
      <c r="B2928" s="846" t="s">
        <v>708</v>
      </c>
      <c r="C2928" s="846" t="s">
        <v>708</v>
      </c>
      <c r="D2928" s="846" t="s">
        <v>2883</v>
      </c>
      <c r="E2928" s="846" t="s">
        <v>775</v>
      </c>
      <c r="F2928" s="846" t="s">
        <v>700</v>
      </c>
      <c r="G2928" s="846" t="s">
        <v>751</v>
      </c>
      <c r="H2928" s="847" t="str">
        <f t="shared" si="45"/>
        <v>4.4.91.51.01.02</v>
      </c>
      <c r="I2928" s="848" t="s">
        <v>5973</v>
      </c>
      <c r="J2928" s="827" t="s">
        <v>4145</v>
      </c>
      <c r="K2928" s="849" t="s">
        <v>2069</v>
      </c>
      <c r="L2928" s="850" t="s">
        <v>4146</v>
      </c>
      <c r="M2928" s="851" t="s">
        <v>692</v>
      </c>
      <c r="N2928" s="852"/>
    </row>
    <row r="2929" spans="1:14" ht="15" customHeight="1" x14ac:dyDescent="0.2">
      <c r="A2929"/>
      <c r="B2929" s="846" t="s">
        <v>708</v>
      </c>
      <c r="C2929" s="846" t="s">
        <v>708</v>
      </c>
      <c r="D2929" s="846" t="s">
        <v>2883</v>
      </c>
      <c r="E2929" s="846" t="s">
        <v>775</v>
      </c>
      <c r="F2929" s="846" t="s">
        <v>700</v>
      </c>
      <c r="G2929" s="846" t="s">
        <v>742</v>
      </c>
      <c r="H2929" s="847" t="str">
        <f t="shared" si="45"/>
        <v>4.4.91.51.01.03</v>
      </c>
      <c r="I2929" s="848" t="s">
        <v>5973</v>
      </c>
      <c r="J2929" s="827" t="s">
        <v>4147</v>
      </c>
      <c r="K2929" s="849" t="s">
        <v>2069</v>
      </c>
      <c r="L2929" s="850" t="s">
        <v>4148</v>
      </c>
      <c r="M2929" s="851" t="s">
        <v>692</v>
      </c>
      <c r="N2929" s="852"/>
    </row>
    <row r="2930" spans="1:14" ht="15" customHeight="1" x14ac:dyDescent="0.2">
      <c r="A2930"/>
      <c r="B2930" s="846" t="s">
        <v>708</v>
      </c>
      <c r="C2930" s="846" t="s">
        <v>708</v>
      </c>
      <c r="D2930" s="846" t="s">
        <v>2883</v>
      </c>
      <c r="E2930" s="846" t="s">
        <v>775</v>
      </c>
      <c r="F2930" s="846" t="s">
        <v>700</v>
      </c>
      <c r="G2930" s="846" t="s">
        <v>836</v>
      </c>
      <c r="H2930" s="847" t="str">
        <f t="shared" si="45"/>
        <v>4.4.91.51.01.04</v>
      </c>
      <c r="I2930" s="848" t="s">
        <v>5973</v>
      </c>
      <c r="J2930" s="827" t="s">
        <v>4149</v>
      </c>
      <c r="K2930" s="849" t="s">
        <v>2069</v>
      </c>
      <c r="L2930" s="850" t="s">
        <v>4150</v>
      </c>
      <c r="M2930" s="851" t="s">
        <v>692</v>
      </c>
      <c r="N2930" s="852"/>
    </row>
    <row r="2931" spans="1:14" ht="15" customHeight="1" x14ac:dyDescent="0.2">
      <c r="A2931"/>
      <c r="B2931" s="846" t="s">
        <v>708</v>
      </c>
      <c r="C2931" s="846" t="s">
        <v>708</v>
      </c>
      <c r="D2931" s="846" t="s">
        <v>2883</v>
      </c>
      <c r="E2931" s="846" t="s">
        <v>775</v>
      </c>
      <c r="F2931" s="846" t="s">
        <v>700</v>
      </c>
      <c r="G2931" s="846" t="s">
        <v>1153</v>
      </c>
      <c r="H2931" s="847" t="str">
        <f t="shared" si="45"/>
        <v>4.4.91.51.01.05</v>
      </c>
      <c r="I2931" s="848" t="s">
        <v>5973</v>
      </c>
      <c r="J2931" s="827" t="s">
        <v>4151</v>
      </c>
      <c r="K2931" s="849" t="s">
        <v>2069</v>
      </c>
      <c r="L2931" s="850" t="s">
        <v>4152</v>
      </c>
      <c r="M2931" s="851" t="s">
        <v>692</v>
      </c>
      <c r="N2931" s="852"/>
    </row>
    <row r="2932" spans="1:14" ht="15" customHeight="1" x14ac:dyDescent="0.2">
      <c r="A2932"/>
      <c r="B2932" s="846" t="s">
        <v>708</v>
      </c>
      <c r="C2932" s="846" t="s">
        <v>708</v>
      </c>
      <c r="D2932" s="846" t="s">
        <v>2883</v>
      </c>
      <c r="E2932" s="846" t="s">
        <v>775</v>
      </c>
      <c r="F2932" s="846" t="s">
        <v>700</v>
      </c>
      <c r="G2932" s="846" t="s">
        <v>1157</v>
      </c>
      <c r="H2932" s="847" t="str">
        <f t="shared" si="45"/>
        <v>4.4.91.51.01.06</v>
      </c>
      <c r="I2932" s="848" t="s">
        <v>5973</v>
      </c>
      <c r="J2932" s="827" t="s">
        <v>4153</v>
      </c>
      <c r="K2932" s="849" t="s">
        <v>2069</v>
      </c>
      <c r="L2932" s="850" t="s">
        <v>4154</v>
      </c>
      <c r="M2932" s="851" t="s">
        <v>692</v>
      </c>
      <c r="N2932" s="852"/>
    </row>
    <row r="2933" spans="1:14" ht="15" customHeight="1" x14ac:dyDescent="0.2">
      <c r="A2933"/>
      <c r="B2933" s="846" t="s">
        <v>708</v>
      </c>
      <c r="C2933" s="846" t="s">
        <v>708</v>
      </c>
      <c r="D2933" s="846" t="s">
        <v>2883</v>
      </c>
      <c r="E2933" s="846" t="s">
        <v>775</v>
      </c>
      <c r="F2933" s="846" t="s">
        <v>700</v>
      </c>
      <c r="G2933" s="846" t="s">
        <v>1932</v>
      </c>
      <c r="H2933" s="847" t="str">
        <f t="shared" si="45"/>
        <v>4.4.91.51.01.07</v>
      </c>
      <c r="I2933" s="848" t="s">
        <v>5973</v>
      </c>
      <c r="J2933" s="827" t="s">
        <v>5080</v>
      </c>
      <c r="K2933" s="849" t="s">
        <v>2069</v>
      </c>
      <c r="L2933" s="850" t="s">
        <v>4155</v>
      </c>
      <c r="M2933" s="851" t="s">
        <v>692</v>
      </c>
      <c r="N2933" s="852"/>
    </row>
    <row r="2934" spans="1:14" ht="15" customHeight="1" x14ac:dyDescent="0.2">
      <c r="A2934" s="290"/>
      <c r="B2934" s="846" t="s">
        <v>708</v>
      </c>
      <c r="C2934" s="846" t="s">
        <v>708</v>
      </c>
      <c r="D2934" s="846" t="s">
        <v>2883</v>
      </c>
      <c r="E2934" s="846" t="s">
        <v>775</v>
      </c>
      <c r="F2934" s="846" t="s">
        <v>700</v>
      </c>
      <c r="G2934" s="846" t="s">
        <v>1943</v>
      </c>
      <c r="H2934" s="847" t="str">
        <f t="shared" si="45"/>
        <v>4.4.91.51.01.08</v>
      </c>
      <c r="I2934" s="848" t="s">
        <v>5973</v>
      </c>
      <c r="J2934" s="827" t="s">
        <v>4156</v>
      </c>
      <c r="K2934" s="849" t="s">
        <v>2069</v>
      </c>
      <c r="L2934" s="850" t="s">
        <v>4157</v>
      </c>
      <c r="M2934" s="851" t="s">
        <v>692</v>
      </c>
      <c r="N2934" s="852"/>
    </row>
    <row r="2935" spans="1:14" ht="15" customHeight="1" x14ac:dyDescent="0.2">
      <c r="A2935"/>
      <c r="B2935" s="846" t="s">
        <v>708</v>
      </c>
      <c r="C2935" s="846" t="s">
        <v>708</v>
      </c>
      <c r="D2935" s="846" t="s">
        <v>2883</v>
      </c>
      <c r="E2935" s="846" t="s">
        <v>775</v>
      </c>
      <c r="F2935" s="846" t="s">
        <v>700</v>
      </c>
      <c r="G2935" s="846" t="s">
        <v>812</v>
      </c>
      <c r="H2935" s="847" t="str">
        <f t="shared" si="45"/>
        <v>4.4.91.51.01.99</v>
      </c>
      <c r="I2935" s="848" t="s">
        <v>5973</v>
      </c>
      <c r="J2935" s="827" t="s">
        <v>4275</v>
      </c>
      <c r="K2935" s="849" t="s">
        <v>2069</v>
      </c>
      <c r="L2935" s="850" t="s">
        <v>4159</v>
      </c>
      <c r="M2935" s="851" t="s">
        <v>692</v>
      </c>
      <c r="N2935" s="852"/>
    </row>
    <row r="2936" spans="1:14" ht="15" customHeight="1" x14ac:dyDescent="0.2">
      <c r="A2936"/>
      <c r="B2936" s="846" t="s">
        <v>708</v>
      </c>
      <c r="C2936" s="846" t="s">
        <v>708</v>
      </c>
      <c r="D2936" s="846" t="s">
        <v>2883</v>
      </c>
      <c r="E2936" s="846" t="s">
        <v>775</v>
      </c>
      <c r="F2936" s="846" t="s">
        <v>751</v>
      </c>
      <c r="G2936" s="846" t="s">
        <v>687</v>
      </c>
      <c r="H2936" s="847" t="str">
        <f t="shared" si="45"/>
        <v>4.4.91.51.02.00</v>
      </c>
      <c r="I2936" s="848" t="s">
        <v>5973</v>
      </c>
      <c r="J2936" s="825" t="s">
        <v>4276</v>
      </c>
      <c r="K2936" s="849" t="s">
        <v>690</v>
      </c>
      <c r="L2936" s="850" t="s">
        <v>4277</v>
      </c>
      <c r="M2936" s="851" t="s">
        <v>692</v>
      </c>
      <c r="N2936" s="852"/>
    </row>
    <row r="2937" spans="1:14" ht="15" customHeight="1" x14ac:dyDescent="0.2">
      <c r="A2937"/>
      <c r="B2937" s="846" t="s">
        <v>708</v>
      </c>
      <c r="C2937" s="846" t="s">
        <v>708</v>
      </c>
      <c r="D2937" s="846" t="s">
        <v>2883</v>
      </c>
      <c r="E2937" s="846" t="s">
        <v>775</v>
      </c>
      <c r="F2937" s="846" t="s">
        <v>751</v>
      </c>
      <c r="G2937" s="846" t="s">
        <v>700</v>
      </c>
      <c r="H2937" s="847" t="str">
        <f t="shared" si="45"/>
        <v>4.4.91.51.02.01</v>
      </c>
      <c r="I2937" s="848" t="s">
        <v>5973</v>
      </c>
      <c r="J2937" s="827" t="s">
        <v>4278</v>
      </c>
      <c r="K2937" s="849" t="s">
        <v>2069</v>
      </c>
      <c r="L2937" s="850" t="s">
        <v>4161</v>
      </c>
      <c r="M2937" s="851" t="s">
        <v>692</v>
      </c>
      <c r="N2937" s="852"/>
    </row>
    <row r="2938" spans="1:14" ht="15" customHeight="1" x14ac:dyDescent="0.2">
      <c r="A2938"/>
      <c r="B2938" s="846" t="s">
        <v>708</v>
      </c>
      <c r="C2938" s="846" t="s">
        <v>708</v>
      </c>
      <c r="D2938" s="846" t="s">
        <v>2883</v>
      </c>
      <c r="E2938" s="846" t="s">
        <v>775</v>
      </c>
      <c r="F2938" s="846" t="s">
        <v>751</v>
      </c>
      <c r="G2938" s="846" t="s">
        <v>751</v>
      </c>
      <c r="H2938" s="847" t="str">
        <f t="shared" si="45"/>
        <v>4.4.91.51.02.02</v>
      </c>
      <c r="I2938" s="848" t="s">
        <v>5973</v>
      </c>
      <c r="J2938" s="827" t="s">
        <v>4279</v>
      </c>
      <c r="K2938" s="849" t="s">
        <v>2069</v>
      </c>
      <c r="L2938" s="850" t="s">
        <v>4163</v>
      </c>
      <c r="M2938" s="851" t="s">
        <v>692</v>
      </c>
      <c r="N2938" s="852"/>
    </row>
    <row r="2939" spans="1:14" ht="15" customHeight="1" x14ac:dyDescent="0.2">
      <c r="A2939"/>
      <c r="B2939" s="846" t="s">
        <v>708</v>
      </c>
      <c r="C2939" s="846" t="s">
        <v>708</v>
      </c>
      <c r="D2939" s="846" t="s">
        <v>2883</v>
      </c>
      <c r="E2939" s="846" t="s">
        <v>775</v>
      </c>
      <c r="F2939" s="846" t="s">
        <v>751</v>
      </c>
      <c r="G2939" s="846" t="s">
        <v>742</v>
      </c>
      <c r="H2939" s="847" t="str">
        <f t="shared" si="45"/>
        <v>4.4.91.51.02.03</v>
      </c>
      <c r="I2939" s="848" t="s">
        <v>5973</v>
      </c>
      <c r="J2939" s="827" t="s">
        <v>4280</v>
      </c>
      <c r="K2939" s="849" t="s">
        <v>2069</v>
      </c>
      <c r="L2939" s="850" t="s">
        <v>4165</v>
      </c>
      <c r="M2939" s="851" t="s">
        <v>692</v>
      </c>
      <c r="N2939" s="852"/>
    </row>
    <row r="2940" spans="1:14" ht="15" customHeight="1" x14ac:dyDescent="0.2">
      <c r="A2940"/>
      <c r="B2940" s="846" t="s">
        <v>708</v>
      </c>
      <c r="C2940" s="846" t="s">
        <v>708</v>
      </c>
      <c r="D2940" s="846" t="s">
        <v>2883</v>
      </c>
      <c r="E2940" s="846" t="s">
        <v>775</v>
      </c>
      <c r="F2940" s="846" t="s">
        <v>751</v>
      </c>
      <c r="G2940" s="846" t="s">
        <v>836</v>
      </c>
      <c r="H2940" s="847" t="str">
        <f t="shared" si="45"/>
        <v>4.4.91.51.02.04</v>
      </c>
      <c r="I2940" s="848" t="s">
        <v>5973</v>
      </c>
      <c r="J2940" s="827" t="s">
        <v>4281</v>
      </c>
      <c r="K2940" s="849" t="s">
        <v>2069</v>
      </c>
      <c r="L2940" s="850" t="s">
        <v>4167</v>
      </c>
      <c r="M2940" s="851" t="s">
        <v>692</v>
      </c>
      <c r="N2940" s="852"/>
    </row>
    <row r="2941" spans="1:14" ht="15" customHeight="1" x14ac:dyDescent="0.2">
      <c r="A2941" s="290"/>
      <c r="B2941" s="846" t="s">
        <v>708</v>
      </c>
      <c r="C2941" s="846" t="s">
        <v>708</v>
      </c>
      <c r="D2941" s="846" t="s">
        <v>2883</v>
      </c>
      <c r="E2941" s="846" t="s">
        <v>775</v>
      </c>
      <c r="F2941" s="846" t="s">
        <v>751</v>
      </c>
      <c r="G2941" s="846" t="s">
        <v>1153</v>
      </c>
      <c r="H2941" s="847" t="str">
        <f t="shared" si="45"/>
        <v>4.4.91.51.02.05</v>
      </c>
      <c r="I2941" s="848" t="s">
        <v>5973</v>
      </c>
      <c r="J2941" s="827" t="s">
        <v>4282</v>
      </c>
      <c r="K2941" s="849" t="s">
        <v>2069</v>
      </c>
      <c r="L2941" s="850" t="s">
        <v>4169</v>
      </c>
      <c r="M2941" s="851" t="s">
        <v>692</v>
      </c>
      <c r="N2941" s="852"/>
    </row>
    <row r="2942" spans="1:14" ht="15" customHeight="1" x14ac:dyDescent="0.2">
      <c r="A2942"/>
      <c r="B2942" s="846" t="s">
        <v>708</v>
      </c>
      <c r="C2942" s="846" t="s">
        <v>708</v>
      </c>
      <c r="D2942" s="846" t="s">
        <v>2883</v>
      </c>
      <c r="E2942" s="846" t="s">
        <v>775</v>
      </c>
      <c r="F2942" s="846" t="s">
        <v>751</v>
      </c>
      <c r="G2942" s="846" t="s">
        <v>1157</v>
      </c>
      <c r="H2942" s="847" t="str">
        <f t="shared" si="45"/>
        <v>4.4.91.51.02.06</v>
      </c>
      <c r="I2942" s="848" t="s">
        <v>5973</v>
      </c>
      <c r="J2942" s="827" t="s">
        <v>4283</v>
      </c>
      <c r="K2942" s="849" t="s">
        <v>2069</v>
      </c>
      <c r="L2942" s="850" t="s">
        <v>4171</v>
      </c>
      <c r="M2942" s="851" t="s">
        <v>692</v>
      </c>
      <c r="N2942" s="852"/>
    </row>
    <row r="2943" spans="1:14" ht="15" customHeight="1" x14ac:dyDescent="0.2">
      <c r="A2943"/>
      <c r="B2943" s="846" t="s">
        <v>708</v>
      </c>
      <c r="C2943" s="846" t="s">
        <v>708</v>
      </c>
      <c r="D2943" s="846" t="s">
        <v>2883</v>
      </c>
      <c r="E2943" s="846" t="s">
        <v>775</v>
      </c>
      <c r="F2943" s="846" t="s">
        <v>751</v>
      </c>
      <c r="G2943" s="846" t="s">
        <v>1932</v>
      </c>
      <c r="H2943" s="847" t="str">
        <f t="shared" si="45"/>
        <v>4.4.91.51.02.07</v>
      </c>
      <c r="I2943" s="848" t="s">
        <v>5973</v>
      </c>
      <c r="J2943" s="827" t="s">
        <v>4284</v>
      </c>
      <c r="K2943" s="849" t="s">
        <v>2069</v>
      </c>
      <c r="L2943" s="850" t="s">
        <v>4173</v>
      </c>
      <c r="M2943" s="851" t="s">
        <v>692</v>
      </c>
      <c r="N2943" s="852"/>
    </row>
    <row r="2944" spans="1:14" ht="15" customHeight="1" x14ac:dyDescent="0.2">
      <c r="A2944"/>
      <c r="B2944" s="846" t="s">
        <v>708</v>
      </c>
      <c r="C2944" s="846" t="s">
        <v>708</v>
      </c>
      <c r="D2944" s="846" t="s">
        <v>2883</v>
      </c>
      <c r="E2944" s="846" t="s">
        <v>775</v>
      </c>
      <c r="F2944" s="846" t="s">
        <v>751</v>
      </c>
      <c r="G2944" s="846" t="s">
        <v>1943</v>
      </c>
      <c r="H2944" s="847" t="str">
        <f t="shared" si="45"/>
        <v>4.4.91.51.02.08</v>
      </c>
      <c r="I2944" s="848" t="s">
        <v>5973</v>
      </c>
      <c r="J2944" s="827" t="s">
        <v>4285</v>
      </c>
      <c r="K2944" s="849" t="s">
        <v>2069</v>
      </c>
      <c r="L2944" s="850" t="s">
        <v>4175</v>
      </c>
      <c r="M2944" s="851" t="s">
        <v>692</v>
      </c>
      <c r="N2944" s="852"/>
    </row>
    <row r="2945" spans="1:14" ht="15" customHeight="1" x14ac:dyDescent="0.2">
      <c r="A2945"/>
      <c r="B2945" s="846" t="s">
        <v>708</v>
      </c>
      <c r="C2945" s="846" t="s">
        <v>708</v>
      </c>
      <c r="D2945" s="846" t="s">
        <v>2883</v>
      </c>
      <c r="E2945" s="846" t="s">
        <v>775</v>
      </c>
      <c r="F2945" s="846" t="s">
        <v>751</v>
      </c>
      <c r="G2945" s="846" t="s">
        <v>1954</v>
      </c>
      <c r="H2945" s="847" t="str">
        <f t="shared" si="45"/>
        <v>4.4.91.51.02.09</v>
      </c>
      <c r="I2945" s="848" t="s">
        <v>5973</v>
      </c>
      <c r="J2945" s="827" t="s">
        <v>4286</v>
      </c>
      <c r="K2945" s="849" t="s">
        <v>2069</v>
      </c>
      <c r="L2945" s="850" t="s">
        <v>4177</v>
      </c>
      <c r="M2945" s="851" t="s">
        <v>692</v>
      </c>
      <c r="N2945" s="852"/>
    </row>
    <row r="2946" spans="1:14" ht="15" customHeight="1" x14ac:dyDescent="0.2">
      <c r="A2946" s="290"/>
      <c r="B2946" s="846" t="s">
        <v>708</v>
      </c>
      <c r="C2946" s="846" t="s">
        <v>708</v>
      </c>
      <c r="D2946" s="846" t="s">
        <v>2883</v>
      </c>
      <c r="E2946" s="846" t="s">
        <v>775</v>
      </c>
      <c r="F2946" s="846" t="s">
        <v>751</v>
      </c>
      <c r="G2946" s="846" t="s">
        <v>1965</v>
      </c>
      <c r="H2946" s="847" t="str">
        <f t="shared" si="45"/>
        <v>4.4.91.51.02.10</v>
      </c>
      <c r="I2946" s="848" t="s">
        <v>5973</v>
      </c>
      <c r="J2946" s="827" t="s">
        <v>4287</v>
      </c>
      <c r="K2946" s="849" t="s">
        <v>2069</v>
      </c>
      <c r="L2946" s="850" t="s">
        <v>4179</v>
      </c>
      <c r="M2946" s="851" t="s">
        <v>692</v>
      </c>
      <c r="N2946" s="852"/>
    </row>
    <row r="2947" spans="1:14" ht="15" customHeight="1" x14ac:dyDescent="0.2">
      <c r="A2947"/>
      <c r="B2947" s="846" t="s">
        <v>708</v>
      </c>
      <c r="C2947" s="846" t="s">
        <v>708</v>
      </c>
      <c r="D2947" s="846" t="s">
        <v>2883</v>
      </c>
      <c r="E2947" s="846" t="s">
        <v>775</v>
      </c>
      <c r="F2947" s="846" t="s">
        <v>751</v>
      </c>
      <c r="G2947" s="846" t="s">
        <v>2213</v>
      </c>
      <c r="H2947" s="847" t="str">
        <f t="shared" si="45"/>
        <v>4.4.91.51.02.11</v>
      </c>
      <c r="I2947" s="848" t="s">
        <v>5973</v>
      </c>
      <c r="J2947" s="827" t="s">
        <v>4288</v>
      </c>
      <c r="K2947" s="849" t="s">
        <v>2069</v>
      </c>
      <c r="L2947" s="850" t="s">
        <v>4181</v>
      </c>
      <c r="M2947" s="851" t="s">
        <v>692</v>
      </c>
      <c r="N2947" s="852"/>
    </row>
    <row r="2948" spans="1:14" ht="15" customHeight="1" x14ac:dyDescent="0.2">
      <c r="A2948"/>
      <c r="B2948" s="846" t="s">
        <v>708</v>
      </c>
      <c r="C2948" s="846" t="s">
        <v>708</v>
      </c>
      <c r="D2948" s="846" t="s">
        <v>2883</v>
      </c>
      <c r="E2948" s="846" t="s">
        <v>775</v>
      </c>
      <c r="F2948" s="846" t="s">
        <v>751</v>
      </c>
      <c r="G2948" s="846" t="s">
        <v>812</v>
      </c>
      <c r="H2948" s="847" t="str">
        <f t="shared" si="45"/>
        <v>4.4.91.51.02.99</v>
      </c>
      <c r="I2948" s="848" t="s">
        <v>5973</v>
      </c>
      <c r="J2948" s="827" t="s">
        <v>4289</v>
      </c>
      <c r="K2948" s="849" t="s">
        <v>2069</v>
      </c>
      <c r="L2948" s="850" t="s">
        <v>4183</v>
      </c>
      <c r="M2948" s="851" t="s">
        <v>692</v>
      </c>
      <c r="N2948" s="852"/>
    </row>
    <row r="2949" spans="1:14" ht="15" customHeight="1" x14ac:dyDescent="0.2">
      <c r="A2949"/>
      <c r="B2949" s="846" t="s">
        <v>708</v>
      </c>
      <c r="C2949" s="846" t="s">
        <v>708</v>
      </c>
      <c r="D2949" s="846" t="s">
        <v>2883</v>
      </c>
      <c r="E2949" s="846" t="s">
        <v>775</v>
      </c>
      <c r="F2949" s="846" t="s">
        <v>2840</v>
      </c>
      <c r="G2949" s="846" t="s">
        <v>687</v>
      </c>
      <c r="H2949" s="847" t="str">
        <f t="shared" si="45"/>
        <v>4.4.91.51.80.00</v>
      </c>
      <c r="I2949" s="848" t="s">
        <v>5973</v>
      </c>
      <c r="J2949" s="827" t="s">
        <v>4304</v>
      </c>
      <c r="K2949" s="849" t="s">
        <v>2069</v>
      </c>
      <c r="L2949" s="850" t="s">
        <v>4305</v>
      </c>
      <c r="M2949" s="851" t="s">
        <v>692</v>
      </c>
      <c r="N2949" s="852"/>
    </row>
    <row r="2950" spans="1:14" ht="15" customHeight="1" x14ac:dyDescent="0.2">
      <c r="A2950"/>
      <c r="B2950" s="846" t="s">
        <v>708</v>
      </c>
      <c r="C2950" s="846" t="s">
        <v>708</v>
      </c>
      <c r="D2950" s="846" t="s">
        <v>2883</v>
      </c>
      <c r="E2950" s="846" t="s">
        <v>775</v>
      </c>
      <c r="F2950" s="846" t="s">
        <v>2883</v>
      </c>
      <c r="G2950" s="846" t="s">
        <v>687</v>
      </c>
      <c r="H2950" s="847" t="str">
        <f t="shared" si="45"/>
        <v>4.4.91.51.91.00</v>
      </c>
      <c r="I2950" s="848" t="s">
        <v>5973</v>
      </c>
      <c r="J2950" s="827" t="s">
        <v>4184</v>
      </c>
      <c r="K2950" s="849" t="s">
        <v>2069</v>
      </c>
      <c r="L2950" s="850" t="s">
        <v>4185</v>
      </c>
      <c r="M2950" s="851" t="s">
        <v>692</v>
      </c>
      <c r="N2950" s="852"/>
    </row>
    <row r="2951" spans="1:14" ht="15" customHeight="1" x14ac:dyDescent="0.2">
      <c r="A2951"/>
      <c r="B2951" s="846" t="s">
        <v>708</v>
      </c>
      <c r="C2951" s="846" t="s">
        <v>708</v>
      </c>
      <c r="D2951" s="846" t="s">
        <v>2883</v>
      </c>
      <c r="E2951" s="846" t="s">
        <v>775</v>
      </c>
      <c r="F2951" s="846" t="s">
        <v>2818</v>
      </c>
      <c r="G2951" s="846" t="s">
        <v>687</v>
      </c>
      <c r="H2951" s="847" t="str">
        <f t="shared" si="45"/>
        <v>4.4.91.51.92.00</v>
      </c>
      <c r="I2951" s="848" t="s">
        <v>5973</v>
      </c>
      <c r="J2951" s="827" t="s">
        <v>4186</v>
      </c>
      <c r="K2951" s="849" t="s">
        <v>2069</v>
      </c>
      <c r="L2951" s="850" t="s">
        <v>6288</v>
      </c>
      <c r="M2951" s="851" t="s">
        <v>692</v>
      </c>
      <c r="N2951" s="852"/>
    </row>
    <row r="2952" spans="1:14" ht="15" customHeight="1" x14ac:dyDescent="0.2">
      <c r="A2952"/>
      <c r="B2952" s="846" t="s">
        <v>708</v>
      </c>
      <c r="C2952" s="846" t="s">
        <v>708</v>
      </c>
      <c r="D2952" s="846" t="s">
        <v>2883</v>
      </c>
      <c r="E2952" s="846" t="s">
        <v>775</v>
      </c>
      <c r="F2952" s="846" t="s">
        <v>3246</v>
      </c>
      <c r="G2952" s="846" t="s">
        <v>687</v>
      </c>
      <c r="H2952" s="847" t="str">
        <f t="shared" ref="H2952:H3015" si="46">B2952&amp;"."&amp;C2952&amp;"."&amp;D2952&amp;"."&amp;E2952&amp;"."&amp;F2952&amp;"."&amp;G2952</f>
        <v>4.4.91.51.93.00</v>
      </c>
      <c r="I2952" s="848" t="s">
        <v>5973</v>
      </c>
      <c r="J2952" s="827" t="s">
        <v>4187</v>
      </c>
      <c r="K2952" s="849" t="s">
        <v>2069</v>
      </c>
      <c r="L2952" s="850" t="s">
        <v>4188</v>
      </c>
      <c r="M2952" s="851" t="s">
        <v>692</v>
      </c>
      <c r="N2952" s="852"/>
    </row>
    <row r="2953" spans="1:14" ht="15" customHeight="1" x14ac:dyDescent="0.2">
      <c r="A2953"/>
      <c r="B2953" s="846" t="s">
        <v>708</v>
      </c>
      <c r="C2953" s="846" t="s">
        <v>708</v>
      </c>
      <c r="D2953" s="846" t="s">
        <v>2883</v>
      </c>
      <c r="E2953" s="846" t="s">
        <v>775</v>
      </c>
      <c r="F2953" s="846" t="s">
        <v>812</v>
      </c>
      <c r="G2953" s="846" t="s">
        <v>687</v>
      </c>
      <c r="H2953" s="847" t="str">
        <f t="shared" si="46"/>
        <v>4.4.91.51.99.00</v>
      </c>
      <c r="I2953" s="848" t="s">
        <v>5973</v>
      </c>
      <c r="J2953" s="825" t="s">
        <v>4189</v>
      </c>
      <c r="K2953" s="849" t="s">
        <v>690</v>
      </c>
      <c r="L2953" s="850" t="s">
        <v>4190</v>
      </c>
      <c r="M2953" s="851" t="s">
        <v>692</v>
      </c>
      <c r="N2953" s="852"/>
    </row>
    <row r="2954" spans="1:14" ht="15" customHeight="1" x14ac:dyDescent="0.2">
      <c r="A2954"/>
      <c r="B2954" s="846" t="s">
        <v>708</v>
      </c>
      <c r="C2954" s="846" t="s">
        <v>708</v>
      </c>
      <c r="D2954" s="846" t="s">
        <v>2883</v>
      </c>
      <c r="E2954" s="846" t="s">
        <v>798</v>
      </c>
      <c r="F2954" s="846" t="s">
        <v>687</v>
      </c>
      <c r="G2954" s="846" t="s">
        <v>687</v>
      </c>
      <c r="H2954" s="847" t="str">
        <f t="shared" si="46"/>
        <v>4.4.91.52.00.00</v>
      </c>
      <c r="I2954" s="848" t="s">
        <v>5973</v>
      </c>
      <c r="J2954" s="825" t="s">
        <v>4115</v>
      </c>
      <c r="K2954" s="849" t="s">
        <v>690</v>
      </c>
      <c r="L2954" s="850" t="s">
        <v>4121</v>
      </c>
      <c r="M2954" s="851" t="s">
        <v>692</v>
      </c>
      <c r="N2954" s="852"/>
    </row>
    <row r="2955" spans="1:14" ht="15" customHeight="1" x14ac:dyDescent="0.2">
      <c r="A2955"/>
      <c r="B2955" s="846" t="s">
        <v>708</v>
      </c>
      <c r="C2955" s="846" t="s">
        <v>708</v>
      </c>
      <c r="D2955" s="846" t="s">
        <v>2883</v>
      </c>
      <c r="E2955" s="846" t="s">
        <v>798</v>
      </c>
      <c r="F2955" s="846" t="s">
        <v>751</v>
      </c>
      <c r="G2955" s="846" t="s">
        <v>687</v>
      </c>
      <c r="H2955" s="847" t="str">
        <f t="shared" si="46"/>
        <v>4.4.91.52.02.00</v>
      </c>
      <c r="I2955" s="848" t="s">
        <v>5973</v>
      </c>
      <c r="J2955" s="827" t="s">
        <v>4191</v>
      </c>
      <c r="K2955" s="849" t="s">
        <v>2069</v>
      </c>
      <c r="L2955" s="850" t="s">
        <v>4192</v>
      </c>
      <c r="M2955" s="851" t="s">
        <v>692</v>
      </c>
      <c r="N2955" s="852"/>
    </row>
    <row r="2956" spans="1:14" ht="15" customHeight="1" x14ac:dyDescent="0.2">
      <c r="A2956" s="291"/>
      <c r="B2956" s="846" t="s">
        <v>708</v>
      </c>
      <c r="C2956" s="846" t="s">
        <v>708</v>
      </c>
      <c r="D2956" s="846" t="s">
        <v>2883</v>
      </c>
      <c r="E2956" s="846" t="s">
        <v>798</v>
      </c>
      <c r="F2956" s="846" t="s">
        <v>836</v>
      </c>
      <c r="G2956" s="846" t="s">
        <v>687</v>
      </c>
      <c r="H2956" s="847" t="str">
        <f t="shared" si="46"/>
        <v>4.4.91.52.04.00</v>
      </c>
      <c r="I2956" s="848" t="s">
        <v>5973</v>
      </c>
      <c r="J2956" s="827" t="s">
        <v>4193</v>
      </c>
      <c r="K2956" s="849" t="s">
        <v>2069</v>
      </c>
      <c r="L2956" s="850" t="s">
        <v>6289</v>
      </c>
      <c r="M2956" s="851" t="s">
        <v>692</v>
      </c>
      <c r="N2956" s="852"/>
    </row>
    <row r="2957" spans="1:14" ht="15" customHeight="1" x14ac:dyDescent="0.2">
      <c r="A2957" s="186"/>
      <c r="B2957" s="846" t="s">
        <v>708</v>
      </c>
      <c r="C2957" s="846" t="s">
        <v>708</v>
      </c>
      <c r="D2957" s="846" t="s">
        <v>2883</v>
      </c>
      <c r="E2957" s="846" t="s">
        <v>798</v>
      </c>
      <c r="F2957" s="846" t="s">
        <v>1157</v>
      </c>
      <c r="G2957" s="846" t="s">
        <v>687</v>
      </c>
      <c r="H2957" s="847" t="str">
        <f t="shared" si="46"/>
        <v>4.4.91.52.06.00</v>
      </c>
      <c r="I2957" s="848" t="s">
        <v>5973</v>
      </c>
      <c r="J2957" s="827" t="s">
        <v>4194</v>
      </c>
      <c r="K2957" s="849" t="s">
        <v>2069</v>
      </c>
      <c r="L2957" s="850" t="s">
        <v>6290</v>
      </c>
      <c r="M2957" s="851" t="s">
        <v>692</v>
      </c>
      <c r="N2957" s="852"/>
    </row>
    <row r="2958" spans="1:14" ht="15" customHeight="1" x14ac:dyDescent="0.2">
      <c r="A2958" s="186"/>
      <c r="B2958" s="846" t="s">
        <v>708</v>
      </c>
      <c r="C2958" s="846" t="s">
        <v>708</v>
      </c>
      <c r="D2958" s="846" t="s">
        <v>2883</v>
      </c>
      <c r="E2958" s="846" t="s">
        <v>798</v>
      </c>
      <c r="F2958" s="846" t="s">
        <v>1943</v>
      </c>
      <c r="G2958" s="846" t="s">
        <v>687</v>
      </c>
      <c r="H2958" s="847" t="str">
        <f t="shared" si="46"/>
        <v>4.4.91.52.08.00</v>
      </c>
      <c r="I2958" s="848" t="s">
        <v>5973</v>
      </c>
      <c r="J2958" s="827" t="s">
        <v>4195</v>
      </c>
      <c r="K2958" s="849" t="s">
        <v>2069</v>
      </c>
      <c r="L2958" s="850" t="s">
        <v>4196</v>
      </c>
      <c r="M2958" s="851" t="s">
        <v>692</v>
      </c>
      <c r="N2958" s="852"/>
    </row>
    <row r="2959" spans="1:14" ht="15" customHeight="1" x14ac:dyDescent="0.2">
      <c r="A2959"/>
      <c r="B2959" s="846" t="s">
        <v>708</v>
      </c>
      <c r="C2959" s="846" t="s">
        <v>708</v>
      </c>
      <c r="D2959" s="846" t="s">
        <v>2883</v>
      </c>
      <c r="E2959" s="846" t="s">
        <v>798</v>
      </c>
      <c r="F2959" s="846" t="s">
        <v>1965</v>
      </c>
      <c r="G2959" s="846" t="s">
        <v>687</v>
      </c>
      <c r="H2959" s="847" t="str">
        <f t="shared" si="46"/>
        <v>4.4.91.52.10.00</v>
      </c>
      <c r="I2959" s="848" t="s">
        <v>5973</v>
      </c>
      <c r="J2959" s="827" t="s">
        <v>4197</v>
      </c>
      <c r="K2959" s="849" t="s">
        <v>2069</v>
      </c>
      <c r="L2959" s="850" t="s">
        <v>4198</v>
      </c>
      <c r="M2959" s="851" t="s">
        <v>692</v>
      </c>
      <c r="N2959" s="852"/>
    </row>
    <row r="2960" spans="1:14" ht="15" customHeight="1" x14ac:dyDescent="0.2">
      <c r="A2960"/>
      <c r="B2960" s="846" t="s">
        <v>708</v>
      </c>
      <c r="C2960" s="846" t="s">
        <v>708</v>
      </c>
      <c r="D2960" s="846" t="s">
        <v>2883</v>
      </c>
      <c r="E2960" s="846" t="s">
        <v>798</v>
      </c>
      <c r="F2960" s="846" t="s">
        <v>2070</v>
      </c>
      <c r="G2960" s="846" t="s">
        <v>687</v>
      </c>
      <c r="H2960" s="847" t="str">
        <f t="shared" si="46"/>
        <v>4.4.91.52.12.00</v>
      </c>
      <c r="I2960" s="848" t="s">
        <v>5973</v>
      </c>
      <c r="J2960" s="827" t="s">
        <v>4199</v>
      </c>
      <c r="K2960" s="849" t="s">
        <v>2069</v>
      </c>
      <c r="L2960" s="850" t="s">
        <v>6291</v>
      </c>
      <c r="M2960" s="851" t="s">
        <v>692</v>
      </c>
      <c r="N2960" s="852"/>
    </row>
    <row r="2961" spans="1:15" ht="15" customHeight="1" x14ac:dyDescent="0.2">
      <c r="A2961"/>
      <c r="B2961" s="846" t="s">
        <v>708</v>
      </c>
      <c r="C2961" s="846" t="s">
        <v>708</v>
      </c>
      <c r="D2961" s="846" t="s">
        <v>2883</v>
      </c>
      <c r="E2961" s="846" t="s">
        <v>798</v>
      </c>
      <c r="F2961" s="846" t="s">
        <v>2961</v>
      </c>
      <c r="G2961" s="846" t="s">
        <v>687</v>
      </c>
      <c r="H2961" s="847" t="str">
        <f t="shared" si="46"/>
        <v>4.4.91.52.14.00</v>
      </c>
      <c r="I2961" s="848" t="s">
        <v>5973</v>
      </c>
      <c r="J2961" s="827" t="s">
        <v>4200</v>
      </c>
      <c r="K2961" s="849" t="s">
        <v>2069</v>
      </c>
      <c r="L2961" s="850" t="s">
        <v>4201</v>
      </c>
      <c r="M2961" s="851" t="s">
        <v>692</v>
      </c>
      <c r="N2961" s="852"/>
    </row>
    <row r="2962" spans="1:15" ht="15" customHeight="1" x14ac:dyDescent="0.2">
      <c r="A2962"/>
      <c r="B2962" s="846" t="s">
        <v>708</v>
      </c>
      <c r="C2962" s="846" t="s">
        <v>708</v>
      </c>
      <c r="D2962" s="846" t="s">
        <v>2883</v>
      </c>
      <c r="E2962" s="846" t="s">
        <v>798</v>
      </c>
      <c r="F2962" s="846" t="s">
        <v>2918</v>
      </c>
      <c r="G2962" s="846" t="s">
        <v>687</v>
      </c>
      <c r="H2962" s="847" t="str">
        <f t="shared" si="46"/>
        <v>4.4.91.52.18.00</v>
      </c>
      <c r="I2962" s="848" t="s">
        <v>5973</v>
      </c>
      <c r="J2962" s="827" t="s">
        <v>4202</v>
      </c>
      <c r="K2962" s="849" t="s">
        <v>2069</v>
      </c>
      <c r="L2962" s="850" t="s">
        <v>4203</v>
      </c>
      <c r="M2962" s="851" t="s">
        <v>692</v>
      </c>
      <c r="N2962" s="852"/>
    </row>
    <row r="2963" spans="1:15" ht="15" customHeight="1" x14ac:dyDescent="0.2">
      <c r="A2963"/>
      <c r="B2963" s="846" t="s">
        <v>708</v>
      </c>
      <c r="C2963" s="846" t="s">
        <v>708</v>
      </c>
      <c r="D2963" s="846" t="s">
        <v>2883</v>
      </c>
      <c r="E2963" s="846" t="s">
        <v>798</v>
      </c>
      <c r="F2963" s="846" t="s">
        <v>3413</v>
      </c>
      <c r="G2963" s="846" t="s">
        <v>687</v>
      </c>
      <c r="H2963" s="847" t="str">
        <f t="shared" si="46"/>
        <v>4.4.91.52.19.00</v>
      </c>
      <c r="I2963" s="848" t="s">
        <v>5973</v>
      </c>
      <c r="J2963" s="827" t="s">
        <v>4204</v>
      </c>
      <c r="K2963" s="849" t="s">
        <v>2069</v>
      </c>
      <c r="L2963" s="850" t="s">
        <v>4205</v>
      </c>
      <c r="M2963" s="851" t="s">
        <v>692</v>
      </c>
      <c r="N2963" s="852"/>
    </row>
    <row r="2964" spans="1:15" ht="15" customHeight="1" x14ac:dyDescent="0.2">
      <c r="A2964"/>
      <c r="B2964" s="846" t="s">
        <v>708</v>
      </c>
      <c r="C2964" s="846" t="s">
        <v>708</v>
      </c>
      <c r="D2964" s="846" t="s">
        <v>2883</v>
      </c>
      <c r="E2964" s="846" t="s">
        <v>798</v>
      </c>
      <c r="F2964" s="846" t="s">
        <v>2812</v>
      </c>
      <c r="G2964" s="846" t="s">
        <v>687</v>
      </c>
      <c r="H2964" s="847" t="str">
        <f t="shared" si="46"/>
        <v>4.4.91.52.20.00</v>
      </c>
      <c r="I2964" s="848" t="s">
        <v>5973</v>
      </c>
      <c r="J2964" s="827" t="s">
        <v>4206</v>
      </c>
      <c r="K2964" s="849" t="s">
        <v>2069</v>
      </c>
      <c r="L2964" s="850" t="s">
        <v>4207</v>
      </c>
      <c r="M2964" s="851" t="s">
        <v>692</v>
      </c>
      <c r="N2964" s="852"/>
    </row>
    <row r="2965" spans="1:15" ht="15" customHeight="1" x14ac:dyDescent="0.2">
      <c r="A2965"/>
      <c r="B2965" s="846" t="s">
        <v>708</v>
      </c>
      <c r="C2965" s="846" t="s">
        <v>708</v>
      </c>
      <c r="D2965" s="846" t="s">
        <v>2883</v>
      </c>
      <c r="E2965" s="846" t="s">
        <v>798</v>
      </c>
      <c r="F2965" s="846" t="s">
        <v>3219</v>
      </c>
      <c r="G2965" s="846" t="s">
        <v>687</v>
      </c>
      <c r="H2965" s="847" t="str">
        <f t="shared" si="46"/>
        <v>4.4.91.52.22.00</v>
      </c>
      <c r="I2965" s="848" t="s">
        <v>5973</v>
      </c>
      <c r="J2965" s="827" t="s">
        <v>4208</v>
      </c>
      <c r="K2965" s="849" t="s">
        <v>2069</v>
      </c>
      <c r="L2965" s="850" t="s">
        <v>6292</v>
      </c>
      <c r="M2965" s="851" t="s">
        <v>692</v>
      </c>
      <c r="N2965" s="852"/>
    </row>
    <row r="2966" spans="1:15" ht="15" customHeight="1" x14ac:dyDescent="0.2">
      <c r="A2966"/>
      <c r="B2966" s="846" t="s">
        <v>708</v>
      </c>
      <c r="C2966" s="846" t="s">
        <v>708</v>
      </c>
      <c r="D2966" s="846" t="s">
        <v>2883</v>
      </c>
      <c r="E2966" s="846" t="s">
        <v>798</v>
      </c>
      <c r="F2966" s="846" t="s">
        <v>3313</v>
      </c>
      <c r="G2966" s="846" t="s">
        <v>687</v>
      </c>
      <c r="H2966" s="847" t="str">
        <f t="shared" si="46"/>
        <v>4.4.91.52.24.00</v>
      </c>
      <c r="I2966" s="848" t="s">
        <v>5973</v>
      </c>
      <c r="J2966" s="827" t="s">
        <v>4209</v>
      </c>
      <c r="K2966" s="849" t="s">
        <v>2069</v>
      </c>
      <c r="L2966" s="850" t="s">
        <v>6293</v>
      </c>
      <c r="M2966" s="851" t="s">
        <v>692</v>
      </c>
      <c r="N2966" s="852"/>
    </row>
    <row r="2967" spans="1:15" ht="15" customHeight="1" x14ac:dyDescent="0.2">
      <c r="A2967"/>
      <c r="B2967" s="846" t="s">
        <v>708</v>
      </c>
      <c r="C2967" s="846" t="s">
        <v>708</v>
      </c>
      <c r="D2967" s="846" t="s">
        <v>2883</v>
      </c>
      <c r="E2967" s="846" t="s">
        <v>798</v>
      </c>
      <c r="F2967" s="846" t="s">
        <v>3156</v>
      </c>
      <c r="G2967" s="846" t="s">
        <v>687</v>
      </c>
      <c r="H2967" s="847" t="str">
        <f t="shared" si="46"/>
        <v>4.4.91.52.26.00</v>
      </c>
      <c r="I2967" s="848" t="s">
        <v>5973</v>
      </c>
      <c r="J2967" s="827" t="s">
        <v>4210</v>
      </c>
      <c r="K2967" s="849" t="s">
        <v>2069</v>
      </c>
      <c r="L2967" s="850" t="s">
        <v>4211</v>
      </c>
      <c r="M2967" s="851" t="s">
        <v>692</v>
      </c>
      <c r="N2967" s="852"/>
    </row>
    <row r="2968" spans="1:15" ht="15" customHeight="1" x14ac:dyDescent="0.2">
      <c r="A2968"/>
      <c r="B2968" s="846" t="s">
        <v>708</v>
      </c>
      <c r="C2968" s="846" t="s">
        <v>708</v>
      </c>
      <c r="D2968" s="846" t="s">
        <v>2883</v>
      </c>
      <c r="E2968" s="846" t="s">
        <v>798</v>
      </c>
      <c r="F2968" s="846" t="s">
        <v>3158</v>
      </c>
      <c r="G2968" s="846" t="s">
        <v>687</v>
      </c>
      <c r="H2968" s="847" t="str">
        <f t="shared" si="46"/>
        <v>4.4.91.52.28.00</v>
      </c>
      <c r="I2968" s="848" t="s">
        <v>5973</v>
      </c>
      <c r="J2968" s="827" t="s">
        <v>4212</v>
      </c>
      <c r="K2968" s="849" t="s">
        <v>2069</v>
      </c>
      <c r="L2968" s="850" t="s">
        <v>4213</v>
      </c>
      <c r="M2968" s="851" t="s">
        <v>692</v>
      </c>
      <c r="N2968" s="852"/>
      <c r="O2968" s="186"/>
    </row>
    <row r="2969" spans="1:15" ht="15" customHeight="1" x14ac:dyDescent="0.2">
      <c r="A2969"/>
      <c r="B2969" s="846" t="s">
        <v>708</v>
      </c>
      <c r="C2969" s="846" t="s">
        <v>708</v>
      </c>
      <c r="D2969" s="846" t="s">
        <v>2883</v>
      </c>
      <c r="E2969" s="846" t="s">
        <v>798</v>
      </c>
      <c r="F2969" s="846" t="s">
        <v>2821</v>
      </c>
      <c r="G2969" s="846" t="s">
        <v>687</v>
      </c>
      <c r="H2969" s="847" t="str">
        <f t="shared" si="46"/>
        <v>4.4.91.52.30.00</v>
      </c>
      <c r="I2969" s="848" t="s">
        <v>5973</v>
      </c>
      <c r="J2969" s="827" t="s">
        <v>4214</v>
      </c>
      <c r="K2969" s="849" t="s">
        <v>2069</v>
      </c>
      <c r="L2969" s="850" t="s">
        <v>6294</v>
      </c>
      <c r="M2969" s="851" t="s">
        <v>692</v>
      </c>
      <c r="N2969" s="852"/>
    </row>
    <row r="2970" spans="1:15" ht="15" customHeight="1" x14ac:dyDescent="0.2">
      <c r="A2970"/>
      <c r="B2970" s="846" t="s">
        <v>708</v>
      </c>
      <c r="C2970" s="846" t="s">
        <v>708</v>
      </c>
      <c r="D2970" s="846" t="s">
        <v>2883</v>
      </c>
      <c r="E2970" s="846" t="s">
        <v>798</v>
      </c>
      <c r="F2970" s="846" t="s">
        <v>3116</v>
      </c>
      <c r="G2970" s="846" t="s">
        <v>687</v>
      </c>
      <c r="H2970" s="847" t="str">
        <f t="shared" si="46"/>
        <v>4.4.91.52.32.00</v>
      </c>
      <c r="I2970" s="848" t="s">
        <v>5973</v>
      </c>
      <c r="J2970" s="827" t="s">
        <v>4215</v>
      </c>
      <c r="K2970" s="849" t="s">
        <v>2069</v>
      </c>
      <c r="L2970" s="850" t="s">
        <v>4216</v>
      </c>
      <c r="M2970" s="851" t="s">
        <v>692</v>
      </c>
      <c r="N2970" s="852"/>
    </row>
    <row r="2971" spans="1:15" ht="15" customHeight="1" x14ac:dyDescent="0.2">
      <c r="A2971"/>
      <c r="B2971" s="846" t="s">
        <v>708</v>
      </c>
      <c r="C2971" s="846" t="s">
        <v>708</v>
      </c>
      <c r="D2971" s="846" t="s">
        <v>2883</v>
      </c>
      <c r="E2971" s="846" t="s">
        <v>798</v>
      </c>
      <c r="F2971" s="846" t="s">
        <v>3003</v>
      </c>
      <c r="G2971" s="846" t="s">
        <v>687</v>
      </c>
      <c r="H2971" s="847" t="str">
        <f t="shared" si="46"/>
        <v>4.4.91.52.33.00</v>
      </c>
      <c r="I2971" s="848" t="s">
        <v>5973</v>
      </c>
      <c r="J2971" s="827" t="s">
        <v>4217</v>
      </c>
      <c r="K2971" s="849" t="s">
        <v>2069</v>
      </c>
      <c r="L2971" s="850" t="s">
        <v>6295</v>
      </c>
      <c r="M2971" s="851" t="s">
        <v>692</v>
      </c>
      <c r="N2971" s="852"/>
    </row>
    <row r="2972" spans="1:15" ht="15" customHeight="1" x14ac:dyDescent="0.2">
      <c r="A2972" s="186"/>
      <c r="B2972" s="846" t="s">
        <v>708</v>
      </c>
      <c r="C2972" s="846" t="s">
        <v>708</v>
      </c>
      <c r="D2972" s="846" t="s">
        <v>2883</v>
      </c>
      <c r="E2972" s="846" t="s">
        <v>798</v>
      </c>
      <c r="F2972" s="846" t="s">
        <v>3119</v>
      </c>
      <c r="G2972" s="846" t="s">
        <v>687</v>
      </c>
      <c r="H2972" s="847" t="str">
        <f t="shared" si="46"/>
        <v>4.4.91.52.34.00</v>
      </c>
      <c r="I2972" s="848" t="s">
        <v>5973</v>
      </c>
      <c r="J2972" s="827" t="s">
        <v>4218</v>
      </c>
      <c r="K2972" s="849" t="s">
        <v>2069</v>
      </c>
      <c r="L2972" s="850" t="s">
        <v>6296</v>
      </c>
      <c r="M2972" s="851" t="s">
        <v>692</v>
      </c>
      <c r="N2972" s="852"/>
    </row>
    <row r="2973" spans="1:15" ht="15" customHeight="1" x14ac:dyDescent="0.2">
      <c r="A2973"/>
      <c r="B2973" s="846" t="s">
        <v>708</v>
      </c>
      <c r="C2973" s="846" t="s">
        <v>708</v>
      </c>
      <c r="D2973" s="846" t="s">
        <v>2883</v>
      </c>
      <c r="E2973" s="846" t="s">
        <v>798</v>
      </c>
      <c r="F2973" s="846" t="s">
        <v>2832</v>
      </c>
      <c r="G2973" s="846" t="s">
        <v>687</v>
      </c>
      <c r="H2973" s="847" t="str">
        <f t="shared" si="46"/>
        <v>4.4.91.52.35.00</v>
      </c>
      <c r="I2973" s="848" t="s">
        <v>5973</v>
      </c>
      <c r="J2973" s="827" t="s">
        <v>4219</v>
      </c>
      <c r="K2973" s="849" t="s">
        <v>2069</v>
      </c>
      <c r="L2973" s="850" t="s">
        <v>4220</v>
      </c>
      <c r="M2973" s="851" t="s">
        <v>692</v>
      </c>
      <c r="N2973" s="852"/>
    </row>
    <row r="2974" spans="1:15" ht="15" customHeight="1" x14ac:dyDescent="0.2">
      <c r="A2974"/>
      <c r="B2974" s="846" t="s">
        <v>708</v>
      </c>
      <c r="C2974" s="846" t="s">
        <v>708</v>
      </c>
      <c r="D2974" s="846" t="s">
        <v>2883</v>
      </c>
      <c r="E2974" s="846" t="s">
        <v>798</v>
      </c>
      <c r="F2974" s="846" t="s">
        <v>3122</v>
      </c>
      <c r="G2974" s="846" t="s">
        <v>687</v>
      </c>
      <c r="H2974" s="847" t="str">
        <f t="shared" si="46"/>
        <v>4.4.91.52.36.00</v>
      </c>
      <c r="I2974" s="848" t="s">
        <v>5973</v>
      </c>
      <c r="J2974" s="827" t="s">
        <v>4221</v>
      </c>
      <c r="K2974" s="849" t="s">
        <v>2069</v>
      </c>
      <c r="L2974" s="850" t="s">
        <v>4222</v>
      </c>
      <c r="M2974" s="851" t="s">
        <v>692</v>
      </c>
      <c r="N2974" s="852"/>
    </row>
    <row r="2975" spans="1:15" ht="15" customHeight="1" x14ac:dyDescent="0.2">
      <c r="A2975"/>
      <c r="B2975" s="846" t="s">
        <v>708</v>
      </c>
      <c r="C2975" s="846" t="s">
        <v>708</v>
      </c>
      <c r="D2975" s="846" t="s">
        <v>2883</v>
      </c>
      <c r="E2975" s="846" t="s">
        <v>798</v>
      </c>
      <c r="F2975" s="846" t="s">
        <v>3421</v>
      </c>
      <c r="G2975" s="846" t="s">
        <v>687</v>
      </c>
      <c r="H2975" s="847" t="str">
        <f t="shared" si="46"/>
        <v>4.4.91.52.38.00</v>
      </c>
      <c r="I2975" s="848" t="s">
        <v>5973</v>
      </c>
      <c r="J2975" s="827" t="s">
        <v>4223</v>
      </c>
      <c r="K2975" s="849" t="s">
        <v>2069</v>
      </c>
      <c r="L2975" s="850" t="s">
        <v>6297</v>
      </c>
      <c r="M2975" s="851" t="s">
        <v>692</v>
      </c>
      <c r="N2975" s="852"/>
    </row>
    <row r="2976" spans="1:15" ht="15" customHeight="1" x14ac:dyDescent="0.2">
      <c r="A2976"/>
      <c r="B2976" s="846" t="s">
        <v>708</v>
      </c>
      <c r="C2976" s="846" t="s">
        <v>708</v>
      </c>
      <c r="D2976" s="846" t="s">
        <v>2883</v>
      </c>
      <c r="E2976" s="846" t="s">
        <v>798</v>
      </c>
      <c r="F2976" s="846" t="s">
        <v>3342</v>
      </c>
      <c r="G2976" s="846" t="s">
        <v>687</v>
      </c>
      <c r="H2976" s="847" t="str">
        <f t="shared" si="46"/>
        <v>4.4.91.52.39.00</v>
      </c>
      <c r="I2976" s="848" t="s">
        <v>5973</v>
      </c>
      <c r="J2976" s="827" t="s">
        <v>4224</v>
      </c>
      <c r="K2976" s="849" t="s">
        <v>2069</v>
      </c>
      <c r="L2976" s="850" t="s">
        <v>6298</v>
      </c>
      <c r="M2976" s="851" t="s">
        <v>692</v>
      </c>
      <c r="N2976" s="852"/>
    </row>
    <row r="2977" spans="1:15" ht="15" customHeight="1" x14ac:dyDescent="0.2">
      <c r="A2977"/>
      <c r="B2977" s="846" t="s">
        <v>708</v>
      </c>
      <c r="C2977" s="846" t="s">
        <v>708</v>
      </c>
      <c r="D2977" s="846" t="s">
        <v>2883</v>
      </c>
      <c r="E2977" s="846" t="s">
        <v>798</v>
      </c>
      <c r="F2977" s="846" t="s">
        <v>2824</v>
      </c>
      <c r="G2977" s="846" t="s">
        <v>687</v>
      </c>
      <c r="H2977" s="847" t="str">
        <f t="shared" si="46"/>
        <v>4.4.91.52.40.00</v>
      </c>
      <c r="I2977" s="848" t="s">
        <v>5973</v>
      </c>
      <c r="J2977" s="827" t="s">
        <v>4225</v>
      </c>
      <c r="K2977" s="849" t="s">
        <v>2069</v>
      </c>
      <c r="L2977" s="850" t="s">
        <v>6299</v>
      </c>
      <c r="M2977" s="851" t="s">
        <v>692</v>
      </c>
      <c r="N2977" s="852"/>
    </row>
    <row r="2978" spans="1:15" ht="15" customHeight="1" x14ac:dyDescent="0.2">
      <c r="A2978"/>
      <c r="B2978" s="846" t="s">
        <v>708</v>
      </c>
      <c r="C2978" s="846" t="s">
        <v>708</v>
      </c>
      <c r="D2978" s="846" t="s">
        <v>2883</v>
      </c>
      <c r="E2978" s="846" t="s">
        <v>798</v>
      </c>
      <c r="F2978" s="846" t="s">
        <v>3009</v>
      </c>
      <c r="G2978" s="846" t="s">
        <v>687</v>
      </c>
      <c r="H2978" s="847" t="str">
        <f t="shared" si="46"/>
        <v>4.4.91.52.42.00</v>
      </c>
      <c r="I2978" s="848" t="s">
        <v>5973</v>
      </c>
      <c r="J2978" s="827" t="s">
        <v>4226</v>
      </c>
      <c r="K2978" s="849" t="s">
        <v>2069</v>
      </c>
      <c r="L2978" s="850" t="s">
        <v>4227</v>
      </c>
      <c r="M2978" s="851" t="s">
        <v>692</v>
      </c>
      <c r="N2978" s="852"/>
    </row>
    <row r="2979" spans="1:15" ht="15" customHeight="1" x14ac:dyDescent="0.2">
      <c r="A2979"/>
      <c r="B2979" s="846" t="s">
        <v>708</v>
      </c>
      <c r="C2979" s="846" t="s">
        <v>708</v>
      </c>
      <c r="D2979" s="846" t="s">
        <v>2883</v>
      </c>
      <c r="E2979" s="846" t="s">
        <v>798</v>
      </c>
      <c r="F2979" s="846" t="s">
        <v>3033</v>
      </c>
      <c r="G2979" s="846" t="s">
        <v>687</v>
      </c>
      <c r="H2979" s="847" t="str">
        <f t="shared" si="46"/>
        <v>4.4.91.52.44.00</v>
      </c>
      <c r="I2979" s="848" t="s">
        <v>5973</v>
      </c>
      <c r="J2979" s="827" t="s">
        <v>4228</v>
      </c>
      <c r="K2979" s="849" t="s">
        <v>2069</v>
      </c>
      <c r="L2979" s="850" t="s">
        <v>4229</v>
      </c>
      <c r="M2979" s="851" t="s">
        <v>692</v>
      </c>
      <c r="N2979" s="852"/>
    </row>
    <row r="2980" spans="1:15" ht="15" customHeight="1" x14ac:dyDescent="0.2">
      <c r="A2980"/>
      <c r="B2980" s="846" t="s">
        <v>708</v>
      </c>
      <c r="C2980" s="846" t="s">
        <v>708</v>
      </c>
      <c r="D2980" s="846" t="s">
        <v>2883</v>
      </c>
      <c r="E2980" s="846" t="s">
        <v>798</v>
      </c>
      <c r="F2980" s="846" t="s">
        <v>2877</v>
      </c>
      <c r="G2980" s="846" t="s">
        <v>687</v>
      </c>
      <c r="H2980" s="847" t="str">
        <f t="shared" si="46"/>
        <v>4.4.91.52.46.00</v>
      </c>
      <c r="I2980" s="848" t="s">
        <v>5973</v>
      </c>
      <c r="J2980" s="827" t="s">
        <v>4230</v>
      </c>
      <c r="K2980" s="849" t="s">
        <v>2069</v>
      </c>
      <c r="L2980" s="850" t="s">
        <v>6300</v>
      </c>
      <c r="M2980" s="851" t="s">
        <v>692</v>
      </c>
      <c r="N2980" s="852"/>
    </row>
    <row r="2981" spans="1:15" ht="15" customHeight="1" x14ac:dyDescent="0.2">
      <c r="A2981" s="290"/>
      <c r="B2981" s="846" t="s">
        <v>708</v>
      </c>
      <c r="C2981" s="846" t="s">
        <v>708</v>
      </c>
      <c r="D2981" s="846" t="s">
        <v>2883</v>
      </c>
      <c r="E2981" s="846" t="s">
        <v>798</v>
      </c>
      <c r="F2981" s="846" t="s">
        <v>3428</v>
      </c>
      <c r="G2981" s="846" t="s">
        <v>687</v>
      </c>
      <c r="H2981" s="847" t="str">
        <f t="shared" si="46"/>
        <v>4.4.91.52.48.00</v>
      </c>
      <c r="I2981" s="848" t="s">
        <v>5973</v>
      </c>
      <c r="J2981" s="827" t="s">
        <v>4231</v>
      </c>
      <c r="K2981" s="849" t="s">
        <v>2069</v>
      </c>
      <c r="L2981" s="850" t="s">
        <v>4232</v>
      </c>
      <c r="M2981" s="851" t="s">
        <v>692</v>
      </c>
      <c r="N2981" s="852"/>
    </row>
    <row r="2982" spans="1:15" ht="15" customHeight="1" x14ac:dyDescent="0.2">
      <c r="A2982" s="290"/>
      <c r="B2982" s="846" t="s">
        <v>708</v>
      </c>
      <c r="C2982" s="846" t="s">
        <v>708</v>
      </c>
      <c r="D2982" s="846" t="s">
        <v>2883</v>
      </c>
      <c r="E2982" s="846" t="s">
        <v>798</v>
      </c>
      <c r="F2982" s="846" t="s">
        <v>718</v>
      </c>
      <c r="G2982" s="846" t="s">
        <v>687</v>
      </c>
      <c r="H2982" s="847" t="str">
        <f t="shared" si="46"/>
        <v>4.4.91.52.50.00</v>
      </c>
      <c r="I2982" s="848" t="s">
        <v>5973</v>
      </c>
      <c r="J2982" s="827" t="s">
        <v>4233</v>
      </c>
      <c r="K2982" s="849" t="s">
        <v>2069</v>
      </c>
      <c r="L2982" s="850" t="s">
        <v>4234</v>
      </c>
      <c r="M2982" s="851" t="s">
        <v>692</v>
      </c>
      <c r="N2982" s="852"/>
    </row>
    <row r="2983" spans="1:15" ht="15" customHeight="1" x14ac:dyDescent="0.2">
      <c r="A2983"/>
      <c r="B2983" s="846" t="s">
        <v>708</v>
      </c>
      <c r="C2983" s="846" t="s">
        <v>708</v>
      </c>
      <c r="D2983" s="846" t="s">
        <v>2883</v>
      </c>
      <c r="E2983" s="846" t="s">
        <v>798</v>
      </c>
      <c r="F2983" s="846" t="s">
        <v>775</v>
      </c>
      <c r="G2983" s="846" t="s">
        <v>687</v>
      </c>
      <c r="H2983" s="847" t="str">
        <f t="shared" si="46"/>
        <v>4.4.91.52.51.00</v>
      </c>
      <c r="I2983" s="848" t="s">
        <v>5973</v>
      </c>
      <c r="J2983" s="827" t="s">
        <v>4235</v>
      </c>
      <c r="K2983" s="849" t="s">
        <v>2069</v>
      </c>
      <c r="L2983" s="850" t="s">
        <v>4236</v>
      </c>
      <c r="M2983" s="851" t="s">
        <v>692</v>
      </c>
      <c r="N2983" s="852"/>
    </row>
    <row r="2984" spans="1:15" ht="15" customHeight="1" x14ac:dyDescent="0.2">
      <c r="A2984" s="290"/>
      <c r="B2984" s="846" t="s">
        <v>708</v>
      </c>
      <c r="C2984" s="846" t="s">
        <v>708</v>
      </c>
      <c r="D2984" s="846" t="s">
        <v>2883</v>
      </c>
      <c r="E2984" s="846" t="s">
        <v>798</v>
      </c>
      <c r="F2984" s="846" t="s">
        <v>798</v>
      </c>
      <c r="G2984" s="846" t="s">
        <v>687</v>
      </c>
      <c r="H2984" s="847" t="str">
        <f t="shared" si="46"/>
        <v>4.4.91.52.52.00</v>
      </c>
      <c r="I2984" s="848" t="s">
        <v>5973</v>
      </c>
      <c r="J2984" s="827" t="s">
        <v>4237</v>
      </c>
      <c r="K2984" s="849" t="s">
        <v>2069</v>
      </c>
      <c r="L2984" s="850" t="s">
        <v>6301</v>
      </c>
      <c r="M2984" s="851" t="s">
        <v>692</v>
      </c>
      <c r="N2984" s="852"/>
    </row>
    <row r="2985" spans="1:15" ht="15" customHeight="1" x14ac:dyDescent="0.2">
      <c r="A2985"/>
      <c r="B2985" s="846" t="s">
        <v>708</v>
      </c>
      <c r="C2985" s="846" t="s">
        <v>708</v>
      </c>
      <c r="D2985" s="846" t="s">
        <v>2883</v>
      </c>
      <c r="E2985" s="846" t="s">
        <v>798</v>
      </c>
      <c r="F2985" s="846" t="s">
        <v>729</v>
      </c>
      <c r="G2985" s="846" t="s">
        <v>687</v>
      </c>
      <c r="H2985" s="847" t="str">
        <f t="shared" si="46"/>
        <v>4.4.91.52.53.00</v>
      </c>
      <c r="I2985" s="848" t="s">
        <v>5973</v>
      </c>
      <c r="J2985" s="827" t="s">
        <v>4238</v>
      </c>
      <c r="K2985" s="849" t="s">
        <v>2069</v>
      </c>
      <c r="L2985" s="850" t="s">
        <v>4239</v>
      </c>
      <c r="M2985" s="851" t="s">
        <v>692</v>
      </c>
      <c r="N2985" s="852"/>
    </row>
    <row r="2986" spans="1:15" ht="15" customHeight="1" x14ac:dyDescent="0.2">
      <c r="A2986"/>
      <c r="B2986" s="846" t="s">
        <v>708</v>
      </c>
      <c r="C2986" s="846" t="s">
        <v>708</v>
      </c>
      <c r="D2986" s="846" t="s">
        <v>2883</v>
      </c>
      <c r="E2986" s="846" t="s">
        <v>798</v>
      </c>
      <c r="F2986" s="846" t="s">
        <v>1608</v>
      </c>
      <c r="G2986" s="846" t="s">
        <v>687</v>
      </c>
      <c r="H2986" s="847" t="str">
        <f t="shared" si="46"/>
        <v>4.4.91.52.54.00</v>
      </c>
      <c r="I2986" s="848" t="s">
        <v>5973</v>
      </c>
      <c r="J2986" s="827" t="s">
        <v>4240</v>
      </c>
      <c r="K2986" s="849" t="s">
        <v>2069</v>
      </c>
      <c r="L2986" s="850" t="s">
        <v>4241</v>
      </c>
      <c r="M2986" s="851" t="s">
        <v>692</v>
      </c>
      <c r="N2986" s="852"/>
    </row>
    <row r="2987" spans="1:15" ht="15" customHeight="1" x14ac:dyDescent="0.2">
      <c r="A2987"/>
      <c r="B2987" s="846" t="s">
        <v>708</v>
      </c>
      <c r="C2987" s="846" t="s">
        <v>708</v>
      </c>
      <c r="D2987" s="846" t="s">
        <v>2883</v>
      </c>
      <c r="E2987" s="846" t="s">
        <v>798</v>
      </c>
      <c r="F2987" s="846" t="s">
        <v>1714</v>
      </c>
      <c r="G2987" s="846" t="s">
        <v>687</v>
      </c>
      <c r="H2987" s="847" t="str">
        <f t="shared" si="46"/>
        <v>4.4.91.52.56.00</v>
      </c>
      <c r="I2987" s="848" t="s">
        <v>5973</v>
      </c>
      <c r="J2987" s="827" t="s">
        <v>4242</v>
      </c>
      <c r="K2987" s="849" t="s">
        <v>2069</v>
      </c>
      <c r="L2987" s="850" t="s">
        <v>4243</v>
      </c>
      <c r="M2987" s="851" t="s">
        <v>692</v>
      </c>
      <c r="N2987" s="852"/>
    </row>
    <row r="2988" spans="1:15" ht="15" customHeight="1" x14ac:dyDescent="0.2">
      <c r="A2988"/>
      <c r="B2988" s="846" t="s">
        <v>708</v>
      </c>
      <c r="C2988" s="846" t="s">
        <v>708</v>
      </c>
      <c r="D2988" s="846" t="s">
        <v>2883</v>
      </c>
      <c r="E2988" s="846" t="s">
        <v>798</v>
      </c>
      <c r="F2988" s="846" t="s">
        <v>1718</v>
      </c>
      <c r="G2988" s="846" t="s">
        <v>687</v>
      </c>
      <c r="H2988" s="847" t="str">
        <f t="shared" si="46"/>
        <v>4.4.91.52.57.00</v>
      </c>
      <c r="I2988" s="848" t="s">
        <v>5973</v>
      </c>
      <c r="J2988" s="827" t="s">
        <v>4244</v>
      </c>
      <c r="K2988" s="849" t="s">
        <v>2069</v>
      </c>
      <c r="L2988" s="850" t="s">
        <v>6302</v>
      </c>
      <c r="M2988" s="851" t="s">
        <v>692</v>
      </c>
      <c r="N2988" s="852"/>
      <c r="O2988" s="291"/>
    </row>
    <row r="2989" spans="1:15" ht="15" customHeight="1" x14ac:dyDescent="0.2">
      <c r="A2989"/>
      <c r="B2989" s="846" t="s">
        <v>708</v>
      </c>
      <c r="C2989" s="846" t="s">
        <v>708</v>
      </c>
      <c r="D2989" s="846" t="s">
        <v>2883</v>
      </c>
      <c r="E2989" s="846" t="s">
        <v>798</v>
      </c>
      <c r="F2989" s="846" t="s">
        <v>1722</v>
      </c>
      <c r="G2989" s="846" t="s">
        <v>687</v>
      </c>
      <c r="H2989" s="847" t="str">
        <f t="shared" si="46"/>
        <v>4.4.91.52.58.00</v>
      </c>
      <c r="I2989" s="848" t="s">
        <v>5973</v>
      </c>
      <c r="J2989" s="827" t="s">
        <v>4245</v>
      </c>
      <c r="K2989" s="849" t="s">
        <v>2069</v>
      </c>
      <c r="L2989" s="850" t="s">
        <v>4246</v>
      </c>
      <c r="M2989" s="851" t="s">
        <v>692</v>
      </c>
      <c r="N2989" s="852"/>
    </row>
    <row r="2990" spans="1:15" ht="15" customHeight="1" x14ac:dyDescent="0.2">
      <c r="A2990"/>
      <c r="B2990" s="846" t="s">
        <v>708</v>
      </c>
      <c r="C2990" s="846" t="s">
        <v>708</v>
      </c>
      <c r="D2990" s="846" t="s">
        <v>2883</v>
      </c>
      <c r="E2990" s="846" t="s">
        <v>798</v>
      </c>
      <c r="F2990" s="846" t="s">
        <v>2834</v>
      </c>
      <c r="G2990" s="846" t="s">
        <v>687</v>
      </c>
      <c r="H2990" s="847" t="str">
        <f t="shared" si="46"/>
        <v>4.4.91.52.60.00</v>
      </c>
      <c r="I2990" s="848" t="s">
        <v>5973</v>
      </c>
      <c r="J2990" s="827" t="s">
        <v>4247</v>
      </c>
      <c r="K2990" s="849" t="s">
        <v>2069</v>
      </c>
      <c r="L2990" s="850" t="s">
        <v>4248</v>
      </c>
      <c r="M2990" s="851" t="s">
        <v>692</v>
      </c>
      <c r="N2990" s="852"/>
    </row>
    <row r="2991" spans="1:15" ht="15" customHeight="1" x14ac:dyDescent="0.2">
      <c r="A2991"/>
      <c r="B2991" s="846" t="s">
        <v>708</v>
      </c>
      <c r="C2991" s="846" t="s">
        <v>708</v>
      </c>
      <c r="D2991" s="846" t="s">
        <v>2883</v>
      </c>
      <c r="E2991" s="846" t="s">
        <v>798</v>
      </c>
      <c r="F2991" s="846" t="s">
        <v>2859</v>
      </c>
      <c r="G2991" s="846" t="s">
        <v>687</v>
      </c>
      <c r="H2991" s="847" t="str">
        <f t="shared" si="46"/>
        <v>4.4.91.52.83.00</v>
      </c>
      <c r="I2991" s="848" t="s">
        <v>5973</v>
      </c>
      <c r="J2991" s="827" t="s">
        <v>4249</v>
      </c>
      <c r="K2991" s="849" t="s">
        <v>2069</v>
      </c>
      <c r="L2991" s="850" t="s">
        <v>4250</v>
      </c>
      <c r="M2991" s="851" t="s">
        <v>692</v>
      </c>
      <c r="N2991" s="852"/>
    </row>
    <row r="2992" spans="1:15" ht="15" customHeight="1" x14ac:dyDescent="0.2">
      <c r="A2992"/>
      <c r="B2992" s="846" t="s">
        <v>708</v>
      </c>
      <c r="C2992" s="846" t="s">
        <v>708</v>
      </c>
      <c r="D2992" s="846" t="s">
        <v>2883</v>
      </c>
      <c r="E2992" s="846" t="s">
        <v>798</v>
      </c>
      <c r="F2992" s="846" t="s">
        <v>3966</v>
      </c>
      <c r="G2992" s="846" t="s">
        <v>687</v>
      </c>
      <c r="H2992" s="847" t="str">
        <f t="shared" si="46"/>
        <v>4.4.91.52.87.00</v>
      </c>
      <c r="I2992" s="848" t="s">
        <v>5973</v>
      </c>
      <c r="J2992" s="827" t="s">
        <v>4251</v>
      </c>
      <c r="K2992" s="849" t="s">
        <v>2069</v>
      </c>
      <c r="L2992" s="850" t="s">
        <v>4252</v>
      </c>
      <c r="M2992" s="851" t="s">
        <v>692</v>
      </c>
      <c r="N2992" s="852"/>
    </row>
    <row r="2993" spans="1:15" ht="15" customHeight="1" x14ac:dyDescent="0.2">
      <c r="A2993"/>
      <c r="B2993" s="846" t="s">
        <v>708</v>
      </c>
      <c r="C2993" s="846" t="s">
        <v>708</v>
      </c>
      <c r="D2993" s="846" t="s">
        <v>2883</v>
      </c>
      <c r="E2993" s="846" t="s">
        <v>798</v>
      </c>
      <c r="F2993" s="846" t="s">
        <v>3792</v>
      </c>
      <c r="G2993" s="846" t="s">
        <v>687</v>
      </c>
      <c r="H2993" s="847" t="str">
        <f t="shared" si="46"/>
        <v>4.4.91.52.89.00</v>
      </c>
      <c r="I2993" s="848" t="s">
        <v>5973</v>
      </c>
      <c r="J2993" s="827" t="s">
        <v>4253</v>
      </c>
      <c r="K2993" s="849" t="s">
        <v>2069</v>
      </c>
      <c r="L2993" s="850" t="s">
        <v>4254</v>
      </c>
      <c r="M2993" s="851" t="s">
        <v>692</v>
      </c>
      <c r="N2993" s="852"/>
      <c r="O2993" s="291"/>
    </row>
    <row r="2994" spans="1:15" ht="15" customHeight="1" x14ac:dyDescent="0.2">
      <c r="A2994"/>
      <c r="B2994" s="846" t="s">
        <v>708</v>
      </c>
      <c r="C2994" s="846" t="s">
        <v>708</v>
      </c>
      <c r="D2994" s="846" t="s">
        <v>2883</v>
      </c>
      <c r="E2994" s="846" t="s">
        <v>798</v>
      </c>
      <c r="F2994" s="846" t="s">
        <v>2888</v>
      </c>
      <c r="G2994" s="846" t="s">
        <v>687</v>
      </c>
      <c r="H2994" s="847" t="str">
        <f t="shared" si="46"/>
        <v>4.4.91.52.96.00</v>
      </c>
      <c r="I2994" s="848" t="s">
        <v>5973</v>
      </c>
      <c r="J2994" s="827" t="s">
        <v>4255</v>
      </c>
      <c r="K2994" s="849" t="s">
        <v>2069</v>
      </c>
      <c r="L2994" s="850" t="s">
        <v>4256</v>
      </c>
      <c r="M2994" s="851" t="s">
        <v>692</v>
      </c>
      <c r="N2994" s="852"/>
    </row>
    <row r="2995" spans="1:15" ht="15" customHeight="1" x14ac:dyDescent="0.2">
      <c r="A2995"/>
      <c r="B2995" s="846" t="s">
        <v>708</v>
      </c>
      <c r="C2995" s="846" t="s">
        <v>708</v>
      </c>
      <c r="D2995" s="846" t="s">
        <v>2883</v>
      </c>
      <c r="E2995" s="846" t="s">
        <v>798</v>
      </c>
      <c r="F2995" s="846" t="s">
        <v>812</v>
      </c>
      <c r="G2995" s="846" t="s">
        <v>687</v>
      </c>
      <c r="H2995" s="847" t="str">
        <f t="shared" si="46"/>
        <v>4.4.91.52.99.00</v>
      </c>
      <c r="I2995" s="848" t="s">
        <v>5973</v>
      </c>
      <c r="J2995" s="825" t="s">
        <v>4257</v>
      </c>
      <c r="K2995" s="849" t="s">
        <v>690</v>
      </c>
      <c r="L2995" s="850" t="s">
        <v>4258</v>
      </c>
      <c r="M2995" s="851" t="s">
        <v>692</v>
      </c>
      <c r="N2995" s="852"/>
    </row>
    <row r="2996" spans="1:15" ht="15" customHeight="1" x14ac:dyDescent="0.2">
      <c r="A2996" s="291"/>
      <c r="B2996" s="846" t="s">
        <v>708</v>
      </c>
      <c r="C2996" s="846" t="s">
        <v>708</v>
      </c>
      <c r="D2996" s="846" t="s">
        <v>2883</v>
      </c>
      <c r="E2996" s="846" t="s">
        <v>3895</v>
      </c>
      <c r="F2996" s="846" t="s">
        <v>687</v>
      </c>
      <c r="G2996" s="846" t="s">
        <v>687</v>
      </c>
      <c r="H2996" s="847" t="str">
        <f t="shared" si="46"/>
        <v>4.4.91.61.00.00</v>
      </c>
      <c r="I2996" s="848" t="s">
        <v>5973</v>
      </c>
      <c r="J2996" s="825" t="s">
        <v>4259</v>
      </c>
      <c r="K2996" s="849" t="s">
        <v>690</v>
      </c>
      <c r="L2996" s="850" t="s">
        <v>5083</v>
      </c>
      <c r="M2996" s="851" t="s">
        <v>692</v>
      </c>
      <c r="N2996" s="852"/>
    </row>
    <row r="2997" spans="1:15" ht="15" customHeight="1" x14ac:dyDescent="0.2">
      <c r="A2997"/>
      <c r="B2997" s="846" t="s">
        <v>708</v>
      </c>
      <c r="C2997" s="846" t="s">
        <v>708</v>
      </c>
      <c r="D2997" s="846" t="s">
        <v>2883</v>
      </c>
      <c r="E2997" s="846" t="s">
        <v>3895</v>
      </c>
      <c r="F2997" s="846" t="s">
        <v>700</v>
      </c>
      <c r="G2997" s="846" t="s">
        <v>687</v>
      </c>
      <c r="H2997" s="847" t="str">
        <f t="shared" si="46"/>
        <v>4.4.91.61.01.00</v>
      </c>
      <c r="I2997" s="848" t="s">
        <v>5973</v>
      </c>
      <c r="J2997" s="827" t="s">
        <v>4261</v>
      </c>
      <c r="K2997" s="849" t="s">
        <v>2069</v>
      </c>
      <c r="L2997" s="850" t="s">
        <v>4262</v>
      </c>
      <c r="M2997" s="851" t="s">
        <v>692</v>
      </c>
      <c r="N2997" s="852"/>
      <c r="O2997" s="291"/>
    </row>
    <row r="2998" spans="1:15" ht="15" customHeight="1" x14ac:dyDescent="0.2">
      <c r="A2998" s="290"/>
      <c r="B2998" s="846" t="s">
        <v>708</v>
      </c>
      <c r="C2998" s="846" t="s">
        <v>708</v>
      </c>
      <c r="D2998" s="846" t="s">
        <v>2883</v>
      </c>
      <c r="E2998" s="846" t="s">
        <v>3895</v>
      </c>
      <c r="F2998" s="846" t="s">
        <v>742</v>
      </c>
      <c r="G2998" s="846" t="s">
        <v>687</v>
      </c>
      <c r="H2998" s="847" t="str">
        <f t="shared" si="46"/>
        <v>4.4.91.61.03.00</v>
      </c>
      <c r="I2998" s="848" t="s">
        <v>5973</v>
      </c>
      <c r="J2998" s="827" t="s">
        <v>4263</v>
      </c>
      <c r="K2998" s="849" t="s">
        <v>2069</v>
      </c>
      <c r="L2998" s="850" t="s">
        <v>4264</v>
      </c>
      <c r="M2998" s="851" t="s">
        <v>692</v>
      </c>
      <c r="N2998" s="852"/>
    </row>
    <row r="2999" spans="1:15" ht="15" customHeight="1" x14ac:dyDescent="0.2">
      <c r="A2999"/>
      <c r="B2999" s="846" t="s">
        <v>708</v>
      </c>
      <c r="C2999" s="846" t="s">
        <v>708</v>
      </c>
      <c r="D2999" s="846" t="s">
        <v>2883</v>
      </c>
      <c r="E2999" s="846" t="s">
        <v>3895</v>
      </c>
      <c r="F2999" s="846" t="s">
        <v>1157</v>
      </c>
      <c r="G2999" s="846" t="s">
        <v>687</v>
      </c>
      <c r="H2999" s="847" t="str">
        <f t="shared" si="46"/>
        <v>4.4.91.61.06.00</v>
      </c>
      <c r="I2999" s="848" t="s">
        <v>5973</v>
      </c>
      <c r="J2999" s="827" t="s">
        <v>4265</v>
      </c>
      <c r="K2999" s="849" t="s">
        <v>2069</v>
      </c>
      <c r="L2999" s="850" t="s">
        <v>4266</v>
      </c>
      <c r="M2999" s="851" t="s">
        <v>692</v>
      </c>
      <c r="N2999" s="852"/>
    </row>
    <row r="3000" spans="1:15" ht="15" customHeight="1" x14ac:dyDescent="0.2">
      <c r="A3000"/>
      <c r="B3000" s="846" t="s">
        <v>708</v>
      </c>
      <c r="C3000" s="846" t="s">
        <v>708</v>
      </c>
      <c r="D3000" s="846" t="s">
        <v>2883</v>
      </c>
      <c r="E3000" s="846" t="s">
        <v>3895</v>
      </c>
      <c r="F3000" s="846" t="s">
        <v>812</v>
      </c>
      <c r="G3000" s="846" t="s">
        <v>687</v>
      </c>
      <c r="H3000" s="847" t="str">
        <f t="shared" si="46"/>
        <v>4.4.91.61.99.00</v>
      </c>
      <c r="I3000" s="848" t="s">
        <v>5973</v>
      </c>
      <c r="J3000" s="825" t="s">
        <v>4271</v>
      </c>
      <c r="K3000" s="849" t="s">
        <v>690</v>
      </c>
      <c r="L3000" s="850" t="s">
        <v>4313</v>
      </c>
      <c r="M3000" s="851" t="s">
        <v>692</v>
      </c>
      <c r="N3000" s="852"/>
    </row>
    <row r="3001" spans="1:15" ht="15" customHeight="1" x14ac:dyDescent="0.2">
      <c r="A3001"/>
      <c r="B3001" s="846" t="s">
        <v>708</v>
      </c>
      <c r="C3001" s="846" t="s">
        <v>708</v>
      </c>
      <c r="D3001" s="846" t="s">
        <v>2883</v>
      </c>
      <c r="E3001" s="846" t="s">
        <v>2883</v>
      </c>
      <c r="F3001" s="846" t="s">
        <v>687</v>
      </c>
      <c r="G3001" s="846" t="s">
        <v>687</v>
      </c>
      <c r="H3001" s="847" t="str">
        <f t="shared" si="46"/>
        <v>4.4.91.91.00.00</v>
      </c>
      <c r="I3001" s="848" t="s">
        <v>5973</v>
      </c>
      <c r="J3001" s="865" t="s">
        <v>2884</v>
      </c>
      <c r="K3001" s="860" t="s">
        <v>690</v>
      </c>
      <c r="L3001" s="850" t="s">
        <v>4941</v>
      </c>
      <c r="M3001" s="851" t="s">
        <v>692</v>
      </c>
      <c r="N3001" s="856"/>
      <c r="O3001" s="291"/>
    </row>
    <row r="3002" spans="1:15" ht="15" customHeight="1" x14ac:dyDescent="0.2">
      <c r="A3002"/>
      <c r="B3002" s="845" t="s">
        <v>708</v>
      </c>
      <c r="C3002" s="845" t="s">
        <v>708</v>
      </c>
      <c r="D3002" s="845" t="s">
        <v>2883</v>
      </c>
      <c r="E3002" s="845" t="s">
        <v>2818</v>
      </c>
      <c r="F3002" s="845" t="s">
        <v>687</v>
      </c>
      <c r="G3002" s="845" t="s">
        <v>687</v>
      </c>
      <c r="H3002" s="847" t="str">
        <f t="shared" si="46"/>
        <v>4.4.91.92.00.00</v>
      </c>
      <c r="I3002" s="848" t="s">
        <v>5973</v>
      </c>
      <c r="J3002" s="825" t="s">
        <v>2819</v>
      </c>
      <c r="K3002" s="849" t="s">
        <v>690</v>
      </c>
      <c r="L3002" s="850" t="s">
        <v>2820</v>
      </c>
      <c r="M3002" s="851" t="s">
        <v>692</v>
      </c>
      <c r="N3002" s="852"/>
    </row>
    <row r="3003" spans="1:15" ht="15" customHeight="1" x14ac:dyDescent="0.2">
      <c r="A3003"/>
      <c r="B3003" s="845" t="s">
        <v>708</v>
      </c>
      <c r="C3003" s="845" t="s">
        <v>708</v>
      </c>
      <c r="D3003" s="845" t="s">
        <v>2818</v>
      </c>
      <c r="E3003" s="845" t="s">
        <v>687</v>
      </c>
      <c r="F3003" s="846" t="s">
        <v>687</v>
      </c>
      <c r="G3003" s="846" t="s">
        <v>687</v>
      </c>
      <c r="H3003" s="847" t="str">
        <f t="shared" si="46"/>
        <v>4.4.92.00.00.00</v>
      </c>
      <c r="I3003" s="848" t="s">
        <v>5973</v>
      </c>
      <c r="J3003" s="865" t="s">
        <v>4360</v>
      </c>
      <c r="K3003" s="860" t="s">
        <v>690</v>
      </c>
      <c r="L3003" s="850" t="s">
        <v>6160</v>
      </c>
      <c r="M3003" s="851" t="s">
        <v>692</v>
      </c>
      <c r="N3003" s="856"/>
    </row>
    <row r="3004" spans="1:15" ht="15" customHeight="1" x14ac:dyDescent="0.2">
      <c r="A3004"/>
      <c r="B3004" s="845" t="s">
        <v>708</v>
      </c>
      <c r="C3004" s="845" t="s">
        <v>708</v>
      </c>
      <c r="D3004" s="845" t="s">
        <v>2818</v>
      </c>
      <c r="E3004" s="845" t="s">
        <v>2812</v>
      </c>
      <c r="F3004" s="846" t="s">
        <v>687</v>
      </c>
      <c r="G3004" s="846" t="s">
        <v>687</v>
      </c>
      <c r="H3004" s="847" t="str">
        <f t="shared" si="46"/>
        <v>4.4.92.20.00.00</v>
      </c>
      <c r="I3004" s="848" t="s">
        <v>5973</v>
      </c>
      <c r="J3004" s="863" t="s">
        <v>3360</v>
      </c>
      <c r="K3004" s="860" t="s">
        <v>2069</v>
      </c>
      <c r="L3004" s="850" t="s">
        <v>4314</v>
      </c>
      <c r="M3004" s="851" t="s">
        <v>692</v>
      </c>
      <c r="N3004" s="852"/>
    </row>
    <row r="3005" spans="1:15" ht="15" customHeight="1" x14ac:dyDescent="0.2">
      <c r="A3005"/>
      <c r="B3005" s="846">
        <v>4</v>
      </c>
      <c r="C3005" s="846">
        <v>4</v>
      </c>
      <c r="D3005" s="846" t="s">
        <v>2818</v>
      </c>
      <c r="E3005" s="846" t="s">
        <v>3056</v>
      </c>
      <c r="F3005" s="846" t="s">
        <v>687</v>
      </c>
      <c r="G3005" s="846" t="s">
        <v>687</v>
      </c>
      <c r="H3005" s="847" t="str">
        <f t="shared" si="46"/>
        <v>4.4.92.47.00.00</v>
      </c>
      <c r="I3005" s="848" t="s">
        <v>5973</v>
      </c>
      <c r="J3005" s="825" t="s">
        <v>3362</v>
      </c>
      <c r="K3005" s="849" t="s">
        <v>690</v>
      </c>
      <c r="L3005" s="850" t="s">
        <v>3363</v>
      </c>
      <c r="M3005" s="851" t="s">
        <v>692</v>
      </c>
      <c r="N3005" s="852"/>
    </row>
    <row r="3006" spans="1:15" ht="15" customHeight="1" x14ac:dyDescent="0.2">
      <c r="A3006"/>
      <c r="B3006" s="846" t="s">
        <v>708</v>
      </c>
      <c r="C3006" s="846" t="s">
        <v>708</v>
      </c>
      <c r="D3006" s="846" t="s">
        <v>2818</v>
      </c>
      <c r="E3006" s="846" t="s">
        <v>775</v>
      </c>
      <c r="F3006" s="846" t="s">
        <v>687</v>
      </c>
      <c r="G3006" s="846" t="s">
        <v>687</v>
      </c>
      <c r="H3006" s="847" t="str">
        <f t="shared" si="46"/>
        <v>4.4.92.51.00.00</v>
      </c>
      <c r="I3006" s="848" t="s">
        <v>5973</v>
      </c>
      <c r="J3006" s="865" t="s">
        <v>4114</v>
      </c>
      <c r="K3006" s="860" t="s">
        <v>690</v>
      </c>
      <c r="L3006" s="850" t="s">
        <v>4294</v>
      </c>
      <c r="M3006" s="851" t="s">
        <v>692</v>
      </c>
      <c r="N3006" s="856"/>
    </row>
    <row r="3007" spans="1:15" ht="15" customHeight="1" x14ac:dyDescent="0.2">
      <c r="A3007"/>
      <c r="B3007" s="846" t="s">
        <v>708</v>
      </c>
      <c r="C3007" s="846" t="s">
        <v>708</v>
      </c>
      <c r="D3007" s="846" t="s">
        <v>2818</v>
      </c>
      <c r="E3007" s="846" t="s">
        <v>798</v>
      </c>
      <c r="F3007" s="846" t="s">
        <v>687</v>
      </c>
      <c r="G3007" s="846" t="s">
        <v>687</v>
      </c>
      <c r="H3007" s="847" t="str">
        <f t="shared" si="46"/>
        <v>4.4.92.52.00.00</v>
      </c>
      <c r="I3007" s="848" t="s">
        <v>5973</v>
      </c>
      <c r="J3007" s="865" t="s">
        <v>4115</v>
      </c>
      <c r="K3007" s="860" t="s">
        <v>690</v>
      </c>
      <c r="L3007" s="850" t="s">
        <v>4121</v>
      </c>
      <c r="M3007" s="851" t="s">
        <v>692</v>
      </c>
      <c r="N3007" s="852"/>
      <c r="O3007" s="186"/>
    </row>
    <row r="3008" spans="1:15" ht="15" customHeight="1" x14ac:dyDescent="0.2">
      <c r="A3008"/>
      <c r="B3008" s="845" t="s">
        <v>708</v>
      </c>
      <c r="C3008" s="845" t="s">
        <v>708</v>
      </c>
      <c r="D3008" s="845" t="s">
        <v>3246</v>
      </c>
      <c r="E3008" s="845" t="s">
        <v>687</v>
      </c>
      <c r="F3008" s="846" t="s">
        <v>687</v>
      </c>
      <c r="G3008" s="846" t="s">
        <v>687</v>
      </c>
      <c r="H3008" s="847" t="str">
        <f t="shared" si="46"/>
        <v>4.4.93.00.00.00</v>
      </c>
      <c r="I3008" s="848" t="s">
        <v>5973</v>
      </c>
      <c r="J3008" s="825" t="s">
        <v>4098</v>
      </c>
      <c r="K3008" s="849" t="s">
        <v>690</v>
      </c>
      <c r="L3008" s="850" t="s">
        <v>4099</v>
      </c>
      <c r="M3008" s="851" t="s">
        <v>692</v>
      </c>
      <c r="N3008" s="852"/>
    </row>
    <row r="3009" spans="1:14" ht="15" customHeight="1" x14ac:dyDescent="0.2">
      <c r="A3009"/>
      <c r="B3009" s="846" t="s">
        <v>708</v>
      </c>
      <c r="C3009" s="846" t="s">
        <v>708</v>
      </c>
      <c r="D3009" s="846" t="s">
        <v>3246</v>
      </c>
      <c r="E3009" s="846" t="s">
        <v>775</v>
      </c>
      <c r="F3009" s="846" t="s">
        <v>687</v>
      </c>
      <c r="G3009" s="846" t="s">
        <v>687</v>
      </c>
      <c r="H3009" s="847" t="str">
        <f t="shared" si="46"/>
        <v>4.4.93.51.00.00</v>
      </c>
      <c r="I3009" s="848" t="s">
        <v>5973</v>
      </c>
      <c r="J3009" s="825" t="s">
        <v>4114</v>
      </c>
      <c r="K3009" s="849" t="s">
        <v>690</v>
      </c>
      <c r="L3009" s="850" t="s">
        <v>6283</v>
      </c>
      <c r="M3009" s="851" t="s">
        <v>692</v>
      </c>
      <c r="N3009" s="852"/>
    </row>
    <row r="3010" spans="1:14" ht="15" customHeight="1" x14ac:dyDescent="0.2">
      <c r="A3010"/>
      <c r="B3010" s="846" t="s">
        <v>708</v>
      </c>
      <c r="C3010" s="846" t="s">
        <v>708</v>
      </c>
      <c r="D3010" s="846" t="s">
        <v>3246</v>
      </c>
      <c r="E3010" s="846" t="s">
        <v>798</v>
      </c>
      <c r="F3010" s="846" t="s">
        <v>687</v>
      </c>
      <c r="G3010" s="846" t="s">
        <v>687</v>
      </c>
      <c r="H3010" s="847" t="str">
        <f t="shared" si="46"/>
        <v>4.4.93.52.00.00</v>
      </c>
      <c r="I3010" s="848" t="s">
        <v>5973</v>
      </c>
      <c r="J3010" s="825" t="s">
        <v>4115</v>
      </c>
      <c r="K3010" s="849" t="s">
        <v>690</v>
      </c>
      <c r="L3010" s="850" t="s">
        <v>4121</v>
      </c>
      <c r="M3010" s="851" t="s">
        <v>692</v>
      </c>
      <c r="N3010" s="852"/>
    </row>
    <row r="3011" spans="1:14" ht="15" customHeight="1" x14ac:dyDescent="0.2">
      <c r="A3011"/>
      <c r="B3011" s="845" t="s">
        <v>708</v>
      </c>
      <c r="C3011" s="845" t="s">
        <v>708</v>
      </c>
      <c r="D3011" s="845" t="s">
        <v>3246</v>
      </c>
      <c r="E3011" s="845" t="s">
        <v>2818</v>
      </c>
      <c r="F3011" s="845" t="s">
        <v>687</v>
      </c>
      <c r="G3011" s="845" t="s">
        <v>687</v>
      </c>
      <c r="H3011" s="847" t="str">
        <f t="shared" si="46"/>
        <v>4.4.93.92.00.00</v>
      </c>
      <c r="I3011" s="848" t="s">
        <v>5973</v>
      </c>
      <c r="J3011" s="825" t="s">
        <v>2819</v>
      </c>
      <c r="K3011" s="849" t="s">
        <v>690</v>
      </c>
      <c r="L3011" s="850" t="s">
        <v>2820</v>
      </c>
      <c r="M3011" s="851" t="s">
        <v>692</v>
      </c>
      <c r="N3011" s="852"/>
    </row>
    <row r="3012" spans="1:14" ht="15" customHeight="1" x14ac:dyDescent="0.2">
      <c r="A3012"/>
      <c r="B3012" s="845" t="s">
        <v>708</v>
      </c>
      <c r="C3012" s="845" t="s">
        <v>708</v>
      </c>
      <c r="D3012" s="845" t="s">
        <v>2885</v>
      </c>
      <c r="E3012" s="845" t="s">
        <v>687</v>
      </c>
      <c r="F3012" s="846" t="s">
        <v>687</v>
      </c>
      <c r="G3012" s="846" t="s">
        <v>687</v>
      </c>
      <c r="H3012" s="847" t="str">
        <f t="shared" si="46"/>
        <v>4.4.94.00.00.00</v>
      </c>
      <c r="I3012" s="848" t="s">
        <v>5973</v>
      </c>
      <c r="J3012" s="825" t="s">
        <v>4100</v>
      </c>
      <c r="K3012" s="849" t="s">
        <v>690</v>
      </c>
      <c r="L3012" s="850" t="s">
        <v>4101</v>
      </c>
      <c r="M3012" s="851" t="s">
        <v>692</v>
      </c>
      <c r="N3012" s="852"/>
    </row>
    <row r="3013" spans="1:14" ht="15" customHeight="1" x14ac:dyDescent="0.2">
      <c r="A3013"/>
      <c r="B3013" s="846" t="s">
        <v>708</v>
      </c>
      <c r="C3013" s="846" t="s">
        <v>708</v>
      </c>
      <c r="D3013" s="846" t="s">
        <v>2885</v>
      </c>
      <c r="E3013" s="846" t="s">
        <v>775</v>
      </c>
      <c r="F3013" s="846" t="s">
        <v>687</v>
      </c>
      <c r="G3013" s="846" t="s">
        <v>687</v>
      </c>
      <c r="H3013" s="847" t="str">
        <f t="shared" si="46"/>
        <v>4.4.94.51.00.00</v>
      </c>
      <c r="I3013" s="848" t="s">
        <v>5973</v>
      </c>
      <c r="J3013" s="825" t="s">
        <v>4114</v>
      </c>
      <c r="K3013" s="849" t="s">
        <v>690</v>
      </c>
      <c r="L3013" s="850" t="s">
        <v>6283</v>
      </c>
      <c r="M3013" s="851" t="s">
        <v>692</v>
      </c>
      <c r="N3013" s="852"/>
    </row>
    <row r="3014" spans="1:14" ht="15" customHeight="1" x14ac:dyDescent="0.2">
      <c r="A3014"/>
      <c r="B3014" s="846" t="s">
        <v>708</v>
      </c>
      <c r="C3014" s="846" t="s">
        <v>708</v>
      </c>
      <c r="D3014" s="846" t="s">
        <v>2885</v>
      </c>
      <c r="E3014" s="846" t="s">
        <v>798</v>
      </c>
      <c r="F3014" s="846" t="s">
        <v>687</v>
      </c>
      <c r="G3014" s="846" t="s">
        <v>687</v>
      </c>
      <c r="H3014" s="847" t="str">
        <f t="shared" si="46"/>
        <v>4.4.94.52.00.00</v>
      </c>
      <c r="I3014" s="848" t="s">
        <v>5973</v>
      </c>
      <c r="J3014" s="825" t="s">
        <v>4115</v>
      </c>
      <c r="K3014" s="849" t="s">
        <v>690</v>
      </c>
      <c r="L3014" s="850" t="s">
        <v>4121</v>
      </c>
      <c r="M3014" s="851" t="s">
        <v>692</v>
      </c>
      <c r="N3014" s="852"/>
    </row>
    <row r="3015" spans="1:14" ht="15" customHeight="1" x14ac:dyDescent="0.2">
      <c r="A3015"/>
      <c r="B3015" s="845" t="s">
        <v>708</v>
      </c>
      <c r="C3015" s="845" t="s">
        <v>708</v>
      </c>
      <c r="D3015" s="845" t="s">
        <v>2885</v>
      </c>
      <c r="E3015" s="845" t="s">
        <v>2818</v>
      </c>
      <c r="F3015" s="845" t="s">
        <v>687</v>
      </c>
      <c r="G3015" s="845" t="s">
        <v>687</v>
      </c>
      <c r="H3015" s="847" t="str">
        <f t="shared" si="46"/>
        <v>4.4.94.92.00.00</v>
      </c>
      <c r="I3015" s="848" t="s">
        <v>5973</v>
      </c>
      <c r="J3015" s="825" t="s">
        <v>2819</v>
      </c>
      <c r="K3015" s="849" t="s">
        <v>690</v>
      </c>
      <c r="L3015" s="850" t="s">
        <v>2820</v>
      </c>
      <c r="M3015" s="851" t="s">
        <v>692</v>
      </c>
      <c r="N3015" s="852"/>
    </row>
    <row r="3016" spans="1:14" ht="15" customHeight="1" x14ac:dyDescent="0.2">
      <c r="A3016"/>
      <c r="B3016" s="845" t="s">
        <v>708</v>
      </c>
      <c r="C3016" s="845" t="s">
        <v>708</v>
      </c>
      <c r="D3016" s="845" t="s">
        <v>3249</v>
      </c>
      <c r="E3016" s="845" t="s">
        <v>687</v>
      </c>
      <c r="F3016" s="846" t="s">
        <v>687</v>
      </c>
      <c r="G3016" s="846" t="s">
        <v>687</v>
      </c>
      <c r="H3016" s="847" t="str">
        <f t="shared" ref="H3016:H3079" si="47">B3016&amp;"."&amp;C3016&amp;"."&amp;D3016&amp;"."&amp;E3016&amp;"."&amp;F3016&amp;"."&amp;G3016</f>
        <v>4.4.95.00.00.00</v>
      </c>
      <c r="I3016" s="848" t="s">
        <v>5973</v>
      </c>
      <c r="J3016" s="825" t="s">
        <v>3250</v>
      </c>
      <c r="K3016" s="849" t="s">
        <v>690</v>
      </c>
      <c r="L3016" s="850" t="s">
        <v>3327</v>
      </c>
      <c r="M3016" s="851" t="s">
        <v>692</v>
      </c>
      <c r="N3016" s="852"/>
    </row>
    <row r="3017" spans="1:14" ht="15" customHeight="1" x14ac:dyDescent="0.2">
      <c r="B3017" s="846" t="s">
        <v>708</v>
      </c>
      <c r="C3017" s="846" t="s">
        <v>708</v>
      </c>
      <c r="D3017" s="846">
        <v>95</v>
      </c>
      <c r="E3017" s="846" t="s">
        <v>2824</v>
      </c>
      <c r="F3017" s="846" t="s">
        <v>687</v>
      </c>
      <c r="G3017" s="846" t="s">
        <v>687</v>
      </c>
      <c r="H3017" s="847" t="str">
        <f t="shared" si="47"/>
        <v>4.4.95.40.00.00</v>
      </c>
      <c r="I3017" s="848" t="s">
        <v>5973</v>
      </c>
      <c r="J3017" s="825" t="s">
        <v>3345</v>
      </c>
      <c r="K3017" s="849" t="s">
        <v>690</v>
      </c>
      <c r="L3017" s="850" t="s">
        <v>3346</v>
      </c>
      <c r="M3017" s="851" t="s">
        <v>692</v>
      </c>
      <c r="N3017" s="852"/>
    </row>
    <row r="3018" spans="1:14" ht="15" customHeight="1" x14ac:dyDescent="0.2">
      <c r="A3018"/>
      <c r="B3018" s="846" t="s">
        <v>708</v>
      </c>
      <c r="C3018" s="846" t="s">
        <v>708</v>
      </c>
      <c r="D3018" s="846">
        <v>95</v>
      </c>
      <c r="E3018" s="846" t="s">
        <v>2824</v>
      </c>
      <c r="F3018" s="846" t="s">
        <v>812</v>
      </c>
      <c r="G3018" s="846" t="s">
        <v>687</v>
      </c>
      <c r="H3018" s="847" t="str">
        <f t="shared" si="47"/>
        <v>4.4.95.40.99.00</v>
      </c>
      <c r="I3018" s="848" t="s">
        <v>5973</v>
      </c>
      <c r="J3018" s="825" t="s">
        <v>4299</v>
      </c>
      <c r="K3018" s="849" t="s">
        <v>690</v>
      </c>
      <c r="L3018" s="850" t="s">
        <v>4300</v>
      </c>
      <c r="M3018" s="851" t="s">
        <v>692</v>
      </c>
      <c r="N3018" s="852"/>
    </row>
    <row r="3019" spans="1:14" ht="15" customHeight="1" x14ac:dyDescent="0.2">
      <c r="A3019"/>
      <c r="B3019" s="846" t="s">
        <v>708</v>
      </c>
      <c r="C3019" s="846" t="s">
        <v>708</v>
      </c>
      <c r="D3019" s="846">
        <v>95</v>
      </c>
      <c r="E3019" s="846" t="s">
        <v>3056</v>
      </c>
      <c r="F3019" s="846" t="s">
        <v>687</v>
      </c>
      <c r="G3019" s="846" t="s">
        <v>687</v>
      </c>
      <c r="H3019" s="847" t="str">
        <f t="shared" si="47"/>
        <v>4.4.95.47.00.00</v>
      </c>
      <c r="I3019" s="848" t="s">
        <v>5973</v>
      </c>
      <c r="J3019" s="865" t="s">
        <v>3396</v>
      </c>
      <c r="K3019" s="860" t="s">
        <v>690</v>
      </c>
      <c r="L3019" s="850" t="s">
        <v>3363</v>
      </c>
      <c r="M3019" s="851" t="s">
        <v>692</v>
      </c>
      <c r="N3019" s="856"/>
    </row>
    <row r="3020" spans="1:14" ht="15" customHeight="1" x14ac:dyDescent="0.2">
      <c r="A3020"/>
      <c r="B3020" s="846" t="s">
        <v>708</v>
      </c>
      <c r="C3020" s="846" t="s">
        <v>708</v>
      </c>
      <c r="D3020" s="846">
        <v>95</v>
      </c>
      <c r="E3020" s="846" t="s">
        <v>3056</v>
      </c>
      <c r="F3020" s="846" t="s">
        <v>700</v>
      </c>
      <c r="G3020" s="846" t="s">
        <v>687</v>
      </c>
      <c r="H3020" s="847" t="str">
        <f t="shared" si="47"/>
        <v>4.4.95.47.01.00</v>
      </c>
      <c r="I3020" s="848" t="s">
        <v>5973</v>
      </c>
      <c r="J3020" s="827" t="s">
        <v>4301</v>
      </c>
      <c r="K3020" s="849" t="s">
        <v>2069</v>
      </c>
      <c r="L3020" s="850" t="s">
        <v>4302</v>
      </c>
      <c r="M3020" s="851" t="s">
        <v>692</v>
      </c>
      <c r="N3020" s="852"/>
    </row>
    <row r="3021" spans="1:14" ht="15" customHeight="1" x14ac:dyDescent="0.2">
      <c r="A3021"/>
      <c r="B3021" s="846" t="s">
        <v>708</v>
      </c>
      <c r="C3021" s="846" t="s">
        <v>708</v>
      </c>
      <c r="D3021" s="846">
        <v>95</v>
      </c>
      <c r="E3021" s="846" t="s">
        <v>3056</v>
      </c>
      <c r="F3021" s="846" t="s">
        <v>751</v>
      </c>
      <c r="G3021" s="846" t="s">
        <v>687</v>
      </c>
      <c r="H3021" s="847" t="str">
        <f t="shared" si="47"/>
        <v>4.4.95.47.02.00</v>
      </c>
      <c r="I3021" s="848" t="s">
        <v>5973</v>
      </c>
      <c r="J3021" s="827" t="s">
        <v>4303</v>
      </c>
      <c r="K3021" s="849" t="s">
        <v>2069</v>
      </c>
      <c r="L3021" s="850" t="s">
        <v>4008</v>
      </c>
      <c r="M3021" s="851" t="s">
        <v>692</v>
      </c>
      <c r="N3021" s="852"/>
    </row>
    <row r="3022" spans="1:14" ht="15" customHeight="1" x14ac:dyDescent="0.2">
      <c r="A3022"/>
      <c r="B3022" s="846" t="s">
        <v>708</v>
      </c>
      <c r="C3022" s="846" t="s">
        <v>708</v>
      </c>
      <c r="D3022" s="846">
        <v>95</v>
      </c>
      <c r="E3022" s="846" t="s">
        <v>3056</v>
      </c>
      <c r="F3022" s="846" t="s">
        <v>812</v>
      </c>
      <c r="G3022" s="846" t="s">
        <v>687</v>
      </c>
      <c r="H3022" s="847" t="str">
        <f t="shared" si="47"/>
        <v>4.4.95.47.99.00</v>
      </c>
      <c r="I3022" s="848" t="s">
        <v>5973</v>
      </c>
      <c r="J3022" s="825" t="s">
        <v>4010</v>
      </c>
      <c r="K3022" s="849" t="s">
        <v>690</v>
      </c>
      <c r="L3022" s="850" t="s">
        <v>4011</v>
      </c>
      <c r="M3022" s="851" t="s">
        <v>692</v>
      </c>
      <c r="N3022" s="852"/>
    </row>
    <row r="3023" spans="1:14" ht="15" customHeight="1" x14ac:dyDescent="0.2">
      <c r="A3023"/>
      <c r="B3023" s="846" t="s">
        <v>708</v>
      </c>
      <c r="C3023" s="846" t="s">
        <v>708</v>
      </c>
      <c r="D3023" s="846" t="s">
        <v>3249</v>
      </c>
      <c r="E3023" s="846" t="s">
        <v>775</v>
      </c>
      <c r="F3023" s="846" t="s">
        <v>687</v>
      </c>
      <c r="G3023" s="846" t="s">
        <v>687</v>
      </c>
      <c r="H3023" s="847" t="str">
        <f t="shared" si="47"/>
        <v>4.4.95.51.00.00</v>
      </c>
      <c r="I3023" s="848" t="s">
        <v>5973</v>
      </c>
      <c r="J3023" s="825" t="s">
        <v>4114</v>
      </c>
      <c r="K3023" s="849" t="s">
        <v>690</v>
      </c>
      <c r="L3023" s="850" t="s">
        <v>6283</v>
      </c>
      <c r="M3023" s="851" t="s">
        <v>692</v>
      </c>
      <c r="N3023" s="852"/>
    </row>
    <row r="3024" spans="1:14" ht="15" customHeight="1" x14ac:dyDescent="0.2">
      <c r="A3024"/>
      <c r="B3024" s="846" t="s">
        <v>708</v>
      </c>
      <c r="C3024" s="846" t="s">
        <v>708</v>
      </c>
      <c r="D3024" s="846" t="s">
        <v>3249</v>
      </c>
      <c r="E3024" s="846" t="s">
        <v>775</v>
      </c>
      <c r="F3024" s="846" t="s">
        <v>700</v>
      </c>
      <c r="G3024" s="846" t="s">
        <v>687</v>
      </c>
      <c r="H3024" s="847" t="str">
        <f t="shared" si="47"/>
        <v>4.4.95.51.01.00</v>
      </c>
      <c r="I3024" s="848" t="s">
        <v>5973</v>
      </c>
      <c r="J3024" s="825" t="s">
        <v>4274</v>
      </c>
      <c r="K3024" s="849" t="s">
        <v>690</v>
      </c>
      <c r="L3024" s="850" t="s">
        <v>6283</v>
      </c>
      <c r="M3024" s="851" t="s">
        <v>692</v>
      </c>
      <c r="N3024" s="852"/>
    </row>
    <row r="3025" spans="1:14" ht="15" customHeight="1" x14ac:dyDescent="0.2">
      <c r="A3025"/>
      <c r="B3025" s="846" t="s">
        <v>708</v>
      </c>
      <c r="C3025" s="846" t="s">
        <v>708</v>
      </c>
      <c r="D3025" s="846" t="s">
        <v>3249</v>
      </c>
      <c r="E3025" s="846" t="s">
        <v>775</v>
      </c>
      <c r="F3025" s="846" t="s">
        <v>700</v>
      </c>
      <c r="G3025" s="846" t="s">
        <v>751</v>
      </c>
      <c r="H3025" s="847" t="str">
        <f t="shared" si="47"/>
        <v>4.4.95.51.01.02</v>
      </c>
      <c r="I3025" s="848" t="s">
        <v>5973</v>
      </c>
      <c r="J3025" s="827" t="s">
        <v>4145</v>
      </c>
      <c r="K3025" s="849" t="s">
        <v>2069</v>
      </c>
      <c r="L3025" s="850" t="s">
        <v>4146</v>
      </c>
      <c r="M3025" s="851" t="s">
        <v>692</v>
      </c>
      <c r="N3025" s="852"/>
    </row>
    <row r="3026" spans="1:14" ht="15" customHeight="1" x14ac:dyDescent="0.2">
      <c r="A3026"/>
      <c r="B3026" s="846" t="s">
        <v>708</v>
      </c>
      <c r="C3026" s="846" t="s">
        <v>708</v>
      </c>
      <c r="D3026" s="846" t="s">
        <v>3249</v>
      </c>
      <c r="E3026" s="846" t="s">
        <v>775</v>
      </c>
      <c r="F3026" s="846" t="s">
        <v>700</v>
      </c>
      <c r="G3026" s="846" t="s">
        <v>836</v>
      </c>
      <c r="H3026" s="847" t="str">
        <f t="shared" si="47"/>
        <v>4.4.95.51.01.04</v>
      </c>
      <c r="I3026" s="848" t="s">
        <v>5973</v>
      </c>
      <c r="J3026" s="827" t="s">
        <v>4149</v>
      </c>
      <c r="K3026" s="849" t="s">
        <v>2069</v>
      </c>
      <c r="L3026" s="850" t="s">
        <v>4150</v>
      </c>
      <c r="M3026" s="851" t="s">
        <v>692</v>
      </c>
      <c r="N3026" s="852"/>
    </row>
    <row r="3027" spans="1:14" ht="15" customHeight="1" x14ac:dyDescent="0.2">
      <c r="A3027"/>
      <c r="B3027" s="846" t="s">
        <v>708</v>
      </c>
      <c r="C3027" s="846" t="s">
        <v>708</v>
      </c>
      <c r="D3027" s="846" t="s">
        <v>3249</v>
      </c>
      <c r="E3027" s="846" t="s">
        <v>775</v>
      </c>
      <c r="F3027" s="846" t="s">
        <v>700</v>
      </c>
      <c r="G3027" s="846" t="s">
        <v>1157</v>
      </c>
      <c r="H3027" s="847" t="str">
        <f t="shared" si="47"/>
        <v>4.4.95.51.01.06</v>
      </c>
      <c r="I3027" s="848" t="s">
        <v>5973</v>
      </c>
      <c r="J3027" s="827" t="s">
        <v>4153</v>
      </c>
      <c r="K3027" s="849" t="s">
        <v>2069</v>
      </c>
      <c r="L3027" s="850" t="s">
        <v>4154</v>
      </c>
      <c r="M3027" s="851" t="s">
        <v>692</v>
      </c>
      <c r="N3027" s="852"/>
    </row>
    <row r="3028" spans="1:14" ht="15" customHeight="1" x14ac:dyDescent="0.2">
      <c r="A3028"/>
      <c r="B3028" s="846" t="s">
        <v>708</v>
      </c>
      <c r="C3028" s="846" t="s">
        <v>708</v>
      </c>
      <c r="D3028" s="846" t="s">
        <v>3249</v>
      </c>
      <c r="E3028" s="846" t="s">
        <v>775</v>
      </c>
      <c r="F3028" s="846" t="s">
        <v>700</v>
      </c>
      <c r="G3028" s="846" t="s">
        <v>1932</v>
      </c>
      <c r="H3028" s="847" t="str">
        <f t="shared" si="47"/>
        <v>4.4.95.51.01.07</v>
      </c>
      <c r="I3028" s="848" t="s">
        <v>5973</v>
      </c>
      <c r="J3028" s="827" t="s">
        <v>5080</v>
      </c>
      <c r="K3028" s="849" t="s">
        <v>2069</v>
      </c>
      <c r="L3028" s="850" t="s">
        <v>4155</v>
      </c>
      <c r="M3028" s="851" t="s">
        <v>692</v>
      </c>
      <c r="N3028" s="852"/>
    </row>
    <row r="3029" spans="1:14" ht="15" customHeight="1" x14ac:dyDescent="0.2">
      <c r="A3029"/>
      <c r="B3029" s="846" t="s">
        <v>708</v>
      </c>
      <c r="C3029" s="846" t="s">
        <v>708</v>
      </c>
      <c r="D3029" s="846" t="s">
        <v>3249</v>
      </c>
      <c r="E3029" s="846" t="s">
        <v>775</v>
      </c>
      <c r="F3029" s="846" t="s">
        <v>700</v>
      </c>
      <c r="G3029" s="846" t="s">
        <v>812</v>
      </c>
      <c r="H3029" s="847" t="str">
        <f t="shared" si="47"/>
        <v>4.4.95.51.01.99</v>
      </c>
      <c r="I3029" s="848" t="s">
        <v>5973</v>
      </c>
      <c r="J3029" s="827" t="s">
        <v>4275</v>
      </c>
      <c r="K3029" s="849" t="s">
        <v>2069</v>
      </c>
      <c r="L3029" s="850" t="s">
        <v>4159</v>
      </c>
      <c r="M3029" s="851" t="s">
        <v>692</v>
      </c>
      <c r="N3029" s="852"/>
    </row>
    <row r="3030" spans="1:14" ht="15" customHeight="1" x14ac:dyDescent="0.2">
      <c r="A3030"/>
      <c r="B3030" s="846" t="s">
        <v>708</v>
      </c>
      <c r="C3030" s="846" t="s">
        <v>708</v>
      </c>
      <c r="D3030" s="846" t="s">
        <v>3249</v>
      </c>
      <c r="E3030" s="846" t="s">
        <v>775</v>
      </c>
      <c r="F3030" s="846" t="s">
        <v>751</v>
      </c>
      <c r="G3030" s="846" t="s">
        <v>687</v>
      </c>
      <c r="H3030" s="847" t="str">
        <f t="shared" si="47"/>
        <v>4.4.95.51.02.00</v>
      </c>
      <c r="I3030" s="848" t="s">
        <v>5973</v>
      </c>
      <c r="J3030" s="825" t="s">
        <v>4276</v>
      </c>
      <c r="K3030" s="849" t="s">
        <v>690</v>
      </c>
      <c r="L3030" s="850" t="s">
        <v>4277</v>
      </c>
      <c r="M3030" s="851" t="s">
        <v>692</v>
      </c>
      <c r="N3030" s="852"/>
    </row>
    <row r="3031" spans="1:14" ht="15" customHeight="1" x14ac:dyDescent="0.2">
      <c r="A3031"/>
      <c r="B3031" s="846" t="s">
        <v>708</v>
      </c>
      <c r="C3031" s="846" t="s">
        <v>708</v>
      </c>
      <c r="D3031" s="846" t="s">
        <v>3249</v>
      </c>
      <c r="E3031" s="846" t="s">
        <v>775</v>
      </c>
      <c r="F3031" s="846" t="s">
        <v>2840</v>
      </c>
      <c r="G3031" s="846" t="s">
        <v>687</v>
      </c>
      <c r="H3031" s="847" t="str">
        <f t="shared" si="47"/>
        <v>4.4.95.51.80.00</v>
      </c>
      <c r="I3031" s="848" t="s">
        <v>5973</v>
      </c>
      <c r="J3031" s="827" t="s">
        <v>4304</v>
      </c>
      <c r="K3031" s="849" t="s">
        <v>2069</v>
      </c>
      <c r="L3031" s="850" t="s">
        <v>4305</v>
      </c>
      <c r="M3031" s="851" t="s">
        <v>692</v>
      </c>
      <c r="N3031" s="852"/>
    </row>
    <row r="3032" spans="1:14" ht="15" customHeight="1" x14ac:dyDescent="0.2">
      <c r="A3032"/>
      <c r="B3032" s="846" t="s">
        <v>708</v>
      </c>
      <c r="C3032" s="846" t="s">
        <v>708</v>
      </c>
      <c r="D3032" s="846" t="s">
        <v>3249</v>
      </c>
      <c r="E3032" s="846" t="s">
        <v>775</v>
      </c>
      <c r="F3032" s="846" t="s">
        <v>812</v>
      </c>
      <c r="G3032" s="846" t="s">
        <v>687</v>
      </c>
      <c r="H3032" s="847" t="str">
        <f t="shared" si="47"/>
        <v>4.4.95.51.99.00</v>
      </c>
      <c r="I3032" s="848" t="s">
        <v>5973</v>
      </c>
      <c r="J3032" s="825" t="s">
        <v>4189</v>
      </c>
      <c r="K3032" s="849" t="s">
        <v>690</v>
      </c>
      <c r="L3032" s="850" t="s">
        <v>4190</v>
      </c>
      <c r="M3032" s="851" t="s">
        <v>692</v>
      </c>
      <c r="N3032" s="852"/>
    </row>
    <row r="3033" spans="1:14" ht="15" customHeight="1" x14ac:dyDescent="0.2">
      <c r="A3033"/>
      <c r="B3033" s="846" t="s">
        <v>708</v>
      </c>
      <c r="C3033" s="846" t="s">
        <v>708</v>
      </c>
      <c r="D3033" s="846" t="s">
        <v>3249</v>
      </c>
      <c r="E3033" s="846" t="s">
        <v>798</v>
      </c>
      <c r="F3033" s="846" t="s">
        <v>687</v>
      </c>
      <c r="G3033" s="846" t="s">
        <v>687</v>
      </c>
      <c r="H3033" s="847" t="str">
        <f t="shared" si="47"/>
        <v>4.4.95.52.00.00</v>
      </c>
      <c r="I3033" s="848" t="s">
        <v>5973</v>
      </c>
      <c r="J3033" s="825" t="s">
        <v>4115</v>
      </c>
      <c r="K3033" s="849" t="s">
        <v>690</v>
      </c>
      <c r="L3033" s="850" t="s">
        <v>4121</v>
      </c>
      <c r="M3033" s="851" t="s">
        <v>692</v>
      </c>
      <c r="N3033" s="852"/>
    </row>
    <row r="3034" spans="1:14" ht="15" customHeight="1" x14ac:dyDescent="0.2">
      <c r="A3034"/>
      <c r="B3034" s="846" t="s">
        <v>708</v>
      </c>
      <c r="C3034" s="846" t="s">
        <v>708</v>
      </c>
      <c r="D3034" s="846" t="s">
        <v>3249</v>
      </c>
      <c r="E3034" s="846" t="s">
        <v>798</v>
      </c>
      <c r="F3034" s="846" t="s">
        <v>751</v>
      </c>
      <c r="G3034" s="846" t="s">
        <v>687</v>
      </c>
      <c r="H3034" s="847" t="str">
        <f t="shared" si="47"/>
        <v>4.4.95.52.02.00</v>
      </c>
      <c r="I3034" s="848" t="s">
        <v>5973</v>
      </c>
      <c r="J3034" s="827" t="s">
        <v>4191</v>
      </c>
      <c r="K3034" s="849" t="s">
        <v>2069</v>
      </c>
      <c r="L3034" s="850" t="s">
        <v>4192</v>
      </c>
      <c r="M3034" s="851" t="s">
        <v>692</v>
      </c>
      <c r="N3034" s="852"/>
    </row>
    <row r="3035" spans="1:14" ht="15" customHeight="1" x14ac:dyDescent="0.2">
      <c r="A3035"/>
      <c r="B3035" s="846" t="s">
        <v>708</v>
      </c>
      <c r="C3035" s="846" t="s">
        <v>708</v>
      </c>
      <c r="D3035" s="846" t="s">
        <v>3249</v>
      </c>
      <c r="E3035" s="846" t="s">
        <v>798</v>
      </c>
      <c r="F3035" s="846" t="s">
        <v>836</v>
      </c>
      <c r="G3035" s="846" t="s">
        <v>687</v>
      </c>
      <c r="H3035" s="847" t="str">
        <f t="shared" si="47"/>
        <v>4.4.95.52.04.00</v>
      </c>
      <c r="I3035" s="848" t="s">
        <v>5973</v>
      </c>
      <c r="J3035" s="827" t="s">
        <v>4193</v>
      </c>
      <c r="K3035" s="849" t="s">
        <v>2069</v>
      </c>
      <c r="L3035" s="850" t="s">
        <v>6289</v>
      </c>
      <c r="M3035" s="851" t="s">
        <v>692</v>
      </c>
      <c r="N3035" s="852"/>
    </row>
    <row r="3036" spans="1:14" ht="15" customHeight="1" x14ac:dyDescent="0.2">
      <c r="A3036" s="186"/>
      <c r="B3036" s="846" t="s">
        <v>708</v>
      </c>
      <c r="C3036" s="846" t="s">
        <v>708</v>
      </c>
      <c r="D3036" s="846" t="s">
        <v>3249</v>
      </c>
      <c r="E3036" s="846" t="s">
        <v>798</v>
      </c>
      <c r="F3036" s="846" t="s">
        <v>1157</v>
      </c>
      <c r="G3036" s="846" t="s">
        <v>687</v>
      </c>
      <c r="H3036" s="847" t="str">
        <f t="shared" si="47"/>
        <v>4.4.95.52.06.00</v>
      </c>
      <c r="I3036" s="848" t="s">
        <v>5973</v>
      </c>
      <c r="J3036" s="827" t="s">
        <v>4194</v>
      </c>
      <c r="K3036" s="849" t="s">
        <v>2069</v>
      </c>
      <c r="L3036" s="850" t="s">
        <v>6290</v>
      </c>
      <c r="M3036" s="851" t="s">
        <v>692</v>
      </c>
      <c r="N3036" s="852"/>
    </row>
    <row r="3037" spans="1:14" ht="15" customHeight="1" x14ac:dyDescent="0.2">
      <c r="A3037" s="186"/>
      <c r="B3037" s="846" t="s">
        <v>708</v>
      </c>
      <c r="C3037" s="846" t="s">
        <v>708</v>
      </c>
      <c r="D3037" s="846" t="s">
        <v>3249</v>
      </c>
      <c r="E3037" s="846" t="s">
        <v>798</v>
      </c>
      <c r="F3037" s="846" t="s">
        <v>1943</v>
      </c>
      <c r="G3037" s="846" t="s">
        <v>687</v>
      </c>
      <c r="H3037" s="847" t="str">
        <f t="shared" si="47"/>
        <v>4.4.95.52.08.00</v>
      </c>
      <c r="I3037" s="848" t="s">
        <v>5973</v>
      </c>
      <c r="J3037" s="827" t="s">
        <v>4195</v>
      </c>
      <c r="K3037" s="849" t="s">
        <v>2069</v>
      </c>
      <c r="L3037" s="850" t="s">
        <v>4196</v>
      </c>
      <c r="M3037" s="851" t="s">
        <v>692</v>
      </c>
      <c r="N3037" s="852"/>
    </row>
    <row r="3038" spans="1:14" ht="15" customHeight="1" x14ac:dyDescent="0.2">
      <c r="A3038"/>
      <c r="B3038" s="846" t="s">
        <v>708</v>
      </c>
      <c r="C3038" s="846" t="s">
        <v>708</v>
      </c>
      <c r="D3038" s="846" t="s">
        <v>3249</v>
      </c>
      <c r="E3038" s="846" t="s">
        <v>798</v>
      </c>
      <c r="F3038" s="846" t="s">
        <v>2070</v>
      </c>
      <c r="G3038" s="846" t="s">
        <v>687</v>
      </c>
      <c r="H3038" s="847" t="str">
        <f t="shared" si="47"/>
        <v>4.4.95.52.12.00</v>
      </c>
      <c r="I3038" s="848" t="s">
        <v>5973</v>
      </c>
      <c r="J3038" s="827" t="s">
        <v>4199</v>
      </c>
      <c r="K3038" s="849" t="s">
        <v>2069</v>
      </c>
      <c r="L3038" s="850" t="s">
        <v>6291</v>
      </c>
      <c r="M3038" s="851" t="s">
        <v>692</v>
      </c>
      <c r="N3038" s="852"/>
    </row>
    <row r="3039" spans="1:14" ht="15" customHeight="1" x14ac:dyDescent="0.2">
      <c r="A3039"/>
      <c r="B3039" s="846" t="s">
        <v>708</v>
      </c>
      <c r="C3039" s="846" t="s">
        <v>708</v>
      </c>
      <c r="D3039" s="846" t="s">
        <v>3249</v>
      </c>
      <c r="E3039" s="846" t="s">
        <v>798</v>
      </c>
      <c r="F3039" s="846" t="s">
        <v>2918</v>
      </c>
      <c r="G3039" s="846" t="s">
        <v>687</v>
      </c>
      <c r="H3039" s="847" t="str">
        <f t="shared" si="47"/>
        <v>4.4.95.52.18.00</v>
      </c>
      <c r="I3039" s="848" t="s">
        <v>5973</v>
      </c>
      <c r="J3039" s="827" t="s">
        <v>4202</v>
      </c>
      <c r="K3039" s="849" t="s">
        <v>2069</v>
      </c>
      <c r="L3039" s="850" t="s">
        <v>4203</v>
      </c>
      <c r="M3039" s="851" t="s">
        <v>692</v>
      </c>
      <c r="N3039" s="852"/>
    </row>
    <row r="3040" spans="1:14" ht="15" customHeight="1" x14ac:dyDescent="0.2">
      <c r="A3040"/>
      <c r="B3040" s="846" t="s">
        <v>708</v>
      </c>
      <c r="C3040" s="846" t="s">
        <v>708</v>
      </c>
      <c r="D3040" s="846" t="s">
        <v>3249</v>
      </c>
      <c r="E3040" s="846" t="s">
        <v>798</v>
      </c>
      <c r="F3040" s="846" t="s">
        <v>3413</v>
      </c>
      <c r="G3040" s="846" t="s">
        <v>687</v>
      </c>
      <c r="H3040" s="847" t="str">
        <f t="shared" si="47"/>
        <v>4.4.95.52.19.00</v>
      </c>
      <c r="I3040" s="848" t="s">
        <v>5973</v>
      </c>
      <c r="J3040" s="827" t="s">
        <v>4204</v>
      </c>
      <c r="K3040" s="849" t="s">
        <v>2069</v>
      </c>
      <c r="L3040" s="850" t="s">
        <v>4205</v>
      </c>
      <c r="M3040" s="851" t="s">
        <v>692</v>
      </c>
      <c r="N3040" s="852"/>
    </row>
    <row r="3041" spans="1:14" ht="15" customHeight="1" x14ac:dyDescent="0.2">
      <c r="A3041"/>
      <c r="B3041" s="846" t="s">
        <v>708</v>
      </c>
      <c r="C3041" s="846" t="s">
        <v>708</v>
      </c>
      <c r="D3041" s="846" t="s">
        <v>3249</v>
      </c>
      <c r="E3041" s="846" t="s">
        <v>798</v>
      </c>
      <c r="F3041" s="846" t="s">
        <v>2812</v>
      </c>
      <c r="G3041" s="846" t="s">
        <v>687</v>
      </c>
      <c r="H3041" s="847" t="str">
        <f t="shared" si="47"/>
        <v>4.4.95.52.20.00</v>
      </c>
      <c r="I3041" s="848" t="s">
        <v>5973</v>
      </c>
      <c r="J3041" s="827" t="s">
        <v>4206</v>
      </c>
      <c r="K3041" s="849" t="s">
        <v>2069</v>
      </c>
      <c r="L3041" s="850" t="s">
        <v>4207</v>
      </c>
      <c r="M3041" s="851" t="s">
        <v>692</v>
      </c>
      <c r="N3041" s="852"/>
    </row>
    <row r="3042" spans="1:14" ht="15" customHeight="1" x14ac:dyDescent="0.2">
      <c r="A3042"/>
      <c r="B3042" s="846" t="s">
        <v>708</v>
      </c>
      <c r="C3042" s="846" t="s">
        <v>708</v>
      </c>
      <c r="D3042" s="846" t="s">
        <v>3249</v>
      </c>
      <c r="E3042" s="846" t="s">
        <v>798</v>
      </c>
      <c r="F3042" s="846" t="s">
        <v>3313</v>
      </c>
      <c r="G3042" s="846" t="s">
        <v>687</v>
      </c>
      <c r="H3042" s="847" t="str">
        <f t="shared" si="47"/>
        <v>4.4.95.52.24.00</v>
      </c>
      <c r="I3042" s="848" t="s">
        <v>5973</v>
      </c>
      <c r="J3042" s="827" t="s">
        <v>4209</v>
      </c>
      <c r="K3042" s="849" t="s">
        <v>2069</v>
      </c>
      <c r="L3042" s="850" t="s">
        <v>6293</v>
      </c>
      <c r="M3042" s="851" t="s">
        <v>692</v>
      </c>
      <c r="N3042" s="852"/>
    </row>
    <row r="3043" spans="1:14" ht="15" customHeight="1" x14ac:dyDescent="0.2">
      <c r="A3043"/>
      <c r="B3043" s="846" t="s">
        <v>708</v>
      </c>
      <c r="C3043" s="846" t="s">
        <v>708</v>
      </c>
      <c r="D3043" s="846" t="s">
        <v>3249</v>
      </c>
      <c r="E3043" s="846" t="s">
        <v>798</v>
      </c>
      <c r="F3043" s="846" t="s">
        <v>3158</v>
      </c>
      <c r="G3043" s="846" t="s">
        <v>687</v>
      </c>
      <c r="H3043" s="847" t="str">
        <f t="shared" si="47"/>
        <v>4.4.95.52.28.00</v>
      </c>
      <c r="I3043" s="848" t="s">
        <v>5973</v>
      </c>
      <c r="J3043" s="827" t="s">
        <v>4212</v>
      </c>
      <c r="K3043" s="849" t="s">
        <v>2069</v>
      </c>
      <c r="L3043" s="850" t="s">
        <v>4213</v>
      </c>
      <c r="M3043" s="851" t="s">
        <v>692</v>
      </c>
      <c r="N3043" s="852"/>
    </row>
    <row r="3044" spans="1:14" ht="15" customHeight="1" x14ac:dyDescent="0.2">
      <c r="A3044"/>
      <c r="B3044" s="846" t="s">
        <v>708</v>
      </c>
      <c r="C3044" s="846" t="s">
        <v>708</v>
      </c>
      <c r="D3044" s="846" t="s">
        <v>3249</v>
      </c>
      <c r="E3044" s="846" t="s">
        <v>798</v>
      </c>
      <c r="F3044" s="846" t="s">
        <v>2821</v>
      </c>
      <c r="G3044" s="846" t="s">
        <v>687</v>
      </c>
      <c r="H3044" s="847" t="str">
        <f t="shared" si="47"/>
        <v>4.4.95.52.30.00</v>
      </c>
      <c r="I3044" s="848" t="s">
        <v>5973</v>
      </c>
      <c r="J3044" s="827" t="s">
        <v>4214</v>
      </c>
      <c r="K3044" s="849" t="s">
        <v>2069</v>
      </c>
      <c r="L3044" s="850" t="s">
        <v>6294</v>
      </c>
      <c r="M3044" s="851" t="s">
        <v>692</v>
      </c>
      <c r="N3044" s="852"/>
    </row>
    <row r="3045" spans="1:14" ht="15" customHeight="1" x14ac:dyDescent="0.2">
      <c r="A3045"/>
      <c r="B3045" s="846" t="s">
        <v>708</v>
      </c>
      <c r="C3045" s="846" t="s">
        <v>708</v>
      </c>
      <c r="D3045" s="846" t="s">
        <v>3249</v>
      </c>
      <c r="E3045" s="846" t="s">
        <v>798</v>
      </c>
      <c r="F3045" s="846" t="s">
        <v>3116</v>
      </c>
      <c r="G3045" s="846" t="s">
        <v>687</v>
      </c>
      <c r="H3045" s="847" t="str">
        <f t="shared" si="47"/>
        <v>4.4.95.52.32.00</v>
      </c>
      <c r="I3045" s="848" t="s">
        <v>5973</v>
      </c>
      <c r="J3045" s="827" t="s">
        <v>4215</v>
      </c>
      <c r="K3045" s="849" t="s">
        <v>2069</v>
      </c>
      <c r="L3045" s="850" t="s">
        <v>4216</v>
      </c>
      <c r="M3045" s="851" t="s">
        <v>692</v>
      </c>
      <c r="N3045" s="852"/>
    </row>
    <row r="3046" spans="1:14" ht="15" customHeight="1" x14ac:dyDescent="0.2">
      <c r="A3046"/>
      <c r="B3046" s="846" t="s">
        <v>708</v>
      </c>
      <c r="C3046" s="846" t="s">
        <v>708</v>
      </c>
      <c r="D3046" s="846" t="s">
        <v>3249</v>
      </c>
      <c r="E3046" s="846" t="s">
        <v>798</v>
      </c>
      <c r="F3046" s="846" t="s">
        <v>3003</v>
      </c>
      <c r="G3046" s="846" t="s">
        <v>687</v>
      </c>
      <c r="H3046" s="847" t="str">
        <f t="shared" si="47"/>
        <v>4.4.95.52.33.00</v>
      </c>
      <c r="I3046" s="848" t="s">
        <v>5973</v>
      </c>
      <c r="J3046" s="827" t="s">
        <v>4217</v>
      </c>
      <c r="K3046" s="849" t="s">
        <v>2069</v>
      </c>
      <c r="L3046" s="850" t="s">
        <v>6295</v>
      </c>
      <c r="M3046" s="851" t="s">
        <v>692</v>
      </c>
      <c r="N3046" s="852"/>
    </row>
    <row r="3047" spans="1:14" ht="15" customHeight="1" x14ac:dyDescent="0.2">
      <c r="A3047"/>
      <c r="B3047" s="846" t="s">
        <v>708</v>
      </c>
      <c r="C3047" s="846" t="s">
        <v>708</v>
      </c>
      <c r="D3047" s="846" t="s">
        <v>3249</v>
      </c>
      <c r="E3047" s="846" t="s">
        <v>798</v>
      </c>
      <c r="F3047" s="846" t="s">
        <v>3119</v>
      </c>
      <c r="G3047" s="846" t="s">
        <v>687</v>
      </c>
      <c r="H3047" s="847" t="str">
        <f t="shared" si="47"/>
        <v>4.4.95.52.34.00</v>
      </c>
      <c r="I3047" s="848" t="s">
        <v>5973</v>
      </c>
      <c r="J3047" s="827" t="s">
        <v>4218</v>
      </c>
      <c r="K3047" s="849" t="s">
        <v>2069</v>
      </c>
      <c r="L3047" s="850" t="s">
        <v>6296</v>
      </c>
      <c r="M3047" s="851" t="s">
        <v>692</v>
      </c>
      <c r="N3047" s="852"/>
    </row>
    <row r="3048" spans="1:14" ht="15" customHeight="1" x14ac:dyDescent="0.2">
      <c r="A3048"/>
      <c r="B3048" s="846" t="s">
        <v>708</v>
      </c>
      <c r="C3048" s="846" t="s">
        <v>708</v>
      </c>
      <c r="D3048" s="846" t="s">
        <v>3249</v>
      </c>
      <c r="E3048" s="846" t="s">
        <v>798</v>
      </c>
      <c r="F3048" s="846" t="s">
        <v>2832</v>
      </c>
      <c r="G3048" s="846" t="s">
        <v>687</v>
      </c>
      <c r="H3048" s="847" t="str">
        <f t="shared" si="47"/>
        <v>4.4.95.52.35.00</v>
      </c>
      <c r="I3048" s="848" t="s">
        <v>5973</v>
      </c>
      <c r="J3048" s="827" t="s">
        <v>4219</v>
      </c>
      <c r="K3048" s="849" t="s">
        <v>2069</v>
      </c>
      <c r="L3048" s="850" t="s">
        <v>4220</v>
      </c>
      <c r="M3048" s="851" t="s">
        <v>692</v>
      </c>
      <c r="N3048" s="852"/>
    </row>
    <row r="3049" spans="1:14" ht="15" customHeight="1" x14ac:dyDescent="0.2">
      <c r="A3049"/>
      <c r="B3049" s="846" t="s">
        <v>708</v>
      </c>
      <c r="C3049" s="846" t="s">
        <v>708</v>
      </c>
      <c r="D3049" s="846" t="s">
        <v>3249</v>
      </c>
      <c r="E3049" s="846" t="s">
        <v>798</v>
      </c>
      <c r="F3049" s="846" t="s">
        <v>3122</v>
      </c>
      <c r="G3049" s="846" t="s">
        <v>687</v>
      </c>
      <c r="H3049" s="847" t="str">
        <f t="shared" si="47"/>
        <v>4.4.95.52.36.00</v>
      </c>
      <c r="I3049" s="848" t="s">
        <v>5973</v>
      </c>
      <c r="J3049" s="827" t="s">
        <v>4221</v>
      </c>
      <c r="K3049" s="849" t="s">
        <v>2069</v>
      </c>
      <c r="L3049" s="850" t="s">
        <v>4222</v>
      </c>
      <c r="M3049" s="851" t="s">
        <v>692</v>
      </c>
      <c r="N3049" s="852"/>
    </row>
    <row r="3050" spans="1:14" ht="15" customHeight="1" x14ac:dyDescent="0.2">
      <c r="A3050"/>
      <c r="B3050" s="846" t="s">
        <v>708</v>
      </c>
      <c r="C3050" s="846" t="s">
        <v>708</v>
      </c>
      <c r="D3050" s="846" t="s">
        <v>3249</v>
      </c>
      <c r="E3050" s="846" t="s">
        <v>798</v>
      </c>
      <c r="F3050" s="846" t="s">
        <v>3421</v>
      </c>
      <c r="G3050" s="846" t="s">
        <v>687</v>
      </c>
      <c r="H3050" s="847" t="str">
        <f t="shared" si="47"/>
        <v>4.4.95.52.38.00</v>
      </c>
      <c r="I3050" s="848" t="s">
        <v>5973</v>
      </c>
      <c r="J3050" s="827" t="s">
        <v>4223</v>
      </c>
      <c r="K3050" s="849" t="s">
        <v>2069</v>
      </c>
      <c r="L3050" s="850" t="s">
        <v>6297</v>
      </c>
      <c r="M3050" s="851" t="s">
        <v>692</v>
      </c>
      <c r="N3050" s="852"/>
    </row>
    <row r="3051" spans="1:14" ht="15" customHeight="1" x14ac:dyDescent="0.2">
      <c r="A3051"/>
      <c r="B3051" s="846" t="s">
        <v>708</v>
      </c>
      <c r="C3051" s="846" t="s">
        <v>708</v>
      </c>
      <c r="D3051" s="846" t="s">
        <v>3249</v>
      </c>
      <c r="E3051" s="846" t="s">
        <v>798</v>
      </c>
      <c r="F3051" s="846" t="s">
        <v>3342</v>
      </c>
      <c r="G3051" s="846" t="s">
        <v>687</v>
      </c>
      <c r="H3051" s="847" t="str">
        <f t="shared" si="47"/>
        <v>4.4.95.52.39.00</v>
      </c>
      <c r="I3051" s="848" t="s">
        <v>5973</v>
      </c>
      <c r="J3051" s="827" t="s">
        <v>4224</v>
      </c>
      <c r="K3051" s="849" t="s">
        <v>2069</v>
      </c>
      <c r="L3051" s="850" t="s">
        <v>6298</v>
      </c>
      <c r="M3051" s="851" t="s">
        <v>692</v>
      </c>
      <c r="N3051" s="852"/>
    </row>
    <row r="3052" spans="1:14" ht="15" customHeight="1" x14ac:dyDescent="0.2">
      <c r="A3052"/>
      <c r="B3052" s="846" t="s">
        <v>708</v>
      </c>
      <c r="C3052" s="846" t="s">
        <v>708</v>
      </c>
      <c r="D3052" s="846" t="s">
        <v>3249</v>
      </c>
      <c r="E3052" s="846" t="s">
        <v>798</v>
      </c>
      <c r="F3052" s="846" t="s">
        <v>3009</v>
      </c>
      <c r="G3052" s="846" t="s">
        <v>687</v>
      </c>
      <c r="H3052" s="847" t="str">
        <f t="shared" si="47"/>
        <v>4.4.95.52.42.00</v>
      </c>
      <c r="I3052" s="848" t="s">
        <v>5973</v>
      </c>
      <c r="J3052" s="827" t="s">
        <v>4226</v>
      </c>
      <c r="K3052" s="849" t="s">
        <v>2069</v>
      </c>
      <c r="L3052" s="850" t="s">
        <v>4227</v>
      </c>
      <c r="M3052" s="851" t="s">
        <v>692</v>
      </c>
      <c r="N3052" s="852"/>
    </row>
    <row r="3053" spans="1:14" ht="15" customHeight="1" x14ac:dyDescent="0.2">
      <c r="A3053" s="290"/>
      <c r="B3053" s="846" t="s">
        <v>708</v>
      </c>
      <c r="C3053" s="846" t="s">
        <v>708</v>
      </c>
      <c r="D3053" s="846" t="s">
        <v>3249</v>
      </c>
      <c r="E3053" s="846" t="s">
        <v>798</v>
      </c>
      <c r="F3053" s="846" t="s">
        <v>3428</v>
      </c>
      <c r="G3053" s="846" t="s">
        <v>687</v>
      </c>
      <c r="H3053" s="847" t="str">
        <f t="shared" si="47"/>
        <v>4.4.95.52.48.00</v>
      </c>
      <c r="I3053" s="848" t="s">
        <v>5973</v>
      </c>
      <c r="J3053" s="827" t="s">
        <v>4231</v>
      </c>
      <c r="K3053" s="849" t="s">
        <v>2069</v>
      </c>
      <c r="L3053" s="850" t="s">
        <v>4232</v>
      </c>
      <c r="M3053" s="851" t="s">
        <v>692</v>
      </c>
      <c r="N3053" s="852"/>
    </row>
    <row r="3054" spans="1:14" ht="15" customHeight="1" x14ac:dyDescent="0.2">
      <c r="A3054"/>
      <c r="B3054" s="846" t="s">
        <v>708</v>
      </c>
      <c r="C3054" s="846" t="s">
        <v>708</v>
      </c>
      <c r="D3054" s="846" t="s">
        <v>3249</v>
      </c>
      <c r="E3054" s="846" t="s">
        <v>798</v>
      </c>
      <c r="F3054" s="846" t="s">
        <v>775</v>
      </c>
      <c r="G3054" s="846" t="s">
        <v>687</v>
      </c>
      <c r="H3054" s="847" t="str">
        <f t="shared" si="47"/>
        <v>4.4.95.52.51.00</v>
      </c>
      <c r="I3054" s="848" t="s">
        <v>5973</v>
      </c>
      <c r="J3054" s="827" t="s">
        <v>4235</v>
      </c>
      <c r="K3054" s="849" t="s">
        <v>2069</v>
      </c>
      <c r="L3054" s="850" t="s">
        <v>4236</v>
      </c>
      <c r="M3054" s="851" t="s">
        <v>692</v>
      </c>
      <c r="N3054" s="852"/>
    </row>
    <row r="3055" spans="1:14" ht="15" customHeight="1" x14ac:dyDescent="0.2">
      <c r="A3055" s="290"/>
      <c r="B3055" s="846" t="s">
        <v>708</v>
      </c>
      <c r="C3055" s="846" t="s">
        <v>708</v>
      </c>
      <c r="D3055" s="846" t="s">
        <v>3249</v>
      </c>
      <c r="E3055" s="846" t="s">
        <v>798</v>
      </c>
      <c r="F3055" s="846" t="s">
        <v>798</v>
      </c>
      <c r="G3055" s="846" t="s">
        <v>687</v>
      </c>
      <c r="H3055" s="847" t="str">
        <f t="shared" si="47"/>
        <v>4.4.95.52.52.00</v>
      </c>
      <c r="I3055" s="848" t="s">
        <v>5973</v>
      </c>
      <c r="J3055" s="827" t="s">
        <v>4237</v>
      </c>
      <c r="K3055" s="849" t="s">
        <v>2069</v>
      </c>
      <c r="L3055" s="850" t="s">
        <v>6301</v>
      </c>
      <c r="M3055" s="851" t="s">
        <v>692</v>
      </c>
      <c r="N3055" s="852"/>
    </row>
    <row r="3056" spans="1:14" ht="15" customHeight="1" x14ac:dyDescent="0.2">
      <c r="A3056"/>
      <c r="B3056" s="846" t="s">
        <v>708</v>
      </c>
      <c r="C3056" s="846" t="s">
        <v>708</v>
      </c>
      <c r="D3056" s="846" t="s">
        <v>3249</v>
      </c>
      <c r="E3056" s="846" t="s">
        <v>798</v>
      </c>
      <c r="F3056" s="846" t="s">
        <v>1608</v>
      </c>
      <c r="G3056" s="846" t="s">
        <v>687</v>
      </c>
      <c r="H3056" s="847" t="str">
        <f t="shared" si="47"/>
        <v>4.4.95.52.54.00</v>
      </c>
      <c r="I3056" s="848" t="s">
        <v>5973</v>
      </c>
      <c r="J3056" s="827" t="s">
        <v>4240</v>
      </c>
      <c r="K3056" s="849" t="s">
        <v>2069</v>
      </c>
      <c r="L3056" s="850" t="s">
        <v>4241</v>
      </c>
      <c r="M3056" s="851" t="s">
        <v>692</v>
      </c>
      <c r="N3056" s="852"/>
    </row>
    <row r="3057" spans="1:15" ht="15" customHeight="1" x14ac:dyDescent="0.2">
      <c r="A3057"/>
      <c r="B3057" s="846" t="s">
        <v>708</v>
      </c>
      <c r="C3057" s="846" t="s">
        <v>708</v>
      </c>
      <c r="D3057" s="846" t="s">
        <v>3249</v>
      </c>
      <c r="E3057" s="846" t="s">
        <v>798</v>
      </c>
      <c r="F3057" s="846" t="s">
        <v>1714</v>
      </c>
      <c r="G3057" s="846" t="s">
        <v>687</v>
      </c>
      <c r="H3057" s="847" t="str">
        <f t="shared" si="47"/>
        <v>4.4.95.52.56.00</v>
      </c>
      <c r="I3057" s="848" t="s">
        <v>5973</v>
      </c>
      <c r="J3057" s="827" t="s">
        <v>4242</v>
      </c>
      <c r="K3057" s="849" t="s">
        <v>2069</v>
      </c>
      <c r="L3057" s="850" t="s">
        <v>4243</v>
      </c>
      <c r="M3057" s="851" t="s">
        <v>692</v>
      </c>
      <c r="N3057" s="852"/>
    </row>
    <row r="3058" spans="1:15" ht="15" customHeight="1" x14ac:dyDescent="0.2">
      <c r="A3058"/>
      <c r="B3058" s="846" t="s">
        <v>708</v>
      </c>
      <c r="C3058" s="846" t="s">
        <v>708</v>
      </c>
      <c r="D3058" s="846" t="s">
        <v>3249</v>
      </c>
      <c r="E3058" s="846" t="s">
        <v>798</v>
      </c>
      <c r="F3058" s="846" t="s">
        <v>1718</v>
      </c>
      <c r="G3058" s="846" t="s">
        <v>687</v>
      </c>
      <c r="H3058" s="847" t="str">
        <f t="shared" si="47"/>
        <v>4.4.95.52.57.00</v>
      </c>
      <c r="I3058" s="848" t="s">
        <v>5973</v>
      </c>
      <c r="J3058" s="827" t="s">
        <v>4244</v>
      </c>
      <c r="K3058" s="849" t="s">
        <v>2069</v>
      </c>
      <c r="L3058" s="850" t="s">
        <v>6302</v>
      </c>
      <c r="M3058" s="851" t="s">
        <v>692</v>
      </c>
      <c r="N3058" s="852"/>
    </row>
    <row r="3059" spans="1:15" ht="15" customHeight="1" x14ac:dyDescent="0.2">
      <c r="A3059"/>
      <c r="B3059" s="846" t="s">
        <v>708</v>
      </c>
      <c r="C3059" s="846" t="s">
        <v>708</v>
      </c>
      <c r="D3059" s="846" t="s">
        <v>3249</v>
      </c>
      <c r="E3059" s="846" t="s">
        <v>798</v>
      </c>
      <c r="F3059" s="846" t="s">
        <v>1722</v>
      </c>
      <c r="G3059" s="846" t="s">
        <v>687</v>
      </c>
      <c r="H3059" s="847" t="str">
        <f t="shared" si="47"/>
        <v>4.4.95.52.58.00</v>
      </c>
      <c r="I3059" s="848" t="s">
        <v>5973</v>
      </c>
      <c r="J3059" s="827" t="s">
        <v>4245</v>
      </c>
      <c r="K3059" s="849" t="s">
        <v>2069</v>
      </c>
      <c r="L3059" s="850" t="s">
        <v>4246</v>
      </c>
      <c r="M3059" s="851" t="s">
        <v>692</v>
      </c>
      <c r="N3059" s="852"/>
    </row>
    <row r="3060" spans="1:15" ht="15" customHeight="1" x14ac:dyDescent="0.2">
      <c r="A3060"/>
      <c r="B3060" s="846" t="s">
        <v>708</v>
      </c>
      <c r="C3060" s="846" t="s">
        <v>708</v>
      </c>
      <c r="D3060" s="846" t="s">
        <v>3249</v>
      </c>
      <c r="E3060" s="846" t="s">
        <v>798</v>
      </c>
      <c r="F3060" s="846" t="s">
        <v>2834</v>
      </c>
      <c r="G3060" s="846" t="s">
        <v>687</v>
      </c>
      <c r="H3060" s="847" t="str">
        <f t="shared" si="47"/>
        <v>4.4.95.52.60.00</v>
      </c>
      <c r="I3060" s="848" t="s">
        <v>5973</v>
      </c>
      <c r="J3060" s="827" t="s">
        <v>4247</v>
      </c>
      <c r="K3060" s="849" t="s">
        <v>2069</v>
      </c>
      <c r="L3060" s="850" t="s">
        <v>4248</v>
      </c>
      <c r="M3060" s="851" t="s">
        <v>692</v>
      </c>
      <c r="N3060" s="852"/>
    </row>
    <row r="3061" spans="1:15" ht="15" customHeight="1" x14ac:dyDescent="0.2">
      <c r="A3061"/>
      <c r="B3061" s="846" t="s">
        <v>708</v>
      </c>
      <c r="C3061" s="846" t="s">
        <v>708</v>
      </c>
      <c r="D3061" s="846" t="s">
        <v>3249</v>
      </c>
      <c r="E3061" s="846" t="s">
        <v>798</v>
      </c>
      <c r="F3061" s="846" t="s">
        <v>3966</v>
      </c>
      <c r="G3061" s="846" t="s">
        <v>687</v>
      </c>
      <c r="H3061" s="847" t="str">
        <f t="shared" si="47"/>
        <v>4.4.95.52.87.00</v>
      </c>
      <c r="I3061" s="848" t="s">
        <v>5973</v>
      </c>
      <c r="J3061" s="827" t="s">
        <v>4251</v>
      </c>
      <c r="K3061" s="849" t="s">
        <v>2069</v>
      </c>
      <c r="L3061" s="850" t="s">
        <v>4252</v>
      </c>
      <c r="M3061" s="851" t="s">
        <v>692</v>
      </c>
      <c r="N3061" s="852"/>
    </row>
    <row r="3062" spans="1:15" ht="15" customHeight="1" x14ac:dyDescent="0.2">
      <c r="A3062"/>
      <c r="B3062" s="846" t="s">
        <v>708</v>
      </c>
      <c r="C3062" s="846" t="s">
        <v>708</v>
      </c>
      <c r="D3062" s="846" t="s">
        <v>3249</v>
      </c>
      <c r="E3062" s="846" t="s">
        <v>798</v>
      </c>
      <c r="F3062" s="846" t="s">
        <v>3792</v>
      </c>
      <c r="G3062" s="846" t="s">
        <v>687</v>
      </c>
      <c r="H3062" s="847" t="str">
        <f t="shared" si="47"/>
        <v>4.4.95.52.89.00</v>
      </c>
      <c r="I3062" s="848" t="s">
        <v>5973</v>
      </c>
      <c r="J3062" s="827" t="s">
        <v>4253</v>
      </c>
      <c r="K3062" s="849" t="s">
        <v>2069</v>
      </c>
      <c r="L3062" s="850" t="s">
        <v>4254</v>
      </c>
      <c r="M3062" s="851" t="s">
        <v>692</v>
      </c>
      <c r="N3062" s="852"/>
    </row>
    <row r="3063" spans="1:15" ht="15" customHeight="1" x14ac:dyDescent="0.2">
      <c r="A3063"/>
      <c r="B3063" s="846" t="s">
        <v>708</v>
      </c>
      <c r="C3063" s="846" t="s">
        <v>708</v>
      </c>
      <c r="D3063" s="846" t="s">
        <v>3249</v>
      </c>
      <c r="E3063" s="846" t="s">
        <v>798</v>
      </c>
      <c r="F3063" s="846" t="s">
        <v>2888</v>
      </c>
      <c r="G3063" s="846" t="s">
        <v>687</v>
      </c>
      <c r="H3063" s="847" t="str">
        <f t="shared" si="47"/>
        <v>4.4.95.52.96.00</v>
      </c>
      <c r="I3063" s="848" t="s">
        <v>5973</v>
      </c>
      <c r="J3063" s="827" t="s">
        <v>4255</v>
      </c>
      <c r="K3063" s="849" t="s">
        <v>2069</v>
      </c>
      <c r="L3063" s="850" t="s">
        <v>4256</v>
      </c>
      <c r="M3063" s="851" t="s">
        <v>692</v>
      </c>
      <c r="N3063" s="852"/>
    </row>
    <row r="3064" spans="1:15" ht="15" customHeight="1" x14ac:dyDescent="0.2">
      <c r="A3064"/>
      <c r="B3064" s="846" t="s">
        <v>708</v>
      </c>
      <c r="C3064" s="846" t="s">
        <v>708</v>
      </c>
      <c r="D3064" s="846" t="s">
        <v>3249</v>
      </c>
      <c r="E3064" s="846" t="s">
        <v>798</v>
      </c>
      <c r="F3064" s="846" t="s">
        <v>812</v>
      </c>
      <c r="G3064" s="846" t="s">
        <v>687</v>
      </c>
      <c r="H3064" s="847" t="str">
        <f t="shared" si="47"/>
        <v>4.4.95.52.99.00</v>
      </c>
      <c r="I3064" s="848" t="s">
        <v>5973</v>
      </c>
      <c r="J3064" s="825" t="s">
        <v>4257</v>
      </c>
      <c r="K3064" s="849" t="s">
        <v>690</v>
      </c>
      <c r="L3064" s="850" t="s">
        <v>4258</v>
      </c>
      <c r="M3064" s="851" t="s">
        <v>692</v>
      </c>
      <c r="N3064" s="852"/>
    </row>
    <row r="3065" spans="1:15" ht="15" customHeight="1" x14ac:dyDescent="0.2">
      <c r="A3065"/>
      <c r="B3065" s="846" t="s">
        <v>708</v>
      </c>
      <c r="C3065" s="846" t="s">
        <v>708</v>
      </c>
      <c r="D3065" s="846" t="s">
        <v>3249</v>
      </c>
      <c r="E3065" s="846" t="s">
        <v>3895</v>
      </c>
      <c r="F3065" s="846" t="s">
        <v>687</v>
      </c>
      <c r="G3065" s="846" t="s">
        <v>687</v>
      </c>
      <c r="H3065" s="847" t="str">
        <f t="shared" si="47"/>
        <v>4.4.95.61.00.00</v>
      </c>
      <c r="I3065" s="848" t="s">
        <v>5973</v>
      </c>
      <c r="J3065" s="825" t="s">
        <v>4259</v>
      </c>
      <c r="K3065" s="849" t="s">
        <v>690</v>
      </c>
      <c r="L3065" s="850" t="s">
        <v>5083</v>
      </c>
      <c r="M3065" s="851" t="s">
        <v>692</v>
      </c>
      <c r="N3065" s="852"/>
    </row>
    <row r="3066" spans="1:15" ht="15" customHeight="1" x14ac:dyDescent="0.2">
      <c r="A3066"/>
      <c r="B3066" s="846" t="s">
        <v>708</v>
      </c>
      <c r="C3066" s="846" t="s">
        <v>708</v>
      </c>
      <c r="D3066" s="846" t="s">
        <v>3249</v>
      </c>
      <c r="E3066" s="846" t="s">
        <v>3895</v>
      </c>
      <c r="F3066" s="846" t="s">
        <v>700</v>
      </c>
      <c r="G3066" s="846" t="s">
        <v>687</v>
      </c>
      <c r="H3066" s="847" t="str">
        <f t="shared" si="47"/>
        <v>4.4.95.61.01.00</v>
      </c>
      <c r="I3066" s="848" t="s">
        <v>5973</v>
      </c>
      <c r="J3066" s="827" t="s">
        <v>4261</v>
      </c>
      <c r="K3066" s="849" t="s">
        <v>2069</v>
      </c>
      <c r="L3066" s="850" t="s">
        <v>4262</v>
      </c>
      <c r="M3066" s="851" t="s">
        <v>692</v>
      </c>
      <c r="N3066" s="852"/>
    </row>
    <row r="3067" spans="1:15" ht="15" customHeight="1" x14ac:dyDescent="0.2">
      <c r="A3067" s="290"/>
      <c r="B3067" s="846" t="s">
        <v>708</v>
      </c>
      <c r="C3067" s="846" t="s">
        <v>708</v>
      </c>
      <c r="D3067" s="846" t="s">
        <v>3249</v>
      </c>
      <c r="E3067" s="846" t="s">
        <v>3895</v>
      </c>
      <c r="F3067" s="846" t="s">
        <v>742</v>
      </c>
      <c r="G3067" s="846" t="s">
        <v>687</v>
      </c>
      <c r="H3067" s="847" t="str">
        <f t="shared" si="47"/>
        <v>4.4.95.61.03.00</v>
      </c>
      <c r="I3067" s="848" t="s">
        <v>5973</v>
      </c>
      <c r="J3067" s="827" t="s">
        <v>4263</v>
      </c>
      <c r="K3067" s="849" t="s">
        <v>2069</v>
      </c>
      <c r="L3067" s="850" t="s">
        <v>4264</v>
      </c>
      <c r="M3067" s="851" t="s">
        <v>692</v>
      </c>
      <c r="N3067" s="852"/>
    </row>
    <row r="3068" spans="1:15" ht="15" customHeight="1" x14ac:dyDescent="0.2">
      <c r="A3068"/>
      <c r="B3068" s="846" t="s">
        <v>708</v>
      </c>
      <c r="C3068" s="846" t="s">
        <v>708</v>
      </c>
      <c r="D3068" s="846" t="s">
        <v>3249</v>
      </c>
      <c r="E3068" s="846" t="s">
        <v>3895</v>
      </c>
      <c r="F3068" s="846" t="s">
        <v>1157</v>
      </c>
      <c r="G3068" s="846" t="s">
        <v>687</v>
      </c>
      <c r="H3068" s="847" t="str">
        <f t="shared" si="47"/>
        <v>4.4.95.61.06.00</v>
      </c>
      <c r="I3068" s="848" t="s">
        <v>5973</v>
      </c>
      <c r="J3068" s="827" t="s">
        <v>4265</v>
      </c>
      <c r="K3068" s="849" t="s">
        <v>2069</v>
      </c>
      <c r="L3068" s="850" t="s">
        <v>4266</v>
      </c>
      <c r="M3068" s="851" t="s">
        <v>692</v>
      </c>
      <c r="N3068" s="852"/>
    </row>
    <row r="3069" spans="1:15" ht="15" customHeight="1" x14ac:dyDescent="0.2">
      <c r="A3069"/>
      <c r="B3069" s="846" t="s">
        <v>708</v>
      </c>
      <c r="C3069" s="846" t="s">
        <v>708</v>
      </c>
      <c r="D3069" s="846" t="s">
        <v>3249</v>
      </c>
      <c r="E3069" s="846" t="s">
        <v>3895</v>
      </c>
      <c r="F3069" s="846" t="s">
        <v>1932</v>
      </c>
      <c r="G3069" s="846" t="s">
        <v>687</v>
      </c>
      <c r="H3069" s="847" t="str">
        <f t="shared" si="47"/>
        <v>4.4.95.61.07.00</v>
      </c>
      <c r="I3069" s="848" t="s">
        <v>5973</v>
      </c>
      <c r="J3069" s="827" t="s">
        <v>4267</v>
      </c>
      <c r="K3069" s="849" t="s">
        <v>2069</v>
      </c>
      <c r="L3069" s="850" t="s">
        <v>4268</v>
      </c>
      <c r="M3069" s="851" t="s">
        <v>692</v>
      </c>
      <c r="N3069" s="852"/>
    </row>
    <row r="3070" spans="1:15" ht="15" customHeight="1" x14ac:dyDescent="0.2">
      <c r="A3070"/>
      <c r="B3070" s="846" t="s">
        <v>708</v>
      </c>
      <c r="C3070" s="846" t="s">
        <v>708</v>
      </c>
      <c r="D3070" s="846" t="s">
        <v>3249</v>
      </c>
      <c r="E3070" s="846" t="s">
        <v>3895</v>
      </c>
      <c r="F3070" s="846" t="s">
        <v>1943</v>
      </c>
      <c r="G3070" s="846" t="s">
        <v>687</v>
      </c>
      <c r="H3070" s="847" t="str">
        <f t="shared" si="47"/>
        <v>4.4.95.61.08.00</v>
      </c>
      <c r="I3070" s="848" t="s">
        <v>5973</v>
      </c>
      <c r="J3070" s="827" t="s">
        <v>4269</v>
      </c>
      <c r="K3070" s="849" t="s">
        <v>2069</v>
      </c>
      <c r="L3070" s="850" t="s">
        <v>4270</v>
      </c>
      <c r="M3070" s="851" t="s">
        <v>692</v>
      </c>
      <c r="N3070" s="852"/>
    </row>
    <row r="3071" spans="1:15" ht="15" customHeight="1" x14ac:dyDescent="0.2">
      <c r="A3071"/>
      <c r="B3071" s="846" t="s">
        <v>708</v>
      </c>
      <c r="C3071" s="846" t="s">
        <v>708</v>
      </c>
      <c r="D3071" s="846" t="s">
        <v>3249</v>
      </c>
      <c r="E3071" s="846" t="s">
        <v>3895</v>
      </c>
      <c r="F3071" s="846" t="s">
        <v>812</v>
      </c>
      <c r="G3071" s="846" t="s">
        <v>687</v>
      </c>
      <c r="H3071" s="847" t="str">
        <f t="shared" si="47"/>
        <v>4.4.95.61.99.00</v>
      </c>
      <c r="I3071" s="848" t="s">
        <v>5973</v>
      </c>
      <c r="J3071" s="825" t="s">
        <v>4271</v>
      </c>
      <c r="K3071" s="849" t="s">
        <v>690</v>
      </c>
      <c r="L3071" s="850" t="s">
        <v>4272</v>
      </c>
      <c r="M3071" s="851" t="s">
        <v>692</v>
      </c>
      <c r="N3071" s="852"/>
      <c r="O3071" s="186"/>
    </row>
    <row r="3072" spans="1:15" ht="15" customHeight="1" x14ac:dyDescent="0.2">
      <c r="A3072"/>
      <c r="B3072" s="846" t="s">
        <v>708</v>
      </c>
      <c r="C3072" s="846" t="s">
        <v>708</v>
      </c>
      <c r="D3072" s="846" t="s">
        <v>3249</v>
      </c>
      <c r="E3072" s="846" t="s">
        <v>2883</v>
      </c>
      <c r="F3072" s="846" t="s">
        <v>687</v>
      </c>
      <c r="G3072" s="846" t="s">
        <v>687</v>
      </c>
      <c r="H3072" s="847" t="str">
        <f t="shared" si="47"/>
        <v>4.4.95.91.00.00</v>
      </c>
      <c r="I3072" s="848" t="s">
        <v>5973</v>
      </c>
      <c r="J3072" s="825" t="s">
        <v>2884</v>
      </c>
      <c r="K3072" s="849" t="s">
        <v>690</v>
      </c>
      <c r="L3072" s="850" t="s">
        <v>4941</v>
      </c>
      <c r="M3072" s="851" t="s">
        <v>692</v>
      </c>
      <c r="N3072" s="852"/>
    </row>
    <row r="3073" spans="1:14" ht="15" customHeight="1" x14ac:dyDescent="0.2">
      <c r="A3073"/>
      <c r="B3073" s="846" t="s">
        <v>708</v>
      </c>
      <c r="C3073" s="846" t="s">
        <v>708</v>
      </c>
      <c r="D3073" s="846" t="s">
        <v>3249</v>
      </c>
      <c r="E3073" s="846" t="s">
        <v>2883</v>
      </c>
      <c r="F3073" s="846" t="s">
        <v>751</v>
      </c>
      <c r="G3073" s="846" t="s">
        <v>687</v>
      </c>
      <c r="H3073" s="847" t="str">
        <f t="shared" si="47"/>
        <v>4.4.95.91.02.00</v>
      </c>
      <c r="I3073" s="848" t="s">
        <v>5973</v>
      </c>
      <c r="J3073" s="827" t="s">
        <v>4306</v>
      </c>
      <c r="K3073" s="849" t="s">
        <v>2069</v>
      </c>
      <c r="L3073" s="850" t="s">
        <v>4315</v>
      </c>
      <c r="M3073" s="851" t="s">
        <v>692</v>
      </c>
      <c r="N3073" s="852"/>
    </row>
    <row r="3074" spans="1:14" ht="15" customHeight="1" x14ac:dyDescent="0.2">
      <c r="A3074"/>
      <c r="B3074" s="846" t="s">
        <v>708</v>
      </c>
      <c r="C3074" s="846" t="s">
        <v>708</v>
      </c>
      <c r="D3074" s="846" t="s">
        <v>3249</v>
      </c>
      <c r="E3074" s="846" t="s">
        <v>2883</v>
      </c>
      <c r="F3074" s="846" t="s">
        <v>742</v>
      </c>
      <c r="G3074" s="846" t="s">
        <v>687</v>
      </c>
      <c r="H3074" s="847" t="str">
        <f t="shared" si="47"/>
        <v>4.4.95.91.03.00</v>
      </c>
      <c r="I3074" s="848" t="s">
        <v>5973</v>
      </c>
      <c r="J3074" s="827" t="s">
        <v>4308</v>
      </c>
      <c r="K3074" s="849" t="s">
        <v>2069</v>
      </c>
      <c r="L3074" s="850" t="s">
        <v>4316</v>
      </c>
      <c r="M3074" s="851" t="s">
        <v>692</v>
      </c>
      <c r="N3074" s="852"/>
    </row>
    <row r="3075" spans="1:14" ht="15" customHeight="1" x14ac:dyDescent="0.2">
      <c r="A3075"/>
      <c r="B3075" s="846" t="s">
        <v>708</v>
      </c>
      <c r="C3075" s="846" t="s">
        <v>708</v>
      </c>
      <c r="D3075" s="846" t="s">
        <v>3249</v>
      </c>
      <c r="E3075" s="846" t="s">
        <v>2883</v>
      </c>
      <c r="F3075" s="846" t="s">
        <v>812</v>
      </c>
      <c r="G3075" s="846" t="s">
        <v>687</v>
      </c>
      <c r="H3075" s="847" t="str">
        <f t="shared" si="47"/>
        <v>4.4.95.91.99.00</v>
      </c>
      <c r="I3075" s="848" t="s">
        <v>5973</v>
      </c>
      <c r="J3075" s="825" t="s">
        <v>3165</v>
      </c>
      <c r="K3075" s="849" t="s">
        <v>690</v>
      </c>
      <c r="L3075" s="850" t="s">
        <v>4030</v>
      </c>
      <c r="M3075" s="851" t="s">
        <v>692</v>
      </c>
      <c r="N3075" s="852"/>
    </row>
    <row r="3076" spans="1:14" ht="15" customHeight="1" x14ac:dyDescent="0.2">
      <c r="A3076"/>
      <c r="B3076" s="845" t="s">
        <v>708</v>
      </c>
      <c r="C3076" s="845" t="s">
        <v>708</v>
      </c>
      <c r="D3076" s="845" t="s">
        <v>3249</v>
      </c>
      <c r="E3076" s="845" t="s">
        <v>2818</v>
      </c>
      <c r="F3076" s="845" t="s">
        <v>687</v>
      </c>
      <c r="G3076" s="845" t="s">
        <v>687</v>
      </c>
      <c r="H3076" s="847" t="str">
        <f t="shared" si="47"/>
        <v>4.4.95.92.00.00</v>
      </c>
      <c r="I3076" s="848" t="s">
        <v>5973</v>
      </c>
      <c r="J3076" s="825" t="s">
        <v>2819</v>
      </c>
      <c r="K3076" s="849" t="s">
        <v>690</v>
      </c>
      <c r="L3076" s="850" t="s">
        <v>4273</v>
      </c>
      <c r="M3076" s="851" t="s">
        <v>692</v>
      </c>
      <c r="N3076" s="852"/>
    </row>
    <row r="3077" spans="1:14" ht="15" customHeight="1" x14ac:dyDescent="0.2">
      <c r="A3077"/>
      <c r="B3077" s="845" t="s">
        <v>708</v>
      </c>
      <c r="C3077" s="845" t="s">
        <v>708</v>
      </c>
      <c r="D3077" s="845" t="s">
        <v>3249</v>
      </c>
      <c r="E3077" s="845" t="s">
        <v>3246</v>
      </c>
      <c r="F3077" s="845" t="s">
        <v>687</v>
      </c>
      <c r="G3077" s="845" t="s">
        <v>687</v>
      </c>
      <c r="H3077" s="847" t="str">
        <f t="shared" si="47"/>
        <v>4.4.95.93.00.00</v>
      </c>
      <c r="I3077" s="848" t="s">
        <v>5973</v>
      </c>
      <c r="J3077" s="825" t="s">
        <v>3290</v>
      </c>
      <c r="K3077" s="849" t="s">
        <v>690</v>
      </c>
      <c r="L3077" s="850" t="s">
        <v>4336</v>
      </c>
      <c r="M3077" s="851" t="s">
        <v>692</v>
      </c>
      <c r="N3077" s="852"/>
    </row>
    <row r="3078" spans="1:14" ht="15" customHeight="1" x14ac:dyDescent="0.2">
      <c r="A3078"/>
      <c r="B3078" s="845" t="s">
        <v>708</v>
      </c>
      <c r="C3078" s="845" t="s">
        <v>708</v>
      </c>
      <c r="D3078" s="845" t="s">
        <v>3249</v>
      </c>
      <c r="E3078" s="845" t="s">
        <v>3246</v>
      </c>
      <c r="F3078" s="845" t="s">
        <v>700</v>
      </c>
      <c r="G3078" s="845" t="s">
        <v>687</v>
      </c>
      <c r="H3078" s="847" t="str">
        <f t="shared" si="47"/>
        <v>4.4.95.93.01.00</v>
      </c>
      <c r="I3078" s="848" t="s">
        <v>5973</v>
      </c>
      <c r="J3078" s="827" t="s">
        <v>4093</v>
      </c>
      <c r="K3078" s="849" t="s">
        <v>2069</v>
      </c>
      <c r="L3078" s="850" t="s">
        <v>4062</v>
      </c>
      <c r="M3078" s="851" t="s">
        <v>692</v>
      </c>
      <c r="N3078" s="852"/>
    </row>
    <row r="3079" spans="1:14" ht="15" customHeight="1" x14ac:dyDescent="0.2">
      <c r="A3079"/>
      <c r="B3079" s="845" t="s">
        <v>708</v>
      </c>
      <c r="C3079" s="845" t="s">
        <v>708</v>
      </c>
      <c r="D3079" s="845" t="s">
        <v>3249</v>
      </c>
      <c r="E3079" s="845" t="s">
        <v>3246</v>
      </c>
      <c r="F3079" s="845" t="s">
        <v>751</v>
      </c>
      <c r="G3079" s="845" t="s">
        <v>687</v>
      </c>
      <c r="H3079" s="847" t="str">
        <f t="shared" si="47"/>
        <v>4.4.95.93.02.00</v>
      </c>
      <c r="I3079" s="848" t="s">
        <v>5973</v>
      </c>
      <c r="J3079" s="827" t="s">
        <v>4094</v>
      </c>
      <c r="K3079" s="849" t="s">
        <v>2069</v>
      </c>
      <c r="L3079" s="850" t="s">
        <v>4070</v>
      </c>
      <c r="M3079" s="851" t="s">
        <v>692</v>
      </c>
      <c r="N3079" s="852"/>
    </row>
    <row r="3080" spans="1:14" ht="15" customHeight="1" x14ac:dyDescent="0.2">
      <c r="A3080"/>
      <c r="B3080" s="845" t="s">
        <v>708</v>
      </c>
      <c r="C3080" s="845" t="s">
        <v>708</v>
      </c>
      <c r="D3080" s="845" t="s">
        <v>2888</v>
      </c>
      <c r="E3080" s="845" t="s">
        <v>687</v>
      </c>
      <c r="F3080" s="846" t="s">
        <v>687</v>
      </c>
      <c r="G3080" s="846" t="s">
        <v>687</v>
      </c>
      <c r="H3080" s="847" t="str">
        <f t="shared" ref="H3080:H3143" si="48">B3080&amp;"."&amp;C3080&amp;"."&amp;D3080&amp;"."&amp;E3080&amp;"."&amp;F3080&amp;"."&amp;G3080</f>
        <v>4.4.96.00.00.00</v>
      </c>
      <c r="I3080" s="848" t="s">
        <v>5973</v>
      </c>
      <c r="J3080" s="825" t="s">
        <v>3258</v>
      </c>
      <c r="K3080" s="849" t="s">
        <v>690</v>
      </c>
      <c r="L3080" s="850" t="s">
        <v>3259</v>
      </c>
      <c r="M3080" s="851" t="s">
        <v>692</v>
      </c>
      <c r="N3080" s="852"/>
    </row>
    <row r="3081" spans="1:14" ht="15" customHeight="1" x14ac:dyDescent="0.2">
      <c r="A3081"/>
      <c r="B3081" s="846" t="s">
        <v>708</v>
      </c>
      <c r="C3081" s="846" t="s">
        <v>708</v>
      </c>
      <c r="D3081" s="846">
        <v>96</v>
      </c>
      <c r="E3081" s="846" t="s">
        <v>2824</v>
      </c>
      <c r="F3081" s="846" t="s">
        <v>687</v>
      </c>
      <c r="G3081" s="846" t="s">
        <v>687</v>
      </c>
      <c r="H3081" s="847" t="str">
        <f t="shared" si="48"/>
        <v>4.4.96.40.00.00</v>
      </c>
      <c r="I3081" s="848" t="s">
        <v>5973</v>
      </c>
      <c r="J3081" s="825" t="s">
        <v>3345</v>
      </c>
      <c r="K3081" s="849" t="s">
        <v>690</v>
      </c>
      <c r="L3081" s="850" t="s">
        <v>3346</v>
      </c>
      <c r="M3081" s="851" t="s">
        <v>692</v>
      </c>
      <c r="N3081" s="852"/>
    </row>
    <row r="3082" spans="1:14" ht="15" customHeight="1" x14ac:dyDescent="0.2">
      <c r="A3082"/>
      <c r="B3082" s="846" t="s">
        <v>708</v>
      </c>
      <c r="C3082" s="846" t="s">
        <v>708</v>
      </c>
      <c r="D3082" s="846">
        <v>96</v>
      </c>
      <c r="E3082" s="846" t="s">
        <v>2824</v>
      </c>
      <c r="F3082" s="846" t="s">
        <v>812</v>
      </c>
      <c r="G3082" s="846" t="s">
        <v>687</v>
      </c>
      <c r="H3082" s="847" t="str">
        <f t="shared" si="48"/>
        <v>4.4.96.40.99.00</v>
      </c>
      <c r="I3082" s="848" t="s">
        <v>5973</v>
      </c>
      <c r="J3082" s="825" t="s">
        <v>4299</v>
      </c>
      <c r="K3082" s="849" t="s">
        <v>690</v>
      </c>
      <c r="L3082" s="850" t="s">
        <v>4300</v>
      </c>
      <c r="M3082" s="851" t="s">
        <v>692</v>
      </c>
      <c r="N3082" s="852"/>
    </row>
    <row r="3083" spans="1:14" ht="15" customHeight="1" x14ac:dyDescent="0.2">
      <c r="A3083"/>
      <c r="B3083" s="846" t="s">
        <v>708</v>
      </c>
      <c r="C3083" s="846" t="s">
        <v>708</v>
      </c>
      <c r="D3083" s="846">
        <v>96</v>
      </c>
      <c r="E3083" s="846" t="s">
        <v>3056</v>
      </c>
      <c r="F3083" s="846" t="s">
        <v>687</v>
      </c>
      <c r="G3083" s="846" t="s">
        <v>687</v>
      </c>
      <c r="H3083" s="847" t="str">
        <f t="shared" si="48"/>
        <v>4.4.96.47.00.00</v>
      </c>
      <c r="I3083" s="848" t="s">
        <v>5973</v>
      </c>
      <c r="J3083" s="865" t="s">
        <v>3396</v>
      </c>
      <c r="K3083" s="860" t="s">
        <v>690</v>
      </c>
      <c r="L3083" s="850" t="s">
        <v>3363</v>
      </c>
      <c r="M3083" s="851" t="s">
        <v>692</v>
      </c>
      <c r="N3083" s="856"/>
    </row>
    <row r="3084" spans="1:14" ht="15" customHeight="1" x14ac:dyDescent="0.2">
      <c r="A3084"/>
      <c r="B3084" s="846" t="s">
        <v>708</v>
      </c>
      <c r="C3084" s="846" t="s">
        <v>708</v>
      </c>
      <c r="D3084" s="846">
        <v>96</v>
      </c>
      <c r="E3084" s="846" t="s">
        <v>3056</v>
      </c>
      <c r="F3084" s="846" t="s">
        <v>700</v>
      </c>
      <c r="G3084" s="846" t="s">
        <v>687</v>
      </c>
      <c r="H3084" s="847" t="str">
        <f t="shared" si="48"/>
        <v>4.4.96.47.01.00</v>
      </c>
      <c r="I3084" s="848" t="s">
        <v>5973</v>
      </c>
      <c r="J3084" s="827" t="s">
        <v>4301</v>
      </c>
      <c r="K3084" s="849" t="s">
        <v>2069</v>
      </c>
      <c r="L3084" s="850" t="s">
        <v>4302</v>
      </c>
      <c r="M3084" s="851" t="s">
        <v>692</v>
      </c>
      <c r="N3084" s="852"/>
    </row>
    <row r="3085" spans="1:14" ht="15" customHeight="1" x14ac:dyDescent="0.2">
      <c r="A3085"/>
      <c r="B3085" s="846" t="s">
        <v>708</v>
      </c>
      <c r="C3085" s="846" t="s">
        <v>708</v>
      </c>
      <c r="D3085" s="846">
        <v>96</v>
      </c>
      <c r="E3085" s="846" t="s">
        <v>3056</v>
      </c>
      <c r="F3085" s="846" t="s">
        <v>751</v>
      </c>
      <c r="G3085" s="846" t="s">
        <v>687</v>
      </c>
      <c r="H3085" s="847" t="str">
        <f t="shared" si="48"/>
        <v>4.4.96.47.02.00</v>
      </c>
      <c r="I3085" s="848" t="s">
        <v>5973</v>
      </c>
      <c r="J3085" s="827" t="s">
        <v>4303</v>
      </c>
      <c r="K3085" s="849" t="s">
        <v>2069</v>
      </c>
      <c r="L3085" s="850" t="s">
        <v>4008</v>
      </c>
      <c r="M3085" s="851" t="s">
        <v>692</v>
      </c>
      <c r="N3085" s="852"/>
    </row>
    <row r="3086" spans="1:14" ht="15" customHeight="1" x14ac:dyDescent="0.2">
      <c r="A3086"/>
      <c r="B3086" s="846" t="s">
        <v>708</v>
      </c>
      <c r="C3086" s="846" t="s">
        <v>708</v>
      </c>
      <c r="D3086" s="846">
        <v>96</v>
      </c>
      <c r="E3086" s="846" t="s">
        <v>3056</v>
      </c>
      <c r="F3086" s="846" t="s">
        <v>812</v>
      </c>
      <c r="G3086" s="846" t="s">
        <v>687</v>
      </c>
      <c r="H3086" s="847" t="str">
        <f t="shared" si="48"/>
        <v>4.4.96.47.99.00</v>
      </c>
      <c r="I3086" s="848" t="s">
        <v>5973</v>
      </c>
      <c r="J3086" s="825" t="s">
        <v>4010</v>
      </c>
      <c r="K3086" s="849" t="s">
        <v>690</v>
      </c>
      <c r="L3086" s="850" t="s">
        <v>4011</v>
      </c>
      <c r="M3086" s="851" t="s">
        <v>692</v>
      </c>
      <c r="N3086" s="852"/>
    </row>
    <row r="3087" spans="1:14" ht="15" customHeight="1" x14ac:dyDescent="0.2">
      <c r="A3087"/>
      <c r="B3087" s="846" t="s">
        <v>708</v>
      </c>
      <c r="C3087" s="846" t="s">
        <v>708</v>
      </c>
      <c r="D3087" s="846" t="s">
        <v>2888</v>
      </c>
      <c r="E3087" s="846" t="s">
        <v>775</v>
      </c>
      <c r="F3087" s="846" t="s">
        <v>687</v>
      </c>
      <c r="G3087" s="846" t="s">
        <v>687</v>
      </c>
      <c r="H3087" s="847" t="str">
        <f t="shared" si="48"/>
        <v>4.4.96.51.00.00</v>
      </c>
      <c r="I3087" s="848" t="s">
        <v>5973</v>
      </c>
      <c r="J3087" s="825" t="s">
        <v>4114</v>
      </c>
      <c r="K3087" s="849" t="s">
        <v>690</v>
      </c>
      <c r="L3087" s="850" t="s">
        <v>6283</v>
      </c>
      <c r="M3087" s="851" t="s">
        <v>692</v>
      </c>
      <c r="N3087" s="852"/>
    </row>
    <row r="3088" spans="1:14" ht="15" customHeight="1" x14ac:dyDescent="0.2">
      <c r="A3088"/>
      <c r="B3088" s="846" t="s">
        <v>708</v>
      </c>
      <c r="C3088" s="846" t="s">
        <v>708</v>
      </c>
      <c r="D3088" s="846" t="s">
        <v>2888</v>
      </c>
      <c r="E3088" s="846" t="s">
        <v>775</v>
      </c>
      <c r="F3088" s="846" t="s">
        <v>700</v>
      </c>
      <c r="G3088" s="846" t="s">
        <v>687</v>
      </c>
      <c r="H3088" s="847" t="str">
        <f t="shared" si="48"/>
        <v>4.4.96.51.01.00</v>
      </c>
      <c r="I3088" s="848" t="s">
        <v>5973</v>
      </c>
      <c r="J3088" s="825" t="s">
        <v>4274</v>
      </c>
      <c r="K3088" s="849" t="s">
        <v>690</v>
      </c>
      <c r="L3088" s="850" t="s">
        <v>6283</v>
      </c>
      <c r="M3088" s="851" t="s">
        <v>692</v>
      </c>
      <c r="N3088" s="852"/>
    </row>
    <row r="3089" spans="1:15" ht="15" customHeight="1" x14ac:dyDescent="0.2">
      <c r="A3089"/>
      <c r="B3089" s="846" t="s">
        <v>708</v>
      </c>
      <c r="C3089" s="846" t="s">
        <v>708</v>
      </c>
      <c r="D3089" s="846" t="s">
        <v>2888</v>
      </c>
      <c r="E3089" s="846" t="s">
        <v>775</v>
      </c>
      <c r="F3089" s="846" t="s">
        <v>700</v>
      </c>
      <c r="G3089" s="846" t="s">
        <v>751</v>
      </c>
      <c r="H3089" s="847" t="str">
        <f t="shared" si="48"/>
        <v>4.4.96.51.01.02</v>
      </c>
      <c r="I3089" s="848" t="s">
        <v>5973</v>
      </c>
      <c r="J3089" s="827" t="s">
        <v>4145</v>
      </c>
      <c r="K3089" s="849" t="s">
        <v>2069</v>
      </c>
      <c r="L3089" s="850" t="s">
        <v>4146</v>
      </c>
      <c r="M3089" s="851" t="s">
        <v>692</v>
      </c>
      <c r="N3089" s="852"/>
    </row>
    <row r="3090" spans="1:15" ht="15" customHeight="1" x14ac:dyDescent="0.2">
      <c r="A3090"/>
      <c r="B3090" s="846" t="s">
        <v>708</v>
      </c>
      <c r="C3090" s="846" t="s">
        <v>708</v>
      </c>
      <c r="D3090" s="846" t="s">
        <v>2888</v>
      </c>
      <c r="E3090" s="846" t="s">
        <v>775</v>
      </c>
      <c r="F3090" s="846" t="s">
        <v>700</v>
      </c>
      <c r="G3090" s="846" t="s">
        <v>836</v>
      </c>
      <c r="H3090" s="847" t="str">
        <f t="shared" si="48"/>
        <v>4.4.96.51.01.04</v>
      </c>
      <c r="I3090" s="848" t="s">
        <v>5973</v>
      </c>
      <c r="J3090" s="827" t="s">
        <v>4149</v>
      </c>
      <c r="K3090" s="849" t="s">
        <v>2069</v>
      </c>
      <c r="L3090" s="850" t="s">
        <v>4150</v>
      </c>
      <c r="M3090" s="851" t="s">
        <v>692</v>
      </c>
      <c r="N3090" s="852"/>
    </row>
    <row r="3091" spans="1:15" ht="15" customHeight="1" x14ac:dyDescent="0.2">
      <c r="A3091"/>
      <c r="B3091" s="846" t="s">
        <v>708</v>
      </c>
      <c r="C3091" s="846" t="s">
        <v>708</v>
      </c>
      <c r="D3091" s="846" t="s">
        <v>2888</v>
      </c>
      <c r="E3091" s="846" t="s">
        <v>775</v>
      </c>
      <c r="F3091" s="846" t="s">
        <v>700</v>
      </c>
      <c r="G3091" s="846" t="s">
        <v>1157</v>
      </c>
      <c r="H3091" s="847" t="str">
        <f t="shared" si="48"/>
        <v>4.4.96.51.01.06</v>
      </c>
      <c r="I3091" s="848" t="s">
        <v>5973</v>
      </c>
      <c r="J3091" s="827" t="s">
        <v>4153</v>
      </c>
      <c r="K3091" s="849" t="s">
        <v>2069</v>
      </c>
      <c r="L3091" s="850" t="s">
        <v>4154</v>
      </c>
      <c r="M3091" s="851" t="s">
        <v>692</v>
      </c>
      <c r="N3091" s="852"/>
    </row>
    <row r="3092" spans="1:15" ht="15" customHeight="1" x14ac:dyDescent="0.2">
      <c r="A3092"/>
      <c r="B3092" s="846" t="s">
        <v>708</v>
      </c>
      <c r="C3092" s="846" t="s">
        <v>708</v>
      </c>
      <c r="D3092" s="846" t="s">
        <v>2888</v>
      </c>
      <c r="E3092" s="846" t="s">
        <v>775</v>
      </c>
      <c r="F3092" s="846" t="s">
        <v>700</v>
      </c>
      <c r="G3092" s="846" t="s">
        <v>1932</v>
      </c>
      <c r="H3092" s="847" t="str">
        <f t="shared" si="48"/>
        <v>4.4.96.51.01.07</v>
      </c>
      <c r="I3092" s="848" t="s">
        <v>5973</v>
      </c>
      <c r="J3092" s="827" t="s">
        <v>5080</v>
      </c>
      <c r="K3092" s="849" t="s">
        <v>2069</v>
      </c>
      <c r="L3092" s="850" t="s">
        <v>4155</v>
      </c>
      <c r="M3092" s="851" t="s">
        <v>692</v>
      </c>
      <c r="N3092" s="852"/>
    </row>
    <row r="3093" spans="1:15" ht="15" customHeight="1" x14ac:dyDescent="0.2">
      <c r="A3093"/>
      <c r="B3093" s="846" t="s">
        <v>708</v>
      </c>
      <c r="C3093" s="846" t="s">
        <v>708</v>
      </c>
      <c r="D3093" s="846" t="s">
        <v>2888</v>
      </c>
      <c r="E3093" s="846" t="s">
        <v>775</v>
      </c>
      <c r="F3093" s="846" t="s">
        <v>700</v>
      </c>
      <c r="G3093" s="846" t="s">
        <v>812</v>
      </c>
      <c r="H3093" s="847" t="str">
        <f t="shared" si="48"/>
        <v>4.4.96.51.01.99</v>
      </c>
      <c r="I3093" s="848" t="s">
        <v>5973</v>
      </c>
      <c r="J3093" s="827" t="s">
        <v>4275</v>
      </c>
      <c r="K3093" s="849" t="s">
        <v>2069</v>
      </c>
      <c r="L3093" s="850" t="s">
        <v>4159</v>
      </c>
      <c r="M3093" s="851" t="s">
        <v>692</v>
      </c>
      <c r="N3093" s="852"/>
    </row>
    <row r="3094" spans="1:15" ht="15" customHeight="1" x14ac:dyDescent="0.2">
      <c r="A3094"/>
      <c r="B3094" s="846" t="s">
        <v>708</v>
      </c>
      <c r="C3094" s="846" t="s">
        <v>708</v>
      </c>
      <c r="D3094" s="846" t="s">
        <v>2888</v>
      </c>
      <c r="E3094" s="846" t="s">
        <v>775</v>
      </c>
      <c r="F3094" s="846" t="s">
        <v>751</v>
      </c>
      <c r="G3094" s="846" t="s">
        <v>687</v>
      </c>
      <c r="H3094" s="847" t="str">
        <f t="shared" si="48"/>
        <v>4.4.96.51.02.00</v>
      </c>
      <c r="I3094" s="848" t="s">
        <v>5973</v>
      </c>
      <c r="J3094" s="825" t="s">
        <v>4276</v>
      </c>
      <c r="K3094" s="849" t="s">
        <v>690</v>
      </c>
      <c r="L3094" s="850" t="s">
        <v>4277</v>
      </c>
      <c r="M3094" s="851" t="s">
        <v>692</v>
      </c>
      <c r="N3094" s="852"/>
    </row>
    <row r="3095" spans="1:15" ht="15" customHeight="1" x14ac:dyDescent="0.2">
      <c r="A3095"/>
      <c r="B3095" s="846" t="s">
        <v>708</v>
      </c>
      <c r="C3095" s="846" t="s">
        <v>708</v>
      </c>
      <c r="D3095" s="846" t="s">
        <v>2888</v>
      </c>
      <c r="E3095" s="846" t="s">
        <v>775</v>
      </c>
      <c r="F3095" s="846" t="s">
        <v>812</v>
      </c>
      <c r="G3095" s="846" t="s">
        <v>687</v>
      </c>
      <c r="H3095" s="847" t="str">
        <f t="shared" si="48"/>
        <v>4.4.96.51.99.00</v>
      </c>
      <c r="I3095" s="848" t="s">
        <v>5973</v>
      </c>
      <c r="J3095" s="825" t="s">
        <v>4189</v>
      </c>
      <c r="K3095" s="849" t="s">
        <v>690</v>
      </c>
      <c r="L3095" s="850" t="s">
        <v>4190</v>
      </c>
      <c r="M3095" s="851" t="s">
        <v>692</v>
      </c>
      <c r="N3095" s="852"/>
    </row>
    <row r="3096" spans="1:15" ht="15" customHeight="1" x14ac:dyDescent="0.2">
      <c r="A3096"/>
      <c r="B3096" s="846" t="s">
        <v>708</v>
      </c>
      <c r="C3096" s="846" t="s">
        <v>708</v>
      </c>
      <c r="D3096" s="846" t="s">
        <v>2888</v>
      </c>
      <c r="E3096" s="846" t="s">
        <v>798</v>
      </c>
      <c r="F3096" s="846" t="s">
        <v>687</v>
      </c>
      <c r="G3096" s="846" t="s">
        <v>687</v>
      </c>
      <c r="H3096" s="847" t="str">
        <f t="shared" si="48"/>
        <v>4.4.96.52.00.00</v>
      </c>
      <c r="I3096" s="848" t="s">
        <v>5973</v>
      </c>
      <c r="J3096" s="825" t="s">
        <v>4115</v>
      </c>
      <c r="K3096" s="849" t="s">
        <v>690</v>
      </c>
      <c r="L3096" s="850" t="s">
        <v>4121</v>
      </c>
      <c r="M3096" s="851" t="s">
        <v>692</v>
      </c>
      <c r="N3096" s="852"/>
    </row>
    <row r="3097" spans="1:15" ht="15" customHeight="1" x14ac:dyDescent="0.2">
      <c r="A3097"/>
      <c r="B3097" s="846" t="s">
        <v>708</v>
      </c>
      <c r="C3097" s="846" t="s">
        <v>708</v>
      </c>
      <c r="D3097" s="846" t="s">
        <v>2888</v>
      </c>
      <c r="E3097" s="846" t="s">
        <v>798</v>
      </c>
      <c r="F3097" s="846" t="s">
        <v>751</v>
      </c>
      <c r="G3097" s="846" t="s">
        <v>687</v>
      </c>
      <c r="H3097" s="847" t="str">
        <f t="shared" si="48"/>
        <v>4.4.96.52.02.00</v>
      </c>
      <c r="I3097" s="848" t="s">
        <v>5973</v>
      </c>
      <c r="J3097" s="827" t="s">
        <v>4191</v>
      </c>
      <c r="K3097" s="849" t="s">
        <v>2069</v>
      </c>
      <c r="L3097" s="850" t="s">
        <v>4192</v>
      </c>
      <c r="M3097" s="851" t="s">
        <v>692</v>
      </c>
      <c r="N3097" s="852"/>
    </row>
    <row r="3098" spans="1:15" ht="15" customHeight="1" x14ac:dyDescent="0.2">
      <c r="A3098"/>
      <c r="B3098" s="846" t="s">
        <v>708</v>
      </c>
      <c r="C3098" s="846" t="s">
        <v>708</v>
      </c>
      <c r="D3098" s="846" t="s">
        <v>2888</v>
      </c>
      <c r="E3098" s="846" t="s">
        <v>798</v>
      </c>
      <c r="F3098" s="846" t="s">
        <v>836</v>
      </c>
      <c r="G3098" s="846" t="s">
        <v>687</v>
      </c>
      <c r="H3098" s="847" t="str">
        <f t="shared" si="48"/>
        <v>4.4.96.52.04.00</v>
      </c>
      <c r="I3098" s="848" t="s">
        <v>5973</v>
      </c>
      <c r="J3098" s="827" t="s">
        <v>4193</v>
      </c>
      <c r="K3098" s="849" t="s">
        <v>2069</v>
      </c>
      <c r="L3098" s="850" t="s">
        <v>6289</v>
      </c>
      <c r="M3098" s="851" t="s">
        <v>692</v>
      </c>
      <c r="N3098" s="852"/>
    </row>
    <row r="3099" spans="1:15" ht="15" customHeight="1" x14ac:dyDescent="0.2">
      <c r="A3099"/>
      <c r="B3099" s="846" t="s">
        <v>708</v>
      </c>
      <c r="C3099" s="846" t="s">
        <v>708</v>
      </c>
      <c r="D3099" s="846" t="s">
        <v>2888</v>
      </c>
      <c r="E3099" s="846" t="s">
        <v>798</v>
      </c>
      <c r="F3099" s="846" t="s">
        <v>1157</v>
      </c>
      <c r="G3099" s="846" t="s">
        <v>687</v>
      </c>
      <c r="H3099" s="847" t="str">
        <f t="shared" si="48"/>
        <v>4.4.96.52.06.00</v>
      </c>
      <c r="I3099" s="848" t="s">
        <v>5973</v>
      </c>
      <c r="J3099" s="827" t="s">
        <v>4194</v>
      </c>
      <c r="K3099" s="849" t="s">
        <v>2069</v>
      </c>
      <c r="L3099" s="850" t="s">
        <v>6290</v>
      </c>
      <c r="M3099" s="851" t="s">
        <v>692</v>
      </c>
      <c r="N3099" s="852"/>
    </row>
    <row r="3100" spans="1:15" ht="15" customHeight="1" x14ac:dyDescent="0.2">
      <c r="A3100" s="186"/>
      <c r="B3100" s="846" t="s">
        <v>708</v>
      </c>
      <c r="C3100" s="846" t="s">
        <v>708</v>
      </c>
      <c r="D3100" s="846" t="s">
        <v>2888</v>
      </c>
      <c r="E3100" s="846" t="s">
        <v>798</v>
      </c>
      <c r="F3100" s="846" t="s">
        <v>1943</v>
      </c>
      <c r="G3100" s="846" t="s">
        <v>687</v>
      </c>
      <c r="H3100" s="847" t="str">
        <f t="shared" si="48"/>
        <v>4.4.96.52.08.00</v>
      </c>
      <c r="I3100" s="848" t="s">
        <v>5973</v>
      </c>
      <c r="J3100" s="827" t="s">
        <v>4195</v>
      </c>
      <c r="K3100" s="849" t="s">
        <v>2069</v>
      </c>
      <c r="L3100" s="850" t="s">
        <v>4196</v>
      </c>
      <c r="M3100" s="851" t="s">
        <v>692</v>
      </c>
      <c r="N3100" s="852"/>
    </row>
    <row r="3101" spans="1:15" ht="15" customHeight="1" x14ac:dyDescent="0.2">
      <c r="A3101"/>
      <c r="B3101" s="846" t="s">
        <v>708</v>
      </c>
      <c r="C3101" s="846" t="s">
        <v>708</v>
      </c>
      <c r="D3101" s="846" t="s">
        <v>2888</v>
      </c>
      <c r="E3101" s="846" t="s">
        <v>798</v>
      </c>
      <c r="F3101" s="846" t="s">
        <v>2070</v>
      </c>
      <c r="G3101" s="846" t="s">
        <v>687</v>
      </c>
      <c r="H3101" s="847" t="str">
        <f t="shared" si="48"/>
        <v>4.4.96.52.12.00</v>
      </c>
      <c r="I3101" s="848" t="s">
        <v>5973</v>
      </c>
      <c r="J3101" s="827" t="s">
        <v>4199</v>
      </c>
      <c r="K3101" s="849" t="s">
        <v>2069</v>
      </c>
      <c r="L3101" s="850" t="s">
        <v>6291</v>
      </c>
      <c r="M3101" s="851" t="s">
        <v>692</v>
      </c>
      <c r="N3101" s="852"/>
    </row>
    <row r="3102" spans="1:15" ht="15" customHeight="1" x14ac:dyDescent="0.2">
      <c r="A3102"/>
      <c r="B3102" s="846" t="s">
        <v>708</v>
      </c>
      <c r="C3102" s="846" t="s">
        <v>708</v>
      </c>
      <c r="D3102" s="846" t="s">
        <v>2888</v>
      </c>
      <c r="E3102" s="846" t="s">
        <v>798</v>
      </c>
      <c r="F3102" s="846" t="s">
        <v>2918</v>
      </c>
      <c r="G3102" s="846" t="s">
        <v>687</v>
      </c>
      <c r="H3102" s="847" t="str">
        <f t="shared" si="48"/>
        <v>4.4.96.52.18.00</v>
      </c>
      <c r="I3102" s="848" t="s">
        <v>5973</v>
      </c>
      <c r="J3102" s="827" t="s">
        <v>4202</v>
      </c>
      <c r="K3102" s="849" t="s">
        <v>2069</v>
      </c>
      <c r="L3102" s="850" t="s">
        <v>4203</v>
      </c>
      <c r="M3102" s="851" t="s">
        <v>692</v>
      </c>
      <c r="N3102" s="852"/>
      <c r="O3102" s="186"/>
    </row>
    <row r="3103" spans="1:15" ht="15" customHeight="1" x14ac:dyDescent="0.2">
      <c r="A3103"/>
      <c r="B3103" s="846" t="s">
        <v>708</v>
      </c>
      <c r="C3103" s="846" t="s">
        <v>708</v>
      </c>
      <c r="D3103" s="846" t="s">
        <v>2888</v>
      </c>
      <c r="E3103" s="846" t="s">
        <v>798</v>
      </c>
      <c r="F3103" s="846" t="s">
        <v>3413</v>
      </c>
      <c r="G3103" s="846" t="s">
        <v>687</v>
      </c>
      <c r="H3103" s="847" t="str">
        <f t="shared" si="48"/>
        <v>4.4.96.52.19.00</v>
      </c>
      <c r="I3103" s="848" t="s">
        <v>5973</v>
      </c>
      <c r="J3103" s="827" t="s">
        <v>4204</v>
      </c>
      <c r="K3103" s="849" t="s">
        <v>2069</v>
      </c>
      <c r="L3103" s="850" t="s">
        <v>4205</v>
      </c>
      <c r="M3103" s="851" t="s">
        <v>692</v>
      </c>
      <c r="N3103" s="852"/>
    </row>
    <row r="3104" spans="1:15" ht="15" customHeight="1" x14ac:dyDescent="0.2">
      <c r="A3104"/>
      <c r="B3104" s="846" t="s">
        <v>708</v>
      </c>
      <c r="C3104" s="846" t="s">
        <v>708</v>
      </c>
      <c r="D3104" s="846" t="s">
        <v>2888</v>
      </c>
      <c r="E3104" s="846" t="s">
        <v>798</v>
      </c>
      <c r="F3104" s="846" t="s">
        <v>2812</v>
      </c>
      <c r="G3104" s="846" t="s">
        <v>687</v>
      </c>
      <c r="H3104" s="847" t="str">
        <f t="shared" si="48"/>
        <v>4.4.96.52.20.00</v>
      </c>
      <c r="I3104" s="848" t="s">
        <v>5973</v>
      </c>
      <c r="J3104" s="827" t="s">
        <v>4206</v>
      </c>
      <c r="K3104" s="849" t="s">
        <v>2069</v>
      </c>
      <c r="L3104" s="850" t="s">
        <v>4207</v>
      </c>
      <c r="M3104" s="851" t="s">
        <v>692</v>
      </c>
      <c r="N3104" s="852"/>
    </row>
    <row r="3105" spans="1:14" ht="15" customHeight="1" x14ac:dyDescent="0.2">
      <c r="A3105"/>
      <c r="B3105" s="846" t="s">
        <v>708</v>
      </c>
      <c r="C3105" s="846" t="s">
        <v>708</v>
      </c>
      <c r="D3105" s="846" t="s">
        <v>2888</v>
      </c>
      <c r="E3105" s="846" t="s">
        <v>798</v>
      </c>
      <c r="F3105" s="846" t="s">
        <v>3313</v>
      </c>
      <c r="G3105" s="846" t="s">
        <v>687</v>
      </c>
      <c r="H3105" s="847" t="str">
        <f t="shared" si="48"/>
        <v>4.4.96.52.24.00</v>
      </c>
      <c r="I3105" s="848" t="s">
        <v>5973</v>
      </c>
      <c r="J3105" s="827" t="s">
        <v>4209</v>
      </c>
      <c r="K3105" s="849" t="s">
        <v>2069</v>
      </c>
      <c r="L3105" s="850" t="s">
        <v>6293</v>
      </c>
      <c r="M3105" s="851" t="s">
        <v>692</v>
      </c>
      <c r="N3105" s="852"/>
    </row>
    <row r="3106" spans="1:14" ht="15" customHeight="1" x14ac:dyDescent="0.2">
      <c r="A3106"/>
      <c r="B3106" s="846" t="s">
        <v>708</v>
      </c>
      <c r="C3106" s="846" t="s">
        <v>708</v>
      </c>
      <c r="D3106" s="846" t="s">
        <v>2888</v>
      </c>
      <c r="E3106" s="846" t="s">
        <v>798</v>
      </c>
      <c r="F3106" s="846" t="s">
        <v>3158</v>
      </c>
      <c r="G3106" s="846" t="s">
        <v>687</v>
      </c>
      <c r="H3106" s="847" t="str">
        <f t="shared" si="48"/>
        <v>4.4.96.52.28.00</v>
      </c>
      <c r="I3106" s="848" t="s">
        <v>5973</v>
      </c>
      <c r="J3106" s="827" t="s">
        <v>4212</v>
      </c>
      <c r="K3106" s="849" t="s">
        <v>2069</v>
      </c>
      <c r="L3106" s="850" t="s">
        <v>4213</v>
      </c>
      <c r="M3106" s="851" t="s">
        <v>692</v>
      </c>
      <c r="N3106" s="852"/>
    </row>
    <row r="3107" spans="1:14" ht="15" customHeight="1" x14ac:dyDescent="0.2">
      <c r="A3107"/>
      <c r="B3107" s="846" t="s">
        <v>708</v>
      </c>
      <c r="C3107" s="846" t="s">
        <v>708</v>
      </c>
      <c r="D3107" s="846" t="s">
        <v>2888</v>
      </c>
      <c r="E3107" s="846" t="s">
        <v>798</v>
      </c>
      <c r="F3107" s="846" t="s">
        <v>2821</v>
      </c>
      <c r="G3107" s="846" t="s">
        <v>687</v>
      </c>
      <c r="H3107" s="847" t="str">
        <f t="shared" si="48"/>
        <v>4.4.96.52.30.00</v>
      </c>
      <c r="I3107" s="848" t="s">
        <v>5973</v>
      </c>
      <c r="J3107" s="827" t="s">
        <v>4214</v>
      </c>
      <c r="K3107" s="849" t="s">
        <v>2069</v>
      </c>
      <c r="L3107" s="850" t="s">
        <v>6294</v>
      </c>
      <c r="M3107" s="851" t="s">
        <v>692</v>
      </c>
      <c r="N3107" s="852"/>
    </row>
    <row r="3108" spans="1:14" ht="15" customHeight="1" x14ac:dyDescent="0.2">
      <c r="A3108"/>
      <c r="B3108" s="846" t="s">
        <v>708</v>
      </c>
      <c r="C3108" s="846" t="s">
        <v>708</v>
      </c>
      <c r="D3108" s="846" t="s">
        <v>2888</v>
      </c>
      <c r="E3108" s="846" t="s">
        <v>798</v>
      </c>
      <c r="F3108" s="846" t="s">
        <v>3116</v>
      </c>
      <c r="G3108" s="846" t="s">
        <v>687</v>
      </c>
      <c r="H3108" s="847" t="str">
        <f t="shared" si="48"/>
        <v>4.4.96.52.32.00</v>
      </c>
      <c r="I3108" s="848" t="s">
        <v>5973</v>
      </c>
      <c r="J3108" s="827" t="s">
        <v>4215</v>
      </c>
      <c r="K3108" s="849" t="s">
        <v>2069</v>
      </c>
      <c r="L3108" s="850" t="s">
        <v>4216</v>
      </c>
      <c r="M3108" s="851" t="s">
        <v>692</v>
      </c>
      <c r="N3108" s="852"/>
    </row>
    <row r="3109" spans="1:14" ht="15" customHeight="1" x14ac:dyDescent="0.2">
      <c r="A3109"/>
      <c r="B3109" s="846" t="s">
        <v>708</v>
      </c>
      <c r="C3109" s="846" t="s">
        <v>708</v>
      </c>
      <c r="D3109" s="846" t="s">
        <v>2888</v>
      </c>
      <c r="E3109" s="846" t="s">
        <v>798</v>
      </c>
      <c r="F3109" s="846" t="s">
        <v>3003</v>
      </c>
      <c r="G3109" s="846" t="s">
        <v>687</v>
      </c>
      <c r="H3109" s="847" t="str">
        <f t="shared" si="48"/>
        <v>4.4.96.52.33.00</v>
      </c>
      <c r="I3109" s="848" t="s">
        <v>5973</v>
      </c>
      <c r="J3109" s="827" t="s">
        <v>4217</v>
      </c>
      <c r="K3109" s="849" t="s">
        <v>2069</v>
      </c>
      <c r="L3109" s="850" t="s">
        <v>6295</v>
      </c>
      <c r="M3109" s="851" t="s">
        <v>692</v>
      </c>
      <c r="N3109" s="852"/>
    </row>
    <row r="3110" spans="1:14" ht="15" customHeight="1" x14ac:dyDescent="0.2">
      <c r="A3110" s="186"/>
      <c r="B3110" s="846" t="s">
        <v>708</v>
      </c>
      <c r="C3110" s="846" t="s">
        <v>708</v>
      </c>
      <c r="D3110" s="846" t="s">
        <v>2888</v>
      </c>
      <c r="E3110" s="846" t="s">
        <v>798</v>
      </c>
      <c r="F3110" s="846" t="s">
        <v>3119</v>
      </c>
      <c r="G3110" s="846" t="s">
        <v>687</v>
      </c>
      <c r="H3110" s="847" t="str">
        <f t="shared" si="48"/>
        <v>4.4.96.52.34.00</v>
      </c>
      <c r="I3110" s="848" t="s">
        <v>5973</v>
      </c>
      <c r="J3110" s="827" t="s">
        <v>4218</v>
      </c>
      <c r="K3110" s="849" t="s">
        <v>2069</v>
      </c>
      <c r="L3110" s="850" t="s">
        <v>6296</v>
      </c>
      <c r="M3110" s="851" t="s">
        <v>692</v>
      </c>
      <c r="N3110" s="852"/>
    </row>
    <row r="3111" spans="1:14" ht="15" customHeight="1" x14ac:dyDescent="0.2">
      <c r="A3111"/>
      <c r="B3111" s="846" t="s">
        <v>708</v>
      </c>
      <c r="C3111" s="846" t="s">
        <v>708</v>
      </c>
      <c r="D3111" s="846" t="s">
        <v>2888</v>
      </c>
      <c r="E3111" s="846" t="s">
        <v>798</v>
      </c>
      <c r="F3111" s="846" t="s">
        <v>2832</v>
      </c>
      <c r="G3111" s="846" t="s">
        <v>687</v>
      </c>
      <c r="H3111" s="847" t="str">
        <f t="shared" si="48"/>
        <v>4.4.96.52.35.00</v>
      </c>
      <c r="I3111" s="848" t="s">
        <v>5973</v>
      </c>
      <c r="J3111" s="827" t="s">
        <v>4219</v>
      </c>
      <c r="K3111" s="849" t="s">
        <v>2069</v>
      </c>
      <c r="L3111" s="850" t="s">
        <v>4220</v>
      </c>
      <c r="M3111" s="851" t="s">
        <v>692</v>
      </c>
      <c r="N3111" s="852"/>
    </row>
    <row r="3112" spans="1:14" ht="15" customHeight="1" x14ac:dyDescent="0.2">
      <c r="A3112"/>
      <c r="B3112" s="846" t="s">
        <v>708</v>
      </c>
      <c r="C3112" s="846" t="s">
        <v>708</v>
      </c>
      <c r="D3112" s="846" t="s">
        <v>2888</v>
      </c>
      <c r="E3112" s="846" t="s">
        <v>798</v>
      </c>
      <c r="F3112" s="846" t="s">
        <v>3122</v>
      </c>
      <c r="G3112" s="846" t="s">
        <v>687</v>
      </c>
      <c r="H3112" s="847" t="str">
        <f t="shared" si="48"/>
        <v>4.4.96.52.36.00</v>
      </c>
      <c r="I3112" s="848" t="s">
        <v>5973</v>
      </c>
      <c r="J3112" s="827" t="s">
        <v>4221</v>
      </c>
      <c r="K3112" s="849" t="s">
        <v>2069</v>
      </c>
      <c r="L3112" s="850" t="s">
        <v>4222</v>
      </c>
      <c r="M3112" s="851" t="s">
        <v>692</v>
      </c>
      <c r="N3112" s="852"/>
    </row>
    <row r="3113" spans="1:14" ht="15" customHeight="1" x14ac:dyDescent="0.2">
      <c r="A3113"/>
      <c r="B3113" s="846" t="s">
        <v>708</v>
      </c>
      <c r="C3113" s="846" t="s">
        <v>708</v>
      </c>
      <c r="D3113" s="846" t="s">
        <v>2888</v>
      </c>
      <c r="E3113" s="846" t="s">
        <v>798</v>
      </c>
      <c r="F3113" s="846" t="s">
        <v>3421</v>
      </c>
      <c r="G3113" s="846" t="s">
        <v>687</v>
      </c>
      <c r="H3113" s="847" t="str">
        <f t="shared" si="48"/>
        <v>4.4.96.52.38.00</v>
      </c>
      <c r="I3113" s="848" t="s">
        <v>5973</v>
      </c>
      <c r="J3113" s="827" t="s">
        <v>4223</v>
      </c>
      <c r="K3113" s="849" t="s">
        <v>2069</v>
      </c>
      <c r="L3113" s="850" t="s">
        <v>6297</v>
      </c>
      <c r="M3113" s="851" t="s">
        <v>692</v>
      </c>
      <c r="N3113" s="852"/>
    </row>
    <row r="3114" spans="1:14" ht="15" customHeight="1" x14ac:dyDescent="0.2">
      <c r="A3114"/>
      <c r="B3114" s="846" t="s">
        <v>708</v>
      </c>
      <c r="C3114" s="846" t="s">
        <v>708</v>
      </c>
      <c r="D3114" s="846" t="s">
        <v>2888</v>
      </c>
      <c r="E3114" s="846" t="s">
        <v>798</v>
      </c>
      <c r="F3114" s="846" t="s">
        <v>3342</v>
      </c>
      <c r="G3114" s="846" t="s">
        <v>687</v>
      </c>
      <c r="H3114" s="847" t="str">
        <f t="shared" si="48"/>
        <v>4.4.96.52.39.00</v>
      </c>
      <c r="I3114" s="848" t="s">
        <v>5973</v>
      </c>
      <c r="J3114" s="827" t="s">
        <v>4224</v>
      </c>
      <c r="K3114" s="849" t="s">
        <v>2069</v>
      </c>
      <c r="L3114" s="850" t="s">
        <v>6298</v>
      </c>
      <c r="M3114" s="851" t="s">
        <v>692</v>
      </c>
      <c r="N3114" s="852"/>
    </row>
    <row r="3115" spans="1:14" ht="15" customHeight="1" x14ac:dyDescent="0.2">
      <c r="A3115"/>
      <c r="B3115" s="846" t="s">
        <v>708</v>
      </c>
      <c r="C3115" s="846" t="s">
        <v>708</v>
      </c>
      <c r="D3115" s="846" t="s">
        <v>2888</v>
      </c>
      <c r="E3115" s="846" t="s">
        <v>798</v>
      </c>
      <c r="F3115" s="846" t="s">
        <v>3009</v>
      </c>
      <c r="G3115" s="846" t="s">
        <v>687</v>
      </c>
      <c r="H3115" s="847" t="str">
        <f t="shared" si="48"/>
        <v>4.4.96.52.42.00</v>
      </c>
      <c r="I3115" s="848" t="s">
        <v>5973</v>
      </c>
      <c r="J3115" s="827" t="s">
        <v>4226</v>
      </c>
      <c r="K3115" s="849" t="s">
        <v>2069</v>
      </c>
      <c r="L3115" s="850" t="s">
        <v>4227</v>
      </c>
      <c r="M3115" s="851" t="s">
        <v>692</v>
      </c>
      <c r="N3115" s="852"/>
    </row>
    <row r="3116" spans="1:14" ht="15" customHeight="1" x14ac:dyDescent="0.2">
      <c r="A3116" s="290"/>
      <c r="B3116" s="846" t="s">
        <v>708</v>
      </c>
      <c r="C3116" s="846" t="s">
        <v>708</v>
      </c>
      <c r="D3116" s="846" t="s">
        <v>2888</v>
      </c>
      <c r="E3116" s="846" t="s">
        <v>798</v>
      </c>
      <c r="F3116" s="846" t="s">
        <v>3428</v>
      </c>
      <c r="G3116" s="846" t="s">
        <v>687</v>
      </c>
      <c r="H3116" s="847" t="str">
        <f t="shared" si="48"/>
        <v>4.4.96.52.48.00</v>
      </c>
      <c r="I3116" s="848" t="s">
        <v>5973</v>
      </c>
      <c r="J3116" s="827" t="s">
        <v>4231</v>
      </c>
      <c r="K3116" s="849" t="s">
        <v>2069</v>
      </c>
      <c r="L3116" s="850" t="s">
        <v>4232</v>
      </c>
      <c r="M3116" s="851" t="s">
        <v>692</v>
      </c>
      <c r="N3116" s="852"/>
    </row>
    <row r="3117" spans="1:14" ht="15" customHeight="1" x14ac:dyDescent="0.2">
      <c r="A3117"/>
      <c r="B3117" s="846" t="s">
        <v>708</v>
      </c>
      <c r="C3117" s="846" t="s">
        <v>708</v>
      </c>
      <c r="D3117" s="846" t="s">
        <v>2888</v>
      </c>
      <c r="E3117" s="846" t="s">
        <v>798</v>
      </c>
      <c r="F3117" s="846" t="s">
        <v>775</v>
      </c>
      <c r="G3117" s="846" t="s">
        <v>687</v>
      </c>
      <c r="H3117" s="847" t="str">
        <f t="shared" si="48"/>
        <v>4.4.96.52.51.00</v>
      </c>
      <c r="I3117" s="848" t="s">
        <v>5973</v>
      </c>
      <c r="J3117" s="827" t="s">
        <v>4235</v>
      </c>
      <c r="K3117" s="849" t="s">
        <v>2069</v>
      </c>
      <c r="L3117" s="850" t="s">
        <v>4236</v>
      </c>
      <c r="M3117" s="851" t="s">
        <v>692</v>
      </c>
      <c r="N3117" s="852"/>
    </row>
    <row r="3118" spans="1:14" ht="15" customHeight="1" x14ac:dyDescent="0.2">
      <c r="A3118" s="290"/>
      <c r="B3118" s="846" t="s">
        <v>708</v>
      </c>
      <c r="C3118" s="846" t="s">
        <v>708</v>
      </c>
      <c r="D3118" s="846" t="s">
        <v>2888</v>
      </c>
      <c r="E3118" s="846" t="s">
        <v>798</v>
      </c>
      <c r="F3118" s="846" t="s">
        <v>798</v>
      </c>
      <c r="G3118" s="846" t="s">
        <v>687</v>
      </c>
      <c r="H3118" s="847" t="str">
        <f t="shared" si="48"/>
        <v>4.4.96.52.52.00</v>
      </c>
      <c r="I3118" s="848" t="s">
        <v>5973</v>
      </c>
      <c r="J3118" s="827" t="s">
        <v>4237</v>
      </c>
      <c r="K3118" s="849" t="s">
        <v>2069</v>
      </c>
      <c r="L3118" s="850" t="s">
        <v>6301</v>
      </c>
      <c r="M3118" s="851" t="s">
        <v>692</v>
      </c>
      <c r="N3118" s="852"/>
    </row>
    <row r="3119" spans="1:14" ht="15" customHeight="1" x14ac:dyDescent="0.2">
      <c r="A3119"/>
      <c r="B3119" s="846" t="s">
        <v>708</v>
      </c>
      <c r="C3119" s="846" t="s">
        <v>708</v>
      </c>
      <c r="D3119" s="846" t="s">
        <v>2888</v>
      </c>
      <c r="E3119" s="846" t="s">
        <v>798</v>
      </c>
      <c r="F3119" s="846" t="s">
        <v>1608</v>
      </c>
      <c r="G3119" s="846" t="s">
        <v>687</v>
      </c>
      <c r="H3119" s="847" t="str">
        <f t="shared" si="48"/>
        <v>4.4.96.52.54.00</v>
      </c>
      <c r="I3119" s="848" t="s">
        <v>5973</v>
      </c>
      <c r="J3119" s="827" t="s">
        <v>4240</v>
      </c>
      <c r="K3119" s="849" t="s">
        <v>2069</v>
      </c>
      <c r="L3119" s="850" t="s">
        <v>4241</v>
      </c>
      <c r="M3119" s="851" t="s">
        <v>692</v>
      </c>
      <c r="N3119" s="852"/>
    </row>
    <row r="3120" spans="1:14" ht="15" customHeight="1" x14ac:dyDescent="0.2">
      <c r="A3120"/>
      <c r="B3120" s="846" t="s">
        <v>708</v>
      </c>
      <c r="C3120" s="846" t="s">
        <v>708</v>
      </c>
      <c r="D3120" s="846" t="s">
        <v>2888</v>
      </c>
      <c r="E3120" s="846" t="s">
        <v>798</v>
      </c>
      <c r="F3120" s="846" t="s">
        <v>1714</v>
      </c>
      <c r="G3120" s="846" t="s">
        <v>687</v>
      </c>
      <c r="H3120" s="847" t="str">
        <f t="shared" si="48"/>
        <v>4.4.96.52.56.00</v>
      </c>
      <c r="I3120" s="848" t="s">
        <v>5973</v>
      </c>
      <c r="J3120" s="827" t="s">
        <v>4242</v>
      </c>
      <c r="K3120" s="849" t="s">
        <v>2069</v>
      </c>
      <c r="L3120" s="850" t="s">
        <v>4243</v>
      </c>
      <c r="M3120" s="851" t="s">
        <v>692</v>
      </c>
      <c r="N3120" s="852"/>
    </row>
    <row r="3121" spans="1:15" ht="15" customHeight="1" x14ac:dyDescent="0.2">
      <c r="A3121"/>
      <c r="B3121" s="846" t="s">
        <v>708</v>
      </c>
      <c r="C3121" s="846" t="s">
        <v>708</v>
      </c>
      <c r="D3121" s="846" t="s">
        <v>2888</v>
      </c>
      <c r="E3121" s="846" t="s">
        <v>798</v>
      </c>
      <c r="F3121" s="846" t="s">
        <v>1718</v>
      </c>
      <c r="G3121" s="846" t="s">
        <v>687</v>
      </c>
      <c r="H3121" s="847" t="str">
        <f t="shared" si="48"/>
        <v>4.4.96.52.57.00</v>
      </c>
      <c r="I3121" s="848" t="s">
        <v>5973</v>
      </c>
      <c r="J3121" s="827" t="s">
        <v>4244</v>
      </c>
      <c r="K3121" s="849" t="s">
        <v>2069</v>
      </c>
      <c r="L3121" s="850" t="s">
        <v>6302</v>
      </c>
      <c r="M3121" s="851" t="s">
        <v>692</v>
      </c>
      <c r="N3121" s="852"/>
    </row>
    <row r="3122" spans="1:15" ht="15" customHeight="1" x14ac:dyDescent="0.2">
      <c r="A3122"/>
      <c r="B3122" s="846" t="s">
        <v>708</v>
      </c>
      <c r="C3122" s="846" t="s">
        <v>708</v>
      </c>
      <c r="D3122" s="846" t="s">
        <v>2888</v>
      </c>
      <c r="E3122" s="846" t="s">
        <v>798</v>
      </c>
      <c r="F3122" s="846" t="s">
        <v>1722</v>
      </c>
      <c r="G3122" s="846" t="s">
        <v>687</v>
      </c>
      <c r="H3122" s="847" t="str">
        <f t="shared" si="48"/>
        <v>4.4.96.52.58.00</v>
      </c>
      <c r="I3122" s="848" t="s">
        <v>5973</v>
      </c>
      <c r="J3122" s="827" t="s">
        <v>4245</v>
      </c>
      <c r="K3122" s="849" t="s">
        <v>2069</v>
      </c>
      <c r="L3122" s="850" t="s">
        <v>4246</v>
      </c>
      <c r="M3122" s="851" t="s">
        <v>692</v>
      </c>
      <c r="N3122" s="852"/>
    </row>
    <row r="3123" spans="1:15" ht="15" customHeight="1" x14ac:dyDescent="0.2">
      <c r="A3123"/>
      <c r="B3123" s="846" t="s">
        <v>708</v>
      </c>
      <c r="C3123" s="846" t="s">
        <v>708</v>
      </c>
      <c r="D3123" s="846" t="s">
        <v>2888</v>
      </c>
      <c r="E3123" s="846" t="s">
        <v>798</v>
      </c>
      <c r="F3123" s="846" t="s">
        <v>2834</v>
      </c>
      <c r="G3123" s="846" t="s">
        <v>687</v>
      </c>
      <c r="H3123" s="847" t="str">
        <f t="shared" si="48"/>
        <v>4.4.96.52.60.00</v>
      </c>
      <c r="I3123" s="848" t="s">
        <v>5973</v>
      </c>
      <c r="J3123" s="827" t="s">
        <v>4247</v>
      </c>
      <c r="K3123" s="849" t="s">
        <v>2069</v>
      </c>
      <c r="L3123" s="850" t="s">
        <v>4248</v>
      </c>
      <c r="M3123" s="851" t="s">
        <v>692</v>
      </c>
      <c r="N3123" s="852"/>
    </row>
    <row r="3124" spans="1:15" ht="15" customHeight="1" x14ac:dyDescent="0.2">
      <c r="A3124"/>
      <c r="B3124" s="846" t="s">
        <v>708</v>
      </c>
      <c r="C3124" s="846" t="s">
        <v>708</v>
      </c>
      <c r="D3124" s="846" t="s">
        <v>2888</v>
      </c>
      <c r="E3124" s="846" t="s">
        <v>798</v>
      </c>
      <c r="F3124" s="846" t="s">
        <v>3966</v>
      </c>
      <c r="G3124" s="846" t="s">
        <v>687</v>
      </c>
      <c r="H3124" s="847" t="str">
        <f t="shared" si="48"/>
        <v>4.4.96.52.87.00</v>
      </c>
      <c r="I3124" s="848" t="s">
        <v>5973</v>
      </c>
      <c r="J3124" s="827" t="s">
        <v>4251</v>
      </c>
      <c r="K3124" s="849" t="s">
        <v>2069</v>
      </c>
      <c r="L3124" s="850" t="s">
        <v>4252</v>
      </c>
      <c r="M3124" s="851" t="s">
        <v>692</v>
      </c>
      <c r="N3124" s="852"/>
    </row>
    <row r="3125" spans="1:15" ht="15" customHeight="1" x14ac:dyDescent="0.2">
      <c r="A3125"/>
      <c r="B3125" s="846" t="s">
        <v>708</v>
      </c>
      <c r="C3125" s="846" t="s">
        <v>708</v>
      </c>
      <c r="D3125" s="846" t="s">
        <v>2888</v>
      </c>
      <c r="E3125" s="846" t="s">
        <v>798</v>
      </c>
      <c r="F3125" s="846" t="s">
        <v>3792</v>
      </c>
      <c r="G3125" s="846" t="s">
        <v>687</v>
      </c>
      <c r="H3125" s="847" t="str">
        <f t="shared" si="48"/>
        <v>4.4.96.52.89.00</v>
      </c>
      <c r="I3125" s="848" t="s">
        <v>5973</v>
      </c>
      <c r="J3125" s="827" t="s">
        <v>4253</v>
      </c>
      <c r="K3125" s="849" t="s">
        <v>2069</v>
      </c>
      <c r="L3125" s="850" t="s">
        <v>4254</v>
      </c>
      <c r="M3125" s="851" t="s">
        <v>692</v>
      </c>
      <c r="N3125" s="852"/>
    </row>
    <row r="3126" spans="1:15" ht="15" customHeight="1" x14ac:dyDescent="0.2">
      <c r="A3126"/>
      <c r="B3126" s="846" t="s">
        <v>708</v>
      </c>
      <c r="C3126" s="846" t="s">
        <v>708</v>
      </c>
      <c r="D3126" s="846" t="s">
        <v>2888</v>
      </c>
      <c r="E3126" s="846" t="s">
        <v>798</v>
      </c>
      <c r="F3126" s="846" t="s">
        <v>2888</v>
      </c>
      <c r="G3126" s="846" t="s">
        <v>687</v>
      </c>
      <c r="H3126" s="847" t="str">
        <f t="shared" si="48"/>
        <v>4.4.96.52.96.00</v>
      </c>
      <c r="I3126" s="848" t="s">
        <v>5973</v>
      </c>
      <c r="J3126" s="827" t="s">
        <v>4255</v>
      </c>
      <c r="K3126" s="849" t="s">
        <v>2069</v>
      </c>
      <c r="L3126" s="850" t="s">
        <v>4256</v>
      </c>
      <c r="M3126" s="851" t="s">
        <v>692</v>
      </c>
      <c r="N3126" s="852"/>
    </row>
    <row r="3127" spans="1:15" ht="15" customHeight="1" x14ac:dyDescent="0.2">
      <c r="A3127"/>
      <c r="B3127" s="846" t="s">
        <v>708</v>
      </c>
      <c r="C3127" s="846" t="s">
        <v>708</v>
      </c>
      <c r="D3127" s="846" t="s">
        <v>2888</v>
      </c>
      <c r="E3127" s="846" t="s">
        <v>798</v>
      </c>
      <c r="F3127" s="846" t="s">
        <v>812</v>
      </c>
      <c r="G3127" s="846" t="s">
        <v>687</v>
      </c>
      <c r="H3127" s="847" t="str">
        <f t="shared" si="48"/>
        <v>4.4.96.52.99.00</v>
      </c>
      <c r="I3127" s="848" t="s">
        <v>5973</v>
      </c>
      <c r="J3127" s="825" t="s">
        <v>4257</v>
      </c>
      <c r="K3127" s="849" t="s">
        <v>690</v>
      </c>
      <c r="L3127" s="850" t="s">
        <v>4258</v>
      </c>
      <c r="M3127" s="851" t="s">
        <v>692</v>
      </c>
      <c r="N3127" s="852"/>
    </row>
    <row r="3128" spans="1:15" ht="15" customHeight="1" x14ac:dyDescent="0.2">
      <c r="A3128"/>
      <c r="B3128" s="846" t="s">
        <v>708</v>
      </c>
      <c r="C3128" s="846" t="s">
        <v>708</v>
      </c>
      <c r="D3128" s="846" t="s">
        <v>2888</v>
      </c>
      <c r="E3128" s="846" t="s">
        <v>3895</v>
      </c>
      <c r="F3128" s="846" t="s">
        <v>687</v>
      </c>
      <c r="G3128" s="846" t="s">
        <v>687</v>
      </c>
      <c r="H3128" s="847" t="str">
        <f t="shared" si="48"/>
        <v>4.4.96.61.00.00</v>
      </c>
      <c r="I3128" s="848" t="s">
        <v>5973</v>
      </c>
      <c r="J3128" s="825" t="s">
        <v>4259</v>
      </c>
      <c r="K3128" s="849" t="s">
        <v>690</v>
      </c>
      <c r="L3128" s="850" t="s">
        <v>5083</v>
      </c>
      <c r="M3128" s="851" t="s">
        <v>692</v>
      </c>
      <c r="N3128" s="852"/>
      <c r="O3128" s="291"/>
    </row>
    <row r="3129" spans="1:15" ht="15" customHeight="1" x14ac:dyDescent="0.2">
      <c r="A3129"/>
      <c r="B3129" s="846" t="s">
        <v>708</v>
      </c>
      <c r="C3129" s="846" t="s">
        <v>708</v>
      </c>
      <c r="D3129" s="846" t="s">
        <v>2888</v>
      </c>
      <c r="E3129" s="846" t="s">
        <v>3895</v>
      </c>
      <c r="F3129" s="846" t="s">
        <v>700</v>
      </c>
      <c r="G3129" s="846" t="s">
        <v>687</v>
      </c>
      <c r="H3129" s="847" t="str">
        <f t="shared" si="48"/>
        <v>4.4.96.61.01.00</v>
      </c>
      <c r="I3129" s="848" t="s">
        <v>5973</v>
      </c>
      <c r="J3129" s="827" t="s">
        <v>4261</v>
      </c>
      <c r="K3129" s="849" t="s">
        <v>2069</v>
      </c>
      <c r="L3129" s="850" t="s">
        <v>4262</v>
      </c>
      <c r="M3129" s="851" t="s">
        <v>692</v>
      </c>
      <c r="N3129" s="852"/>
    </row>
    <row r="3130" spans="1:15" ht="15" customHeight="1" x14ac:dyDescent="0.2">
      <c r="A3130" s="290"/>
      <c r="B3130" s="846" t="s">
        <v>708</v>
      </c>
      <c r="C3130" s="846" t="s">
        <v>708</v>
      </c>
      <c r="D3130" s="846" t="s">
        <v>2888</v>
      </c>
      <c r="E3130" s="846" t="s">
        <v>3895</v>
      </c>
      <c r="F3130" s="846" t="s">
        <v>742</v>
      </c>
      <c r="G3130" s="846" t="s">
        <v>687</v>
      </c>
      <c r="H3130" s="847" t="str">
        <f t="shared" si="48"/>
        <v>4.4.96.61.03.00</v>
      </c>
      <c r="I3130" s="848" t="s">
        <v>5973</v>
      </c>
      <c r="J3130" s="827" t="s">
        <v>4263</v>
      </c>
      <c r="K3130" s="849" t="s">
        <v>2069</v>
      </c>
      <c r="L3130" s="850" t="s">
        <v>4264</v>
      </c>
      <c r="M3130" s="851" t="s">
        <v>692</v>
      </c>
      <c r="N3130" s="852"/>
    </row>
    <row r="3131" spans="1:15" ht="15" customHeight="1" x14ac:dyDescent="0.2">
      <c r="A3131"/>
      <c r="B3131" s="846" t="s">
        <v>708</v>
      </c>
      <c r="C3131" s="846" t="s">
        <v>708</v>
      </c>
      <c r="D3131" s="846" t="s">
        <v>2888</v>
      </c>
      <c r="E3131" s="846" t="s">
        <v>3895</v>
      </c>
      <c r="F3131" s="846" t="s">
        <v>1157</v>
      </c>
      <c r="G3131" s="846" t="s">
        <v>687</v>
      </c>
      <c r="H3131" s="847" t="str">
        <f t="shared" si="48"/>
        <v>4.4.96.61.06.00</v>
      </c>
      <c r="I3131" s="848" t="s">
        <v>5973</v>
      </c>
      <c r="J3131" s="827" t="s">
        <v>4265</v>
      </c>
      <c r="K3131" s="849" t="s">
        <v>2069</v>
      </c>
      <c r="L3131" s="850" t="s">
        <v>4266</v>
      </c>
      <c r="M3131" s="851" t="s">
        <v>692</v>
      </c>
      <c r="N3131" s="852"/>
    </row>
    <row r="3132" spans="1:15" ht="15" customHeight="1" x14ac:dyDescent="0.2">
      <c r="A3132"/>
      <c r="B3132" s="846" t="s">
        <v>708</v>
      </c>
      <c r="C3132" s="846" t="s">
        <v>708</v>
      </c>
      <c r="D3132" s="846" t="s">
        <v>2888</v>
      </c>
      <c r="E3132" s="846" t="s">
        <v>3895</v>
      </c>
      <c r="F3132" s="846" t="s">
        <v>1932</v>
      </c>
      <c r="G3132" s="846" t="s">
        <v>687</v>
      </c>
      <c r="H3132" s="847" t="str">
        <f t="shared" si="48"/>
        <v>4.4.96.61.07.00</v>
      </c>
      <c r="I3132" s="848" t="s">
        <v>5973</v>
      </c>
      <c r="J3132" s="827" t="s">
        <v>4267</v>
      </c>
      <c r="K3132" s="849" t="s">
        <v>2069</v>
      </c>
      <c r="L3132" s="850" t="s">
        <v>4268</v>
      </c>
      <c r="M3132" s="851" t="s">
        <v>692</v>
      </c>
      <c r="N3132" s="852"/>
    </row>
    <row r="3133" spans="1:15" ht="15" customHeight="1" x14ac:dyDescent="0.2">
      <c r="A3133"/>
      <c r="B3133" s="846" t="s">
        <v>708</v>
      </c>
      <c r="C3133" s="846" t="s">
        <v>708</v>
      </c>
      <c r="D3133" s="846" t="s">
        <v>2888</v>
      </c>
      <c r="E3133" s="846" t="s">
        <v>3895</v>
      </c>
      <c r="F3133" s="846" t="s">
        <v>1943</v>
      </c>
      <c r="G3133" s="846" t="s">
        <v>687</v>
      </c>
      <c r="H3133" s="847" t="str">
        <f t="shared" si="48"/>
        <v>4.4.96.61.08.00</v>
      </c>
      <c r="I3133" s="848" t="s">
        <v>5973</v>
      </c>
      <c r="J3133" s="827" t="s">
        <v>4269</v>
      </c>
      <c r="K3133" s="849" t="s">
        <v>2069</v>
      </c>
      <c r="L3133" s="850" t="s">
        <v>4270</v>
      </c>
      <c r="M3133" s="851" t="s">
        <v>692</v>
      </c>
      <c r="N3133" s="852"/>
    </row>
    <row r="3134" spans="1:15" ht="15" customHeight="1" x14ac:dyDescent="0.2">
      <c r="A3134"/>
      <c r="B3134" s="846" t="s">
        <v>708</v>
      </c>
      <c r="C3134" s="846" t="s">
        <v>708</v>
      </c>
      <c r="D3134" s="846" t="s">
        <v>2888</v>
      </c>
      <c r="E3134" s="846" t="s">
        <v>3895</v>
      </c>
      <c r="F3134" s="846" t="s">
        <v>812</v>
      </c>
      <c r="G3134" s="846" t="s">
        <v>687</v>
      </c>
      <c r="H3134" s="847" t="str">
        <f t="shared" si="48"/>
        <v>4.4.96.61.99.00</v>
      </c>
      <c r="I3134" s="848" t="s">
        <v>5973</v>
      </c>
      <c r="J3134" s="825" t="s">
        <v>4271</v>
      </c>
      <c r="K3134" s="849" t="s">
        <v>690</v>
      </c>
      <c r="L3134" s="850" t="s">
        <v>4272</v>
      </c>
      <c r="M3134" s="851" t="s">
        <v>692</v>
      </c>
      <c r="N3134" s="852"/>
    </row>
    <row r="3135" spans="1:15" ht="15" customHeight="1" x14ac:dyDescent="0.2">
      <c r="A3135"/>
      <c r="B3135" s="846" t="s">
        <v>708</v>
      </c>
      <c r="C3135" s="846" t="s">
        <v>708</v>
      </c>
      <c r="D3135" s="846" t="s">
        <v>2888</v>
      </c>
      <c r="E3135" s="846" t="s">
        <v>2883</v>
      </c>
      <c r="F3135" s="846" t="s">
        <v>687</v>
      </c>
      <c r="G3135" s="846" t="s">
        <v>687</v>
      </c>
      <c r="H3135" s="847" t="str">
        <f t="shared" si="48"/>
        <v>4.4.96.91.00.00</v>
      </c>
      <c r="I3135" s="848" t="s">
        <v>5973</v>
      </c>
      <c r="J3135" s="825" t="s">
        <v>2884</v>
      </c>
      <c r="K3135" s="849" t="s">
        <v>690</v>
      </c>
      <c r="L3135" s="850" t="s">
        <v>4941</v>
      </c>
      <c r="M3135" s="851" t="s">
        <v>692</v>
      </c>
      <c r="N3135" s="852"/>
      <c r="O3135" s="291"/>
    </row>
    <row r="3136" spans="1:15" ht="15" customHeight="1" x14ac:dyDescent="0.2">
      <c r="A3136"/>
      <c r="B3136" s="846" t="s">
        <v>708</v>
      </c>
      <c r="C3136" s="846" t="s">
        <v>708</v>
      </c>
      <c r="D3136" s="846" t="s">
        <v>2888</v>
      </c>
      <c r="E3136" s="846" t="s">
        <v>2883</v>
      </c>
      <c r="F3136" s="846" t="s">
        <v>751</v>
      </c>
      <c r="G3136" s="846" t="s">
        <v>687</v>
      </c>
      <c r="H3136" s="847" t="str">
        <f t="shared" si="48"/>
        <v>4.4.96.91.02.00</v>
      </c>
      <c r="I3136" s="848" t="s">
        <v>5973</v>
      </c>
      <c r="J3136" s="827" t="s">
        <v>4306</v>
      </c>
      <c r="K3136" s="849" t="s">
        <v>2069</v>
      </c>
      <c r="L3136" s="850" t="s">
        <v>4315</v>
      </c>
      <c r="M3136" s="851" t="s">
        <v>692</v>
      </c>
      <c r="N3136" s="852"/>
    </row>
    <row r="3137" spans="1:15" ht="15" customHeight="1" x14ac:dyDescent="0.2">
      <c r="A3137"/>
      <c r="B3137" s="846" t="s">
        <v>708</v>
      </c>
      <c r="C3137" s="846" t="s">
        <v>708</v>
      </c>
      <c r="D3137" s="846" t="s">
        <v>2888</v>
      </c>
      <c r="E3137" s="846" t="s">
        <v>2883</v>
      </c>
      <c r="F3137" s="846" t="s">
        <v>742</v>
      </c>
      <c r="G3137" s="846" t="s">
        <v>687</v>
      </c>
      <c r="H3137" s="847" t="str">
        <f t="shared" si="48"/>
        <v>4.4.96.91.03.00</v>
      </c>
      <c r="I3137" s="848" t="s">
        <v>5973</v>
      </c>
      <c r="J3137" s="827" t="s">
        <v>4308</v>
      </c>
      <c r="K3137" s="849" t="s">
        <v>2069</v>
      </c>
      <c r="L3137" s="850" t="s">
        <v>4316</v>
      </c>
      <c r="M3137" s="851" t="s">
        <v>692</v>
      </c>
      <c r="N3137" s="852"/>
    </row>
    <row r="3138" spans="1:15" ht="15" customHeight="1" x14ac:dyDescent="0.2">
      <c r="A3138"/>
      <c r="B3138" s="846" t="s">
        <v>708</v>
      </c>
      <c r="C3138" s="846" t="s">
        <v>708</v>
      </c>
      <c r="D3138" s="846" t="s">
        <v>2888</v>
      </c>
      <c r="E3138" s="846" t="s">
        <v>2883</v>
      </c>
      <c r="F3138" s="846" t="s">
        <v>812</v>
      </c>
      <c r="G3138" s="846" t="s">
        <v>687</v>
      </c>
      <c r="H3138" s="847" t="str">
        <f t="shared" si="48"/>
        <v>4.4.96.91.99.00</v>
      </c>
      <c r="I3138" s="848" t="s">
        <v>5973</v>
      </c>
      <c r="J3138" s="825" t="s">
        <v>3165</v>
      </c>
      <c r="K3138" s="849" t="s">
        <v>690</v>
      </c>
      <c r="L3138" s="850" t="s">
        <v>4030</v>
      </c>
      <c r="M3138" s="851" t="s">
        <v>692</v>
      </c>
      <c r="N3138" s="852"/>
    </row>
    <row r="3139" spans="1:15" ht="15" customHeight="1" x14ac:dyDescent="0.2">
      <c r="A3139"/>
      <c r="B3139" s="845" t="s">
        <v>708</v>
      </c>
      <c r="C3139" s="845" t="s">
        <v>708</v>
      </c>
      <c r="D3139" s="845" t="s">
        <v>2888</v>
      </c>
      <c r="E3139" s="845" t="s">
        <v>2818</v>
      </c>
      <c r="F3139" s="845" t="s">
        <v>687</v>
      </c>
      <c r="G3139" s="845" t="s">
        <v>687</v>
      </c>
      <c r="H3139" s="847" t="str">
        <f t="shared" si="48"/>
        <v>4.4.96.92.00.00</v>
      </c>
      <c r="I3139" s="848" t="s">
        <v>5973</v>
      </c>
      <c r="J3139" s="825" t="s">
        <v>2819</v>
      </c>
      <c r="K3139" s="849" t="s">
        <v>690</v>
      </c>
      <c r="L3139" s="850" t="s">
        <v>4273</v>
      </c>
      <c r="M3139" s="851" t="s">
        <v>692</v>
      </c>
      <c r="N3139" s="852"/>
      <c r="O3139" s="186"/>
    </row>
    <row r="3140" spans="1:15" ht="15" customHeight="1" x14ac:dyDescent="0.2">
      <c r="A3140"/>
      <c r="B3140" s="845" t="s">
        <v>708</v>
      </c>
      <c r="C3140" s="845" t="s">
        <v>708</v>
      </c>
      <c r="D3140" s="845" t="s">
        <v>2888</v>
      </c>
      <c r="E3140" s="845" t="s">
        <v>3246</v>
      </c>
      <c r="F3140" s="845" t="s">
        <v>687</v>
      </c>
      <c r="G3140" s="845" t="s">
        <v>687</v>
      </c>
      <c r="H3140" s="847" t="str">
        <f t="shared" si="48"/>
        <v>4.4.96.93.00.00</v>
      </c>
      <c r="I3140" s="848" t="s">
        <v>5973</v>
      </c>
      <c r="J3140" s="825" t="s">
        <v>3290</v>
      </c>
      <c r="K3140" s="849" t="s">
        <v>690</v>
      </c>
      <c r="L3140" s="850" t="s">
        <v>4336</v>
      </c>
      <c r="M3140" s="851" t="s">
        <v>692</v>
      </c>
      <c r="N3140" s="852"/>
    </row>
    <row r="3141" spans="1:15" ht="15" customHeight="1" x14ac:dyDescent="0.2">
      <c r="A3141"/>
      <c r="B3141" s="845" t="s">
        <v>708</v>
      </c>
      <c r="C3141" s="845" t="s">
        <v>708</v>
      </c>
      <c r="D3141" s="845" t="s">
        <v>2888</v>
      </c>
      <c r="E3141" s="845" t="s">
        <v>3246</v>
      </c>
      <c r="F3141" s="845" t="s">
        <v>700</v>
      </c>
      <c r="G3141" s="845" t="s">
        <v>687</v>
      </c>
      <c r="H3141" s="847" t="str">
        <f t="shared" si="48"/>
        <v>4.4.96.93.01.00</v>
      </c>
      <c r="I3141" s="848" t="s">
        <v>5973</v>
      </c>
      <c r="J3141" s="827" t="s">
        <v>4093</v>
      </c>
      <c r="K3141" s="849" t="s">
        <v>2069</v>
      </c>
      <c r="L3141" s="850" t="s">
        <v>4062</v>
      </c>
      <c r="M3141" s="851" t="s">
        <v>692</v>
      </c>
      <c r="N3141" s="852"/>
    </row>
    <row r="3142" spans="1:15" ht="15" customHeight="1" x14ac:dyDescent="0.2">
      <c r="A3142"/>
      <c r="B3142" s="845" t="s">
        <v>708</v>
      </c>
      <c r="C3142" s="845" t="s">
        <v>708</v>
      </c>
      <c r="D3142" s="845" t="s">
        <v>2888</v>
      </c>
      <c r="E3142" s="845" t="s">
        <v>3246</v>
      </c>
      <c r="F3142" s="845" t="s">
        <v>751</v>
      </c>
      <c r="G3142" s="845" t="s">
        <v>687</v>
      </c>
      <c r="H3142" s="847" t="str">
        <f t="shared" si="48"/>
        <v>4.4.96.93.02.00</v>
      </c>
      <c r="I3142" s="848" t="s">
        <v>5973</v>
      </c>
      <c r="J3142" s="827" t="s">
        <v>4094</v>
      </c>
      <c r="K3142" s="849" t="s">
        <v>2069</v>
      </c>
      <c r="L3142" s="850" t="s">
        <v>4070</v>
      </c>
      <c r="M3142" s="851" t="s">
        <v>692</v>
      </c>
      <c r="N3142" s="852"/>
    </row>
    <row r="3143" spans="1:15" ht="15" customHeight="1" x14ac:dyDescent="0.2">
      <c r="A3143"/>
      <c r="B3143" s="845" t="s">
        <v>708</v>
      </c>
      <c r="C3143" s="845" t="s">
        <v>710</v>
      </c>
      <c r="D3143" s="845" t="s">
        <v>687</v>
      </c>
      <c r="E3143" s="845" t="s">
        <v>687</v>
      </c>
      <c r="F3143" s="846" t="s">
        <v>687</v>
      </c>
      <c r="G3143" s="846" t="s">
        <v>687</v>
      </c>
      <c r="H3143" s="847" t="str">
        <f t="shared" si="48"/>
        <v>4.5.00.00.00.00</v>
      </c>
      <c r="I3143" s="848" t="s">
        <v>5973</v>
      </c>
      <c r="J3143" s="825" t="s">
        <v>4317</v>
      </c>
      <c r="K3143" s="849" t="s">
        <v>690</v>
      </c>
      <c r="L3143" s="850" t="s">
        <v>4318</v>
      </c>
      <c r="M3143" s="851" t="s">
        <v>692</v>
      </c>
      <c r="N3143" s="852"/>
    </row>
    <row r="3144" spans="1:15" ht="15" customHeight="1" x14ac:dyDescent="0.2">
      <c r="A3144" s="290"/>
      <c r="B3144" s="845" t="s">
        <v>708</v>
      </c>
      <c r="C3144" s="845" t="s">
        <v>710</v>
      </c>
      <c r="D3144" s="845" t="s">
        <v>2812</v>
      </c>
      <c r="E3144" s="845" t="s">
        <v>687</v>
      </c>
      <c r="F3144" s="846" t="s">
        <v>687</v>
      </c>
      <c r="G3144" s="846" t="s">
        <v>687</v>
      </c>
      <c r="H3144" s="847" t="str">
        <f t="shared" ref="H3144:H3207" si="49">B3144&amp;"."&amp;C3144&amp;"."&amp;D3144&amp;"."&amp;E3144&amp;"."&amp;F3144&amp;"."&amp;G3144</f>
        <v>4.5.20.00.00.00</v>
      </c>
      <c r="I3144" s="848" t="s">
        <v>5973</v>
      </c>
      <c r="J3144" s="825" t="s">
        <v>2813</v>
      </c>
      <c r="K3144" s="849" t="s">
        <v>690</v>
      </c>
      <c r="L3144" s="850" t="s">
        <v>2814</v>
      </c>
      <c r="M3144" s="851" t="s">
        <v>692</v>
      </c>
      <c r="N3144" s="852"/>
    </row>
    <row r="3145" spans="1:15" ht="15" customHeight="1" x14ac:dyDescent="0.2">
      <c r="B3145" s="846" t="s">
        <v>708</v>
      </c>
      <c r="C3145" s="846" t="s">
        <v>710</v>
      </c>
      <c r="D3145" s="846" t="s">
        <v>2812</v>
      </c>
      <c r="E3145" s="846" t="s">
        <v>3009</v>
      </c>
      <c r="F3145" s="846" t="s">
        <v>687</v>
      </c>
      <c r="G3145" s="846" t="s">
        <v>687</v>
      </c>
      <c r="H3145" s="847" t="str">
        <f t="shared" si="49"/>
        <v>4.5.20.42.00.00</v>
      </c>
      <c r="I3145" s="848" t="s">
        <v>5973</v>
      </c>
      <c r="J3145" s="825" t="s">
        <v>4112</v>
      </c>
      <c r="K3145" s="849" t="s">
        <v>690</v>
      </c>
      <c r="L3145" s="850" t="s">
        <v>4113</v>
      </c>
      <c r="M3145" s="851" t="s">
        <v>692</v>
      </c>
      <c r="N3145" s="852"/>
      <c r="O3145" s="186"/>
    </row>
    <row r="3146" spans="1:15" ht="15" customHeight="1" x14ac:dyDescent="0.2">
      <c r="A3146"/>
      <c r="B3146" s="845" t="s">
        <v>708</v>
      </c>
      <c r="C3146" s="845" t="s">
        <v>710</v>
      </c>
      <c r="D3146" s="845" t="s">
        <v>3219</v>
      </c>
      <c r="E3146" s="845" t="s">
        <v>687</v>
      </c>
      <c r="F3146" s="846" t="s">
        <v>687</v>
      </c>
      <c r="G3146" s="846" t="s">
        <v>687</v>
      </c>
      <c r="H3146" s="847" t="str">
        <f t="shared" si="49"/>
        <v>4.5.22.00.00.00</v>
      </c>
      <c r="I3146" s="848" t="s">
        <v>5973</v>
      </c>
      <c r="J3146" s="865" t="s">
        <v>3265</v>
      </c>
      <c r="K3146" s="860" t="s">
        <v>690</v>
      </c>
      <c r="L3146" s="850" t="s">
        <v>6303</v>
      </c>
      <c r="M3146" s="851" t="s">
        <v>692</v>
      </c>
      <c r="N3146" s="856"/>
    </row>
    <row r="3147" spans="1:15" ht="15" customHeight="1" x14ac:dyDescent="0.2">
      <c r="A3147" s="290"/>
      <c r="B3147" s="845" t="s">
        <v>708</v>
      </c>
      <c r="C3147" s="845" t="s">
        <v>710</v>
      </c>
      <c r="D3147" s="845" t="s">
        <v>2821</v>
      </c>
      <c r="E3147" s="845" t="s">
        <v>687</v>
      </c>
      <c r="F3147" s="846" t="s">
        <v>687</v>
      </c>
      <c r="G3147" s="846" t="s">
        <v>687</v>
      </c>
      <c r="H3147" s="847" t="str">
        <f t="shared" si="49"/>
        <v>4.5.30.00.00.00</v>
      </c>
      <c r="I3147" s="848" t="s">
        <v>5973</v>
      </c>
      <c r="J3147" s="825" t="s">
        <v>2822</v>
      </c>
      <c r="K3147" s="849" t="s">
        <v>690</v>
      </c>
      <c r="L3147" s="850" t="s">
        <v>2823</v>
      </c>
      <c r="M3147" s="851" t="s">
        <v>692</v>
      </c>
      <c r="N3147" s="852"/>
    </row>
    <row r="3148" spans="1:15" ht="15" customHeight="1" x14ac:dyDescent="0.2">
      <c r="A3148"/>
      <c r="B3148" s="846" t="s">
        <v>708</v>
      </c>
      <c r="C3148" s="846" t="s">
        <v>710</v>
      </c>
      <c r="D3148" s="846" t="s">
        <v>2821</v>
      </c>
      <c r="E3148" s="846" t="s">
        <v>2815</v>
      </c>
      <c r="F3148" s="846" t="s">
        <v>687</v>
      </c>
      <c r="G3148" s="846" t="s">
        <v>687</v>
      </c>
      <c r="H3148" s="847" t="str">
        <f t="shared" si="49"/>
        <v>4.5.30.41.00.00</v>
      </c>
      <c r="I3148" s="848" t="s">
        <v>5973</v>
      </c>
      <c r="J3148" s="865" t="s">
        <v>2816</v>
      </c>
      <c r="K3148" s="860" t="s">
        <v>690</v>
      </c>
      <c r="L3148" s="850" t="s">
        <v>2817</v>
      </c>
      <c r="M3148" s="851" t="s">
        <v>692</v>
      </c>
      <c r="N3148" s="852"/>
      <c r="O3148" s="291"/>
    </row>
    <row r="3149" spans="1:15" ht="15" customHeight="1" x14ac:dyDescent="0.2">
      <c r="B3149" s="846" t="s">
        <v>708</v>
      </c>
      <c r="C3149" s="846" t="s">
        <v>710</v>
      </c>
      <c r="D3149" s="846" t="s">
        <v>2821</v>
      </c>
      <c r="E3149" s="846" t="s">
        <v>3009</v>
      </c>
      <c r="F3149" s="846" t="s">
        <v>687</v>
      </c>
      <c r="G3149" s="846" t="s">
        <v>687</v>
      </c>
      <c r="H3149" s="847" t="str">
        <f t="shared" si="49"/>
        <v>4.5.30.42.00.00</v>
      </c>
      <c r="I3149" s="848" t="s">
        <v>5973</v>
      </c>
      <c r="J3149" s="825" t="s">
        <v>4112</v>
      </c>
      <c r="K3149" s="849" t="s">
        <v>690</v>
      </c>
      <c r="L3149" s="850" t="s">
        <v>4113</v>
      </c>
      <c r="M3149" s="851" t="s">
        <v>692</v>
      </c>
      <c r="N3149" s="852"/>
    </row>
    <row r="3150" spans="1:15" ht="15" customHeight="1" x14ac:dyDescent="0.2">
      <c r="A3150" s="503"/>
      <c r="B3150" s="845" t="s">
        <v>708</v>
      </c>
      <c r="C3150" s="845" t="s">
        <v>710</v>
      </c>
      <c r="D3150" s="845" t="s">
        <v>2821</v>
      </c>
      <c r="E3150" s="845" t="s">
        <v>2818</v>
      </c>
      <c r="F3150" s="845" t="s">
        <v>687</v>
      </c>
      <c r="G3150" s="845" t="s">
        <v>687</v>
      </c>
      <c r="H3150" s="847" t="str">
        <f t="shared" si="49"/>
        <v>4.5.30.92.00.00</v>
      </c>
      <c r="I3150" s="848" t="s">
        <v>5973</v>
      </c>
      <c r="J3150" s="825" t="s">
        <v>2819</v>
      </c>
      <c r="K3150" s="849" t="s">
        <v>690</v>
      </c>
      <c r="L3150" s="850" t="s">
        <v>2820</v>
      </c>
      <c r="M3150" s="851" t="s">
        <v>692</v>
      </c>
      <c r="N3150" s="852"/>
    </row>
    <row r="3151" spans="1:15" ht="15" customHeight="1" x14ac:dyDescent="0.2">
      <c r="A3151" s="290"/>
      <c r="B3151" s="845" t="s">
        <v>708</v>
      </c>
      <c r="C3151" s="845" t="s">
        <v>710</v>
      </c>
      <c r="D3151" s="845" t="s">
        <v>2996</v>
      </c>
      <c r="E3151" s="845" t="s">
        <v>687</v>
      </c>
      <c r="F3151" s="846" t="s">
        <v>687</v>
      </c>
      <c r="G3151" s="846" t="s">
        <v>687</v>
      </c>
      <c r="H3151" s="847" t="str">
        <f t="shared" si="49"/>
        <v>4.5.31.00.00.00</v>
      </c>
      <c r="I3151" s="848" t="s">
        <v>5973</v>
      </c>
      <c r="J3151" s="825" t="s">
        <v>3350</v>
      </c>
      <c r="K3151" s="849" t="s">
        <v>690</v>
      </c>
      <c r="L3151" s="850" t="s">
        <v>3351</v>
      </c>
      <c r="M3151" s="851" t="s">
        <v>692</v>
      </c>
      <c r="N3151" s="852"/>
      <c r="O3151" s="186"/>
    </row>
    <row r="3152" spans="1:15" ht="15" customHeight="1" x14ac:dyDescent="0.2">
      <c r="A3152"/>
      <c r="B3152" s="846" t="s">
        <v>708</v>
      </c>
      <c r="C3152" s="846" t="s">
        <v>710</v>
      </c>
      <c r="D3152" s="846" t="s">
        <v>2996</v>
      </c>
      <c r="E3152" s="846" t="s">
        <v>2815</v>
      </c>
      <c r="F3152" s="846" t="s">
        <v>687</v>
      </c>
      <c r="G3152" s="846" t="s">
        <v>687</v>
      </c>
      <c r="H3152" s="847" t="str">
        <f t="shared" si="49"/>
        <v>4.5.31.41.00.00</v>
      </c>
      <c r="I3152" s="848" t="s">
        <v>5973</v>
      </c>
      <c r="J3152" s="865" t="s">
        <v>2816</v>
      </c>
      <c r="K3152" s="860" t="s">
        <v>690</v>
      </c>
      <c r="L3152" s="850" t="s">
        <v>2817</v>
      </c>
      <c r="M3152" s="851" t="s">
        <v>692</v>
      </c>
      <c r="N3152" s="852"/>
    </row>
    <row r="3153" spans="1:15" ht="15" customHeight="1" x14ac:dyDescent="0.2">
      <c r="B3153" s="846" t="s">
        <v>708</v>
      </c>
      <c r="C3153" s="846" t="s">
        <v>710</v>
      </c>
      <c r="D3153" s="846" t="s">
        <v>2996</v>
      </c>
      <c r="E3153" s="846" t="s">
        <v>3009</v>
      </c>
      <c r="F3153" s="846" t="s">
        <v>687</v>
      </c>
      <c r="G3153" s="846" t="s">
        <v>687</v>
      </c>
      <c r="H3153" s="847" t="str">
        <f t="shared" si="49"/>
        <v>4.5.31.42.00.00</v>
      </c>
      <c r="I3153" s="848" t="s">
        <v>5973</v>
      </c>
      <c r="J3153" s="825" t="s">
        <v>4112</v>
      </c>
      <c r="K3153" s="849" t="s">
        <v>690</v>
      </c>
      <c r="L3153" s="850" t="s">
        <v>4113</v>
      </c>
      <c r="M3153" s="851" t="s">
        <v>692</v>
      </c>
      <c r="N3153" s="852"/>
    </row>
    <row r="3154" spans="1:15" ht="15" customHeight="1" x14ac:dyDescent="0.2">
      <c r="A3154"/>
      <c r="B3154" s="845" t="s">
        <v>708</v>
      </c>
      <c r="C3154" s="845" t="s">
        <v>710</v>
      </c>
      <c r="D3154" s="845" t="s">
        <v>2996</v>
      </c>
      <c r="E3154" s="845" t="s">
        <v>2818</v>
      </c>
      <c r="F3154" s="845" t="s">
        <v>687</v>
      </c>
      <c r="G3154" s="845" t="s">
        <v>687</v>
      </c>
      <c r="H3154" s="847" t="str">
        <f t="shared" si="49"/>
        <v>4.5.31.92.00.00</v>
      </c>
      <c r="I3154" s="848" t="s">
        <v>5973</v>
      </c>
      <c r="J3154" s="825" t="s">
        <v>2819</v>
      </c>
      <c r="K3154" s="849" t="s">
        <v>690</v>
      </c>
      <c r="L3154" s="850" t="s">
        <v>2820</v>
      </c>
      <c r="M3154" s="851" t="s">
        <v>692</v>
      </c>
      <c r="N3154" s="852"/>
    </row>
    <row r="3155" spans="1:15" ht="15" customHeight="1" x14ac:dyDescent="0.2">
      <c r="A3155"/>
      <c r="B3155" s="845" t="s">
        <v>708</v>
      </c>
      <c r="C3155" s="845" t="s">
        <v>710</v>
      </c>
      <c r="D3155" s="845" t="s">
        <v>3116</v>
      </c>
      <c r="E3155" s="845" t="s">
        <v>687</v>
      </c>
      <c r="F3155" s="846" t="s">
        <v>687</v>
      </c>
      <c r="G3155" s="846" t="s">
        <v>687</v>
      </c>
      <c r="H3155" s="847" t="str">
        <f t="shared" si="49"/>
        <v>4.5.32.00.00.00</v>
      </c>
      <c r="I3155" s="848" t="s">
        <v>5973</v>
      </c>
      <c r="J3155" s="825" t="s">
        <v>4117</v>
      </c>
      <c r="K3155" s="849" t="s">
        <v>690</v>
      </c>
      <c r="L3155" s="850" t="s">
        <v>3354</v>
      </c>
      <c r="M3155" s="851" t="s">
        <v>692</v>
      </c>
      <c r="N3155" s="852"/>
    </row>
    <row r="3156" spans="1:15" ht="15" customHeight="1" x14ac:dyDescent="0.2">
      <c r="A3156"/>
      <c r="B3156" s="846" t="s">
        <v>708</v>
      </c>
      <c r="C3156" s="846" t="s">
        <v>710</v>
      </c>
      <c r="D3156" s="846" t="s">
        <v>3116</v>
      </c>
      <c r="E3156" s="846" t="s">
        <v>3895</v>
      </c>
      <c r="F3156" s="846" t="s">
        <v>687</v>
      </c>
      <c r="G3156" s="846" t="s">
        <v>687</v>
      </c>
      <c r="H3156" s="847" t="str">
        <f t="shared" si="49"/>
        <v>4.5.32.61.00.00</v>
      </c>
      <c r="I3156" s="848" t="s">
        <v>5973</v>
      </c>
      <c r="J3156" s="825" t="s">
        <v>4259</v>
      </c>
      <c r="K3156" s="849" t="s">
        <v>690</v>
      </c>
      <c r="L3156" s="850" t="s">
        <v>5083</v>
      </c>
      <c r="M3156" s="851" t="s">
        <v>692</v>
      </c>
      <c r="N3156" s="852"/>
    </row>
    <row r="3157" spans="1:15" ht="15" customHeight="1" x14ac:dyDescent="0.2">
      <c r="A3157" s="186"/>
      <c r="B3157" s="846" t="s">
        <v>708</v>
      </c>
      <c r="C3157" s="846" t="s">
        <v>710</v>
      </c>
      <c r="D3157" s="846" t="s">
        <v>3116</v>
      </c>
      <c r="E3157" s="846" t="s">
        <v>3906</v>
      </c>
      <c r="F3157" s="846" t="s">
        <v>687</v>
      </c>
      <c r="G3157" s="846" t="s">
        <v>687</v>
      </c>
      <c r="H3157" s="847" t="str">
        <f t="shared" si="49"/>
        <v>4.5.32.64.00.00</v>
      </c>
      <c r="I3157" s="848" t="s">
        <v>5973</v>
      </c>
      <c r="J3157" s="827" t="s">
        <v>4319</v>
      </c>
      <c r="K3157" s="849" t="s">
        <v>2069</v>
      </c>
      <c r="L3157" s="850" t="s">
        <v>4320</v>
      </c>
      <c r="M3157" s="851" t="s">
        <v>692</v>
      </c>
      <c r="N3157" s="852"/>
      <c r="O3157" s="186"/>
    </row>
    <row r="3158" spans="1:15" ht="15" customHeight="1" x14ac:dyDescent="0.2">
      <c r="A3158"/>
      <c r="B3158" s="846" t="s">
        <v>708</v>
      </c>
      <c r="C3158" s="846" t="s">
        <v>710</v>
      </c>
      <c r="D3158" s="846" t="s">
        <v>3116</v>
      </c>
      <c r="E3158" s="846" t="s">
        <v>2836</v>
      </c>
      <c r="F3158" s="846" t="s">
        <v>687</v>
      </c>
      <c r="G3158" s="846" t="s">
        <v>687</v>
      </c>
      <c r="H3158" s="847" t="str">
        <f t="shared" si="49"/>
        <v>4.5.32.65.00.00</v>
      </c>
      <c r="I3158" s="848" t="s">
        <v>5973</v>
      </c>
      <c r="J3158" s="827" t="s">
        <v>4321</v>
      </c>
      <c r="K3158" s="849" t="s">
        <v>2069</v>
      </c>
      <c r="L3158" s="850" t="s">
        <v>4322</v>
      </c>
      <c r="M3158" s="851" t="s">
        <v>692</v>
      </c>
      <c r="N3158" s="852"/>
    </row>
    <row r="3159" spans="1:15" ht="15" customHeight="1" x14ac:dyDescent="0.2">
      <c r="A3159"/>
      <c r="B3159" s="846" t="s">
        <v>708</v>
      </c>
      <c r="C3159" s="846" t="s">
        <v>710</v>
      </c>
      <c r="D3159" s="846" t="s">
        <v>3116</v>
      </c>
      <c r="E3159" s="846" t="s">
        <v>3790</v>
      </c>
      <c r="F3159" s="846" t="s">
        <v>687</v>
      </c>
      <c r="G3159" s="846" t="s">
        <v>687</v>
      </c>
      <c r="H3159" s="847" t="str">
        <f t="shared" si="49"/>
        <v>4.5.32.66.00.00</v>
      </c>
      <c r="I3159" s="848" t="s">
        <v>5973</v>
      </c>
      <c r="J3159" s="825" t="s">
        <v>4323</v>
      </c>
      <c r="K3159" s="849" t="s">
        <v>690</v>
      </c>
      <c r="L3159" s="850" t="s">
        <v>4324</v>
      </c>
      <c r="M3159" s="851" t="s">
        <v>692</v>
      </c>
      <c r="N3159" s="852"/>
    </row>
    <row r="3160" spans="1:15" ht="15" customHeight="1" x14ac:dyDescent="0.2">
      <c r="A3160"/>
      <c r="B3160" s="845" t="s">
        <v>708</v>
      </c>
      <c r="C3160" s="845" t="s">
        <v>710</v>
      </c>
      <c r="D3160" s="845" t="s">
        <v>3116</v>
      </c>
      <c r="E3160" s="845" t="s">
        <v>2818</v>
      </c>
      <c r="F3160" s="845" t="s">
        <v>687</v>
      </c>
      <c r="G3160" s="845" t="s">
        <v>687</v>
      </c>
      <c r="H3160" s="847" t="str">
        <f t="shared" si="49"/>
        <v>4.5.32.92.00.00</v>
      </c>
      <c r="I3160" s="848" t="s">
        <v>5973</v>
      </c>
      <c r="J3160" s="825" t="s">
        <v>2819</v>
      </c>
      <c r="K3160" s="849" t="s">
        <v>690</v>
      </c>
      <c r="L3160" s="850" t="s">
        <v>2820</v>
      </c>
      <c r="M3160" s="851" t="s">
        <v>692</v>
      </c>
      <c r="N3160" s="852"/>
    </row>
    <row r="3161" spans="1:15" ht="15" customHeight="1" x14ac:dyDescent="0.2">
      <c r="A3161" s="290"/>
      <c r="B3161" s="845" t="s">
        <v>708</v>
      </c>
      <c r="C3161" s="845" t="s">
        <v>710</v>
      </c>
      <c r="D3161" s="845" t="s">
        <v>2824</v>
      </c>
      <c r="E3161" s="845" t="s">
        <v>687</v>
      </c>
      <c r="F3161" s="846" t="s">
        <v>687</v>
      </c>
      <c r="G3161" s="846" t="s">
        <v>687</v>
      </c>
      <c r="H3161" s="847" t="str">
        <f t="shared" si="49"/>
        <v>4.5.40.00.00.00</v>
      </c>
      <c r="I3161" s="848" t="s">
        <v>5973</v>
      </c>
      <c r="J3161" s="825" t="s">
        <v>2825</v>
      </c>
      <c r="K3161" s="849" t="s">
        <v>690</v>
      </c>
      <c r="L3161" s="850" t="s">
        <v>4120</v>
      </c>
      <c r="M3161" s="851" t="s">
        <v>692</v>
      </c>
      <c r="N3161" s="852"/>
    </row>
    <row r="3162" spans="1:15" ht="15" customHeight="1" x14ac:dyDescent="0.2">
      <c r="A3162"/>
      <c r="B3162" s="846" t="s">
        <v>708</v>
      </c>
      <c r="C3162" s="846" t="s">
        <v>710</v>
      </c>
      <c r="D3162" s="846" t="s">
        <v>2824</v>
      </c>
      <c r="E3162" s="846" t="s">
        <v>2815</v>
      </c>
      <c r="F3162" s="846" t="s">
        <v>687</v>
      </c>
      <c r="G3162" s="846" t="s">
        <v>687</v>
      </c>
      <c r="H3162" s="847" t="str">
        <f t="shared" si="49"/>
        <v>4.5.40.41.00.00</v>
      </c>
      <c r="I3162" s="848" t="s">
        <v>5973</v>
      </c>
      <c r="J3162" s="865" t="s">
        <v>2816</v>
      </c>
      <c r="K3162" s="860" t="s">
        <v>690</v>
      </c>
      <c r="L3162" s="850" t="s">
        <v>2817</v>
      </c>
      <c r="M3162" s="851" t="s">
        <v>692</v>
      </c>
      <c r="N3162" s="852"/>
    </row>
    <row r="3163" spans="1:15" ht="15" customHeight="1" x14ac:dyDescent="0.2">
      <c r="B3163" s="846" t="s">
        <v>708</v>
      </c>
      <c r="C3163" s="846" t="s">
        <v>710</v>
      </c>
      <c r="D3163" s="846" t="s">
        <v>2824</v>
      </c>
      <c r="E3163" s="846" t="s">
        <v>3009</v>
      </c>
      <c r="F3163" s="846" t="s">
        <v>687</v>
      </c>
      <c r="G3163" s="846" t="s">
        <v>687</v>
      </c>
      <c r="H3163" s="847" t="str">
        <f t="shared" si="49"/>
        <v>4.5.40.42.00.00</v>
      </c>
      <c r="I3163" s="848" t="s">
        <v>5973</v>
      </c>
      <c r="J3163" s="825" t="s">
        <v>4112</v>
      </c>
      <c r="K3163" s="849" t="s">
        <v>690</v>
      </c>
      <c r="L3163" s="850" t="s">
        <v>4113</v>
      </c>
      <c r="M3163" s="851" t="s">
        <v>692</v>
      </c>
      <c r="N3163" s="852"/>
    </row>
    <row r="3164" spans="1:15" ht="15" customHeight="1" x14ac:dyDescent="0.2">
      <c r="A3164" s="290"/>
      <c r="B3164" s="845" t="s">
        <v>708</v>
      </c>
      <c r="C3164" s="845" t="s">
        <v>710</v>
      </c>
      <c r="D3164" s="845" t="s">
        <v>2815</v>
      </c>
      <c r="E3164" s="845" t="s">
        <v>687</v>
      </c>
      <c r="F3164" s="846" t="s">
        <v>687</v>
      </c>
      <c r="G3164" s="846" t="s">
        <v>687</v>
      </c>
      <c r="H3164" s="847" t="str">
        <f t="shared" si="49"/>
        <v>4.5.41.00.00.00</v>
      </c>
      <c r="I3164" s="848" t="s">
        <v>5973</v>
      </c>
      <c r="J3164" s="825" t="s">
        <v>3368</v>
      </c>
      <c r="K3164" s="849" t="s">
        <v>690</v>
      </c>
      <c r="L3164" s="850" t="s">
        <v>3369</v>
      </c>
      <c r="M3164" s="851" t="s">
        <v>692</v>
      </c>
      <c r="N3164" s="852"/>
    </row>
    <row r="3165" spans="1:15" ht="15" customHeight="1" x14ac:dyDescent="0.2">
      <c r="B3165" s="846" t="s">
        <v>708</v>
      </c>
      <c r="C3165" s="846" t="s">
        <v>710</v>
      </c>
      <c r="D3165" s="846" t="s">
        <v>2815</v>
      </c>
      <c r="E3165" s="846" t="s">
        <v>3009</v>
      </c>
      <c r="F3165" s="846" t="s">
        <v>687</v>
      </c>
      <c r="G3165" s="846" t="s">
        <v>687</v>
      </c>
      <c r="H3165" s="847" t="str">
        <f t="shared" si="49"/>
        <v>4.5.41.42.00.00</v>
      </c>
      <c r="I3165" s="848" t="s">
        <v>5973</v>
      </c>
      <c r="J3165" s="825" t="s">
        <v>4112</v>
      </c>
      <c r="K3165" s="849" t="s">
        <v>690</v>
      </c>
      <c r="L3165" s="850" t="s">
        <v>4113</v>
      </c>
      <c r="M3165" s="851" t="s">
        <v>692</v>
      </c>
      <c r="N3165" s="852"/>
    </row>
    <row r="3166" spans="1:15" ht="15" customHeight="1" x14ac:dyDescent="0.2">
      <c r="A3166"/>
      <c r="B3166" s="845" t="s">
        <v>708</v>
      </c>
      <c r="C3166" s="845" t="s">
        <v>710</v>
      </c>
      <c r="D3166" s="845" t="s">
        <v>2815</v>
      </c>
      <c r="E3166" s="845" t="s">
        <v>2818</v>
      </c>
      <c r="F3166" s="845" t="s">
        <v>687</v>
      </c>
      <c r="G3166" s="845" t="s">
        <v>687</v>
      </c>
      <c r="H3166" s="847" t="str">
        <f t="shared" si="49"/>
        <v>4.5.41.92.00.00</v>
      </c>
      <c r="I3166" s="848" t="s">
        <v>5973</v>
      </c>
      <c r="J3166" s="825" t="s">
        <v>2819</v>
      </c>
      <c r="K3166" s="849" t="s">
        <v>690</v>
      </c>
      <c r="L3166" s="850" t="s">
        <v>2820</v>
      </c>
      <c r="M3166" s="851" t="s">
        <v>692</v>
      </c>
      <c r="N3166" s="852"/>
    </row>
    <row r="3167" spans="1:15" ht="15" customHeight="1" x14ac:dyDescent="0.2">
      <c r="A3167"/>
      <c r="B3167" s="845" t="s">
        <v>708</v>
      </c>
      <c r="C3167" s="845" t="s">
        <v>710</v>
      </c>
      <c r="D3167" s="845" t="s">
        <v>3009</v>
      </c>
      <c r="E3167" s="845" t="s">
        <v>687</v>
      </c>
      <c r="F3167" s="846" t="s">
        <v>687</v>
      </c>
      <c r="G3167" s="846" t="s">
        <v>687</v>
      </c>
      <c r="H3167" s="847" t="str">
        <f t="shared" si="49"/>
        <v>4.5.42.00.00.00</v>
      </c>
      <c r="I3167" s="848" t="s">
        <v>5973</v>
      </c>
      <c r="J3167" s="825" t="s">
        <v>3372</v>
      </c>
      <c r="K3167" s="849" t="s">
        <v>690</v>
      </c>
      <c r="L3167" s="850" t="s">
        <v>3373</v>
      </c>
      <c r="M3167" s="851" t="s">
        <v>692</v>
      </c>
      <c r="N3167" s="852"/>
    </row>
    <row r="3168" spans="1:15" ht="15" customHeight="1" x14ac:dyDescent="0.2">
      <c r="A3168"/>
      <c r="B3168" s="846" t="s">
        <v>708</v>
      </c>
      <c r="C3168" s="846" t="s">
        <v>710</v>
      </c>
      <c r="D3168" s="846" t="s">
        <v>3009</v>
      </c>
      <c r="E3168" s="846" t="s">
        <v>3895</v>
      </c>
      <c r="F3168" s="846" t="s">
        <v>687</v>
      </c>
      <c r="G3168" s="846" t="s">
        <v>687</v>
      </c>
      <c r="H3168" s="847" t="str">
        <f t="shared" si="49"/>
        <v>4.5.42.61.00.00</v>
      </c>
      <c r="I3168" s="848" t="s">
        <v>5973</v>
      </c>
      <c r="J3168" s="825" t="s">
        <v>4259</v>
      </c>
      <c r="K3168" s="849" t="s">
        <v>690</v>
      </c>
      <c r="L3168" s="850" t="s">
        <v>5083</v>
      </c>
      <c r="M3168" s="851" t="s">
        <v>692</v>
      </c>
      <c r="N3168" s="852"/>
    </row>
    <row r="3169" spans="1:14" ht="15" customHeight="1" x14ac:dyDescent="0.2">
      <c r="A3169"/>
      <c r="B3169" s="846" t="s">
        <v>708</v>
      </c>
      <c r="C3169" s="846" t="s">
        <v>710</v>
      </c>
      <c r="D3169" s="846" t="s">
        <v>3009</v>
      </c>
      <c r="E3169" s="846" t="s">
        <v>3906</v>
      </c>
      <c r="F3169" s="846" t="s">
        <v>687</v>
      </c>
      <c r="G3169" s="846" t="s">
        <v>687</v>
      </c>
      <c r="H3169" s="847" t="str">
        <f t="shared" si="49"/>
        <v>4.5.42.64.00.00</v>
      </c>
      <c r="I3169" s="848" t="s">
        <v>5973</v>
      </c>
      <c r="J3169" s="827" t="s">
        <v>4319</v>
      </c>
      <c r="K3169" s="849" t="s">
        <v>2069</v>
      </c>
      <c r="L3169" s="850" t="s">
        <v>4320</v>
      </c>
      <c r="M3169" s="851" t="s">
        <v>692</v>
      </c>
      <c r="N3169" s="852"/>
    </row>
    <row r="3170" spans="1:14" ht="15" customHeight="1" x14ac:dyDescent="0.2">
      <c r="A3170"/>
      <c r="B3170" s="846" t="s">
        <v>708</v>
      </c>
      <c r="C3170" s="846" t="s">
        <v>710</v>
      </c>
      <c r="D3170" s="846" t="s">
        <v>3009</v>
      </c>
      <c r="E3170" s="846" t="s">
        <v>2836</v>
      </c>
      <c r="F3170" s="846" t="s">
        <v>687</v>
      </c>
      <c r="G3170" s="846" t="s">
        <v>687</v>
      </c>
      <c r="H3170" s="847" t="str">
        <f t="shared" si="49"/>
        <v>4.5.42.65.00.00</v>
      </c>
      <c r="I3170" s="848" t="s">
        <v>5973</v>
      </c>
      <c r="J3170" s="827" t="s">
        <v>4321</v>
      </c>
      <c r="K3170" s="849" t="s">
        <v>2069</v>
      </c>
      <c r="L3170" s="850" t="s">
        <v>4322</v>
      </c>
      <c r="M3170" s="851" t="s">
        <v>692</v>
      </c>
      <c r="N3170" s="852"/>
    </row>
    <row r="3171" spans="1:14" ht="15" customHeight="1" x14ac:dyDescent="0.2">
      <c r="A3171"/>
      <c r="B3171" s="846" t="s">
        <v>708</v>
      </c>
      <c r="C3171" s="846" t="s">
        <v>710</v>
      </c>
      <c r="D3171" s="846" t="s">
        <v>3009</v>
      </c>
      <c r="E3171" s="846" t="s">
        <v>3790</v>
      </c>
      <c r="F3171" s="846" t="s">
        <v>687</v>
      </c>
      <c r="G3171" s="846" t="s">
        <v>687</v>
      </c>
      <c r="H3171" s="847" t="str">
        <f t="shared" si="49"/>
        <v>4.5.42.66.00.00</v>
      </c>
      <c r="I3171" s="848" t="s">
        <v>5973</v>
      </c>
      <c r="J3171" s="825" t="s">
        <v>4323</v>
      </c>
      <c r="K3171" s="849" t="s">
        <v>690</v>
      </c>
      <c r="L3171" s="850" t="s">
        <v>4324</v>
      </c>
      <c r="M3171" s="851" t="s">
        <v>692</v>
      </c>
      <c r="N3171" s="852"/>
    </row>
    <row r="3172" spans="1:14" ht="15" customHeight="1" x14ac:dyDescent="0.2">
      <c r="A3172"/>
      <c r="B3172" s="845" t="s">
        <v>708</v>
      </c>
      <c r="C3172" s="845" t="s">
        <v>710</v>
      </c>
      <c r="D3172" s="845" t="s">
        <v>3009</v>
      </c>
      <c r="E3172" s="845" t="s">
        <v>2818</v>
      </c>
      <c r="F3172" s="845" t="s">
        <v>687</v>
      </c>
      <c r="G3172" s="845" t="s">
        <v>687</v>
      </c>
      <c r="H3172" s="847" t="str">
        <f t="shared" si="49"/>
        <v>4.5.42.92.00.00</v>
      </c>
      <c r="I3172" s="848" t="s">
        <v>5973</v>
      </c>
      <c r="J3172" s="825" t="s">
        <v>2819</v>
      </c>
      <c r="K3172" s="849" t="s">
        <v>690</v>
      </c>
      <c r="L3172" s="850" t="s">
        <v>2820</v>
      </c>
      <c r="M3172" s="851" t="s">
        <v>692</v>
      </c>
      <c r="N3172" s="852"/>
    </row>
    <row r="3173" spans="1:14" ht="15" customHeight="1" x14ac:dyDescent="0.2">
      <c r="A3173" s="290"/>
      <c r="B3173" s="845" t="s">
        <v>708</v>
      </c>
      <c r="C3173" s="845" t="s">
        <v>710</v>
      </c>
      <c r="D3173" s="845" t="s">
        <v>718</v>
      </c>
      <c r="E3173" s="845" t="s">
        <v>687</v>
      </c>
      <c r="F3173" s="846" t="s">
        <v>687</v>
      </c>
      <c r="G3173" s="846" t="s">
        <v>687</v>
      </c>
      <c r="H3173" s="847" t="str">
        <f t="shared" si="49"/>
        <v>4.5.50.00.00.00</v>
      </c>
      <c r="I3173" s="848" t="s">
        <v>5973</v>
      </c>
      <c r="J3173" s="825" t="s">
        <v>2827</v>
      </c>
      <c r="K3173" s="849" t="s">
        <v>690</v>
      </c>
      <c r="L3173" s="850" t="s">
        <v>2828</v>
      </c>
      <c r="M3173" s="851" t="s">
        <v>692</v>
      </c>
      <c r="N3173" s="852"/>
    </row>
    <row r="3174" spans="1:14" ht="15" customHeight="1" x14ac:dyDescent="0.2">
      <c r="A3174"/>
      <c r="B3174" s="846" t="s">
        <v>708</v>
      </c>
      <c r="C3174" s="846" t="s">
        <v>710</v>
      </c>
      <c r="D3174" s="846" t="s">
        <v>718</v>
      </c>
      <c r="E3174" s="846" t="s">
        <v>3009</v>
      </c>
      <c r="F3174" s="846" t="s">
        <v>687</v>
      </c>
      <c r="G3174" s="846" t="s">
        <v>687</v>
      </c>
      <c r="H3174" s="847" t="str">
        <f t="shared" si="49"/>
        <v>4.5.50.42.00.00</v>
      </c>
      <c r="I3174" s="848" t="s">
        <v>5973</v>
      </c>
      <c r="J3174" s="825" t="s">
        <v>4112</v>
      </c>
      <c r="K3174" s="849" t="s">
        <v>690</v>
      </c>
      <c r="L3174" s="850" t="s">
        <v>4113</v>
      </c>
      <c r="M3174" s="851" t="s">
        <v>692</v>
      </c>
      <c r="N3174" s="852"/>
    </row>
    <row r="3175" spans="1:14" ht="15" customHeight="1" x14ac:dyDescent="0.2">
      <c r="A3175"/>
      <c r="B3175" s="846" t="s">
        <v>708</v>
      </c>
      <c r="C3175" s="846" t="s">
        <v>710</v>
      </c>
      <c r="D3175" s="846" t="s">
        <v>718</v>
      </c>
      <c r="E3175" s="846" t="s">
        <v>3790</v>
      </c>
      <c r="F3175" s="846" t="s">
        <v>687</v>
      </c>
      <c r="G3175" s="846" t="s">
        <v>687</v>
      </c>
      <c r="H3175" s="847" t="str">
        <f t="shared" si="49"/>
        <v>4.5.50.66.00.00</v>
      </c>
      <c r="I3175" s="848" t="s">
        <v>5973</v>
      </c>
      <c r="J3175" s="825" t="s">
        <v>4323</v>
      </c>
      <c r="K3175" s="849" t="s">
        <v>690</v>
      </c>
      <c r="L3175" s="850" t="s">
        <v>4359</v>
      </c>
      <c r="M3175" s="851" t="s">
        <v>692</v>
      </c>
      <c r="N3175" s="852"/>
    </row>
    <row r="3176" spans="1:14" ht="15" customHeight="1" x14ac:dyDescent="0.2">
      <c r="A3176"/>
      <c r="B3176" s="846" t="s">
        <v>708</v>
      </c>
      <c r="C3176" s="846" t="s">
        <v>710</v>
      </c>
      <c r="D3176" s="846" t="s">
        <v>718</v>
      </c>
      <c r="E3176" s="846" t="s">
        <v>3790</v>
      </c>
      <c r="F3176" s="846" t="s">
        <v>812</v>
      </c>
      <c r="G3176" s="846" t="s">
        <v>687</v>
      </c>
      <c r="H3176" s="847" t="str">
        <f t="shared" si="49"/>
        <v>4.5.50.66.99.00</v>
      </c>
      <c r="I3176" s="848" t="s">
        <v>5973</v>
      </c>
      <c r="J3176" s="825" t="s">
        <v>4325</v>
      </c>
      <c r="K3176" s="849" t="s">
        <v>690</v>
      </c>
      <c r="L3176" s="850" t="s">
        <v>4350</v>
      </c>
      <c r="M3176" s="851" t="s">
        <v>692</v>
      </c>
      <c r="N3176" s="852"/>
    </row>
    <row r="3177" spans="1:14" ht="15" customHeight="1" x14ac:dyDescent="0.2">
      <c r="A3177" s="290"/>
      <c r="B3177" s="845" t="s">
        <v>708</v>
      </c>
      <c r="C3177" s="845" t="s">
        <v>710</v>
      </c>
      <c r="D3177" s="845" t="s">
        <v>2834</v>
      </c>
      <c r="E3177" s="845" t="s">
        <v>687</v>
      </c>
      <c r="F3177" s="846" t="s">
        <v>687</v>
      </c>
      <c r="G3177" s="846" t="s">
        <v>687</v>
      </c>
      <c r="H3177" s="847" t="str">
        <f t="shared" si="49"/>
        <v>4.5.60.00.00.00</v>
      </c>
      <c r="I3177" s="848" t="s">
        <v>5973</v>
      </c>
      <c r="J3177" s="825" t="s">
        <v>3398</v>
      </c>
      <c r="K3177" s="849" t="s">
        <v>690</v>
      </c>
      <c r="L3177" s="850" t="s">
        <v>3399</v>
      </c>
      <c r="M3177" s="851" t="s">
        <v>692</v>
      </c>
      <c r="N3177" s="852"/>
    </row>
    <row r="3178" spans="1:14" ht="15" customHeight="1" x14ac:dyDescent="0.2">
      <c r="A3178"/>
      <c r="B3178" s="846" t="s">
        <v>708</v>
      </c>
      <c r="C3178" s="846" t="s">
        <v>710</v>
      </c>
      <c r="D3178" s="846" t="s">
        <v>2834</v>
      </c>
      <c r="E3178" s="846" t="s">
        <v>3790</v>
      </c>
      <c r="F3178" s="846" t="s">
        <v>687</v>
      </c>
      <c r="G3178" s="846" t="s">
        <v>687</v>
      </c>
      <c r="H3178" s="847" t="str">
        <f t="shared" si="49"/>
        <v>4.5.60.66.00.00</v>
      </c>
      <c r="I3178" s="848" t="s">
        <v>5973</v>
      </c>
      <c r="J3178" s="825" t="s">
        <v>4323</v>
      </c>
      <c r="K3178" s="849" t="s">
        <v>690</v>
      </c>
      <c r="L3178" s="850" t="s">
        <v>4359</v>
      </c>
      <c r="M3178" s="851" t="s">
        <v>692</v>
      </c>
      <c r="N3178" s="852"/>
    </row>
    <row r="3179" spans="1:14" ht="15" customHeight="1" x14ac:dyDescent="0.2">
      <c r="A3179"/>
      <c r="B3179" s="846" t="s">
        <v>708</v>
      </c>
      <c r="C3179" s="846" t="s">
        <v>710</v>
      </c>
      <c r="D3179" s="846" t="s">
        <v>2834</v>
      </c>
      <c r="E3179" s="846" t="s">
        <v>3790</v>
      </c>
      <c r="F3179" s="846" t="s">
        <v>812</v>
      </c>
      <c r="G3179" s="846" t="s">
        <v>687</v>
      </c>
      <c r="H3179" s="847" t="str">
        <f t="shared" si="49"/>
        <v>4.5.60.66.99.00</v>
      </c>
      <c r="I3179" s="848" t="s">
        <v>5973</v>
      </c>
      <c r="J3179" s="825" t="s">
        <v>4325</v>
      </c>
      <c r="K3179" s="849" t="s">
        <v>690</v>
      </c>
      <c r="L3179" s="850" t="s">
        <v>4350</v>
      </c>
      <c r="M3179" s="851" t="s">
        <v>692</v>
      </c>
      <c r="N3179" s="852"/>
    </row>
    <row r="3180" spans="1:14" ht="15" customHeight="1" x14ac:dyDescent="0.2">
      <c r="A3180"/>
      <c r="B3180" s="895" t="s">
        <v>708</v>
      </c>
      <c r="C3180" s="895" t="s">
        <v>710</v>
      </c>
      <c r="D3180" s="895" t="s">
        <v>2857</v>
      </c>
      <c r="E3180" s="895" t="s">
        <v>687</v>
      </c>
      <c r="F3180" s="846" t="s">
        <v>687</v>
      </c>
      <c r="G3180" s="846" t="s">
        <v>687</v>
      </c>
      <c r="H3180" s="847" t="str">
        <f t="shared" si="49"/>
        <v>4.5.67.00.00.00</v>
      </c>
      <c r="I3180" s="848" t="s">
        <v>5973</v>
      </c>
      <c r="J3180" s="897" t="s">
        <v>3401</v>
      </c>
      <c r="K3180" s="896" t="s">
        <v>690</v>
      </c>
      <c r="L3180" s="850" t="s">
        <v>6091</v>
      </c>
      <c r="M3180" s="851" t="s">
        <v>692</v>
      </c>
      <c r="N3180" s="852"/>
    </row>
    <row r="3181" spans="1:14" ht="15" customHeight="1" x14ac:dyDescent="0.2">
      <c r="A3181"/>
      <c r="B3181" s="846" t="s">
        <v>708</v>
      </c>
      <c r="C3181" s="846" t="s">
        <v>710</v>
      </c>
      <c r="D3181" s="846" t="s">
        <v>2857</v>
      </c>
      <c r="E3181" s="846" t="s">
        <v>3403</v>
      </c>
      <c r="F3181" s="846" t="s">
        <v>687</v>
      </c>
      <c r="G3181" s="846" t="s">
        <v>687</v>
      </c>
      <c r="H3181" s="847" t="str">
        <f t="shared" si="49"/>
        <v>4.5.67.82.00.00</v>
      </c>
      <c r="I3181" s="848" t="s">
        <v>5973</v>
      </c>
      <c r="J3181" s="865" t="s">
        <v>6192</v>
      </c>
      <c r="K3181" s="860" t="s">
        <v>690</v>
      </c>
      <c r="L3181" s="850" t="s">
        <v>6193</v>
      </c>
      <c r="M3181" s="851" t="s">
        <v>692</v>
      </c>
      <c r="N3181" s="852"/>
    </row>
    <row r="3182" spans="1:14" ht="15" customHeight="1" x14ac:dyDescent="0.2">
      <c r="A3182"/>
      <c r="B3182" s="846" t="s">
        <v>708</v>
      </c>
      <c r="C3182" s="846" t="s">
        <v>710</v>
      </c>
      <c r="D3182" s="846" t="s">
        <v>2857</v>
      </c>
      <c r="E3182" s="846" t="s">
        <v>3403</v>
      </c>
      <c r="F3182" s="846" t="s">
        <v>1153</v>
      </c>
      <c r="G3182" s="846" t="s">
        <v>687</v>
      </c>
      <c r="H3182" s="847" t="str">
        <f t="shared" si="49"/>
        <v>4.5.67.82.05.00</v>
      </c>
      <c r="I3182" s="848" t="s">
        <v>5973</v>
      </c>
      <c r="J3182" s="861" t="s">
        <v>6286</v>
      </c>
      <c r="K3182" s="860" t="s">
        <v>2069</v>
      </c>
      <c r="L3182" s="850" t="s">
        <v>6193</v>
      </c>
      <c r="M3182" s="851" t="s">
        <v>692</v>
      </c>
      <c r="N3182" s="856"/>
    </row>
    <row r="3183" spans="1:14" ht="15" customHeight="1" x14ac:dyDescent="0.2">
      <c r="A3183"/>
      <c r="B3183" s="846" t="s">
        <v>708</v>
      </c>
      <c r="C3183" s="846" t="s">
        <v>710</v>
      </c>
      <c r="D3183" s="846" t="s">
        <v>2857</v>
      </c>
      <c r="E3183" s="846" t="s">
        <v>3403</v>
      </c>
      <c r="F3183" s="846" t="s">
        <v>1157</v>
      </c>
      <c r="G3183" s="846" t="s">
        <v>687</v>
      </c>
      <c r="H3183" s="847" t="str">
        <f t="shared" si="49"/>
        <v>4.5.67.82.06.00</v>
      </c>
      <c r="I3183" s="848" t="s">
        <v>5973</v>
      </c>
      <c r="J3183" s="861" t="s">
        <v>4926</v>
      </c>
      <c r="K3183" s="860" t="s">
        <v>2069</v>
      </c>
      <c r="L3183" s="850" t="s">
        <v>6193</v>
      </c>
      <c r="M3183" s="851" t="s">
        <v>692</v>
      </c>
      <c r="N3183" s="856"/>
    </row>
    <row r="3184" spans="1:14" ht="15" customHeight="1" x14ac:dyDescent="0.2">
      <c r="A3184"/>
      <c r="B3184" s="846" t="s">
        <v>708</v>
      </c>
      <c r="C3184" s="846" t="s">
        <v>710</v>
      </c>
      <c r="D3184" s="846" t="s">
        <v>2857</v>
      </c>
      <c r="E3184" s="846" t="s">
        <v>3403</v>
      </c>
      <c r="F3184" s="846" t="s">
        <v>1932</v>
      </c>
      <c r="G3184" s="846" t="s">
        <v>687</v>
      </c>
      <c r="H3184" s="847" t="str">
        <f t="shared" si="49"/>
        <v>4.5.67.82.07.00</v>
      </c>
      <c r="I3184" s="848" t="s">
        <v>5973</v>
      </c>
      <c r="J3184" s="861" t="s">
        <v>4927</v>
      </c>
      <c r="K3184" s="860" t="s">
        <v>2069</v>
      </c>
      <c r="L3184" s="850" t="s">
        <v>6193</v>
      </c>
      <c r="M3184" s="851" t="s">
        <v>692</v>
      </c>
      <c r="N3184" s="856"/>
    </row>
    <row r="3185" spans="1:14" ht="15" customHeight="1" x14ac:dyDescent="0.2">
      <c r="A3185"/>
      <c r="B3185" s="846" t="s">
        <v>708</v>
      </c>
      <c r="C3185" s="846" t="s">
        <v>710</v>
      </c>
      <c r="D3185" s="846" t="s">
        <v>2857</v>
      </c>
      <c r="E3185" s="846" t="s">
        <v>3403</v>
      </c>
      <c r="F3185" s="846" t="s">
        <v>1943</v>
      </c>
      <c r="G3185" s="846" t="s">
        <v>687</v>
      </c>
      <c r="H3185" s="847" t="str">
        <f t="shared" si="49"/>
        <v>4.5.67.82.08.00</v>
      </c>
      <c r="I3185" s="848" t="s">
        <v>5973</v>
      </c>
      <c r="J3185" s="861" t="s">
        <v>4928</v>
      </c>
      <c r="K3185" s="860" t="s">
        <v>2069</v>
      </c>
      <c r="L3185" s="850" t="s">
        <v>6193</v>
      </c>
      <c r="M3185" s="851" t="s">
        <v>692</v>
      </c>
      <c r="N3185" s="856"/>
    </row>
    <row r="3186" spans="1:14" ht="15" customHeight="1" x14ac:dyDescent="0.2">
      <c r="A3186"/>
      <c r="B3186" s="846" t="s">
        <v>708</v>
      </c>
      <c r="C3186" s="846" t="s">
        <v>710</v>
      </c>
      <c r="D3186" s="846" t="s">
        <v>2857</v>
      </c>
      <c r="E3186" s="846" t="s">
        <v>3403</v>
      </c>
      <c r="F3186" s="846" t="s">
        <v>812</v>
      </c>
      <c r="G3186" s="846" t="s">
        <v>687</v>
      </c>
      <c r="H3186" s="847" t="str">
        <f t="shared" si="49"/>
        <v>4.5.67.82.99.00</v>
      </c>
      <c r="I3186" s="848" t="s">
        <v>5973</v>
      </c>
      <c r="J3186" s="861" t="s">
        <v>5084</v>
      </c>
      <c r="K3186" s="860" t="s">
        <v>2069</v>
      </c>
      <c r="L3186" s="850" t="s">
        <v>6193</v>
      </c>
      <c r="M3186" s="851" t="s">
        <v>692</v>
      </c>
      <c r="N3186" s="856"/>
    </row>
    <row r="3187" spans="1:14" ht="15" customHeight="1" x14ac:dyDescent="0.2">
      <c r="B3187" s="846" t="s">
        <v>708</v>
      </c>
      <c r="C3187" s="846" t="s">
        <v>710</v>
      </c>
      <c r="D3187" s="846" t="s">
        <v>2857</v>
      </c>
      <c r="E3187" s="846" t="s">
        <v>2859</v>
      </c>
      <c r="F3187" s="846" t="s">
        <v>687</v>
      </c>
      <c r="G3187" s="846" t="s">
        <v>687</v>
      </c>
      <c r="H3187" s="847" t="str">
        <f t="shared" si="49"/>
        <v>4.5.67.83.00.00</v>
      </c>
      <c r="I3187" s="848" t="s">
        <v>5973</v>
      </c>
      <c r="J3187" s="897" t="s">
        <v>6092</v>
      </c>
      <c r="K3187" s="896" t="s">
        <v>690</v>
      </c>
      <c r="L3187" s="850" t="s">
        <v>6093</v>
      </c>
      <c r="M3187" s="851" t="s">
        <v>692</v>
      </c>
      <c r="N3187" s="852"/>
    </row>
    <row r="3188" spans="1:14" ht="15" customHeight="1" x14ac:dyDescent="0.2">
      <c r="A3188"/>
      <c r="B3188" s="846" t="s">
        <v>708</v>
      </c>
      <c r="C3188" s="846" t="s">
        <v>710</v>
      </c>
      <c r="D3188" s="846" t="s">
        <v>2857</v>
      </c>
      <c r="E3188" s="846" t="s">
        <v>2859</v>
      </c>
      <c r="F3188" s="846" t="s">
        <v>1153</v>
      </c>
      <c r="G3188" s="846" t="s">
        <v>687</v>
      </c>
      <c r="H3188" s="847" t="str">
        <f t="shared" si="49"/>
        <v>4.5.67.83.05.00</v>
      </c>
      <c r="I3188" s="848" t="s">
        <v>5973</v>
      </c>
      <c r="J3188" s="861" t="s">
        <v>6286</v>
      </c>
      <c r="K3188" s="896" t="s">
        <v>2069</v>
      </c>
      <c r="L3188" s="850" t="s">
        <v>6093</v>
      </c>
      <c r="M3188" s="851" t="s">
        <v>692</v>
      </c>
      <c r="N3188" s="856"/>
    </row>
    <row r="3189" spans="1:14" ht="15" customHeight="1" x14ac:dyDescent="0.2">
      <c r="A3189"/>
      <c r="B3189" s="846" t="s">
        <v>708</v>
      </c>
      <c r="C3189" s="846" t="s">
        <v>710</v>
      </c>
      <c r="D3189" s="846" t="s">
        <v>2857</v>
      </c>
      <c r="E3189" s="846" t="s">
        <v>2859</v>
      </c>
      <c r="F3189" s="846" t="s">
        <v>1157</v>
      </c>
      <c r="G3189" s="846" t="s">
        <v>687</v>
      </c>
      <c r="H3189" s="847" t="str">
        <f t="shared" si="49"/>
        <v>4.5.67.83.06.00</v>
      </c>
      <c r="I3189" s="848" t="s">
        <v>5973</v>
      </c>
      <c r="J3189" s="861" t="s">
        <v>4926</v>
      </c>
      <c r="K3189" s="896" t="s">
        <v>2069</v>
      </c>
      <c r="L3189" s="850" t="s">
        <v>6093</v>
      </c>
      <c r="M3189" s="851" t="s">
        <v>692</v>
      </c>
      <c r="N3189" s="856"/>
    </row>
    <row r="3190" spans="1:14" ht="15" customHeight="1" x14ac:dyDescent="0.2">
      <c r="A3190"/>
      <c r="B3190" s="846" t="s">
        <v>708</v>
      </c>
      <c r="C3190" s="846" t="s">
        <v>710</v>
      </c>
      <c r="D3190" s="846" t="s">
        <v>2857</v>
      </c>
      <c r="E3190" s="846" t="s">
        <v>2859</v>
      </c>
      <c r="F3190" s="846" t="s">
        <v>1932</v>
      </c>
      <c r="G3190" s="846" t="s">
        <v>687</v>
      </c>
      <c r="H3190" s="847" t="str">
        <f t="shared" si="49"/>
        <v>4.5.67.83.07.00</v>
      </c>
      <c r="I3190" s="848" t="s">
        <v>5973</v>
      </c>
      <c r="J3190" s="861" t="s">
        <v>4927</v>
      </c>
      <c r="K3190" s="896" t="s">
        <v>2069</v>
      </c>
      <c r="L3190" s="850" t="s">
        <v>6093</v>
      </c>
      <c r="M3190" s="851" t="s">
        <v>692</v>
      </c>
      <c r="N3190" s="856"/>
    </row>
    <row r="3191" spans="1:14" ht="15" customHeight="1" x14ac:dyDescent="0.2">
      <c r="A3191"/>
      <c r="B3191" s="846" t="s">
        <v>708</v>
      </c>
      <c r="C3191" s="846" t="s">
        <v>710</v>
      </c>
      <c r="D3191" s="846" t="s">
        <v>2857</v>
      </c>
      <c r="E3191" s="846" t="s">
        <v>2859</v>
      </c>
      <c r="F3191" s="846" t="s">
        <v>1943</v>
      </c>
      <c r="G3191" s="846" t="s">
        <v>687</v>
      </c>
      <c r="H3191" s="847" t="str">
        <f t="shared" si="49"/>
        <v>4.5.67.83.08.00</v>
      </c>
      <c r="I3191" s="848" t="s">
        <v>5973</v>
      </c>
      <c r="J3191" s="861" t="s">
        <v>4928</v>
      </c>
      <c r="K3191" s="896" t="s">
        <v>2069</v>
      </c>
      <c r="L3191" s="850" t="s">
        <v>6093</v>
      </c>
      <c r="M3191" s="851" t="s">
        <v>692</v>
      </c>
      <c r="N3191" s="856"/>
    </row>
    <row r="3192" spans="1:14" ht="15" customHeight="1" x14ac:dyDescent="0.2">
      <c r="B3192" s="846" t="s">
        <v>708</v>
      </c>
      <c r="C3192" s="846" t="s">
        <v>710</v>
      </c>
      <c r="D3192" s="846" t="s">
        <v>2857</v>
      </c>
      <c r="E3192" s="846" t="s">
        <v>2859</v>
      </c>
      <c r="F3192" s="846" t="s">
        <v>812</v>
      </c>
      <c r="G3192" s="846" t="s">
        <v>687</v>
      </c>
      <c r="H3192" s="847" t="str">
        <f t="shared" si="49"/>
        <v>4.5.67.83.99.00</v>
      </c>
      <c r="I3192" s="848" t="s">
        <v>5973</v>
      </c>
      <c r="J3192" s="861" t="s">
        <v>4929</v>
      </c>
      <c r="K3192" s="896" t="s">
        <v>2069</v>
      </c>
      <c r="L3192" s="850" t="s">
        <v>6093</v>
      </c>
      <c r="M3192" s="851" t="s">
        <v>692</v>
      </c>
      <c r="N3192" s="856"/>
    </row>
    <row r="3193" spans="1:14" ht="15" customHeight="1" x14ac:dyDescent="0.2">
      <c r="A3193" s="290"/>
      <c r="B3193" s="845" t="s">
        <v>708</v>
      </c>
      <c r="C3193" s="845" t="s">
        <v>710</v>
      </c>
      <c r="D3193" s="845" t="s">
        <v>2837</v>
      </c>
      <c r="E3193" s="845" t="s">
        <v>687</v>
      </c>
      <c r="F3193" s="846" t="s">
        <v>687</v>
      </c>
      <c r="G3193" s="846" t="s">
        <v>687</v>
      </c>
      <c r="H3193" s="847" t="str">
        <f t="shared" si="49"/>
        <v>4.5.70.00.00.00</v>
      </c>
      <c r="I3193" s="848" t="s">
        <v>5973</v>
      </c>
      <c r="J3193" s="825" t="s">
        <v>2860</v>
      </c>
      <c r="K3193" s="849" t="s">
        <v>690</v>
      </c>
      <c r="L3193" s="850" t="s">
        <v>4326</v>
      </c>
      <c r="M3193" s="851" t="s">
        <v>692</v>
      </c>
      <c r="N3193" s="852"/>
    </row>
    <row r="3194" spans="1:14" ht="15" customHeight="1" x14ac:dyDescent="0.2">
      <c r="A3194"/>
      <c r="B3194" s="846" t="s">
        <v>708</v>
      </c>
      <c r="C3194" s="846" t="s">
        <v>710</v>
      </c>
      <c r="D3194" s="846" t="s">
        <v>2837</v>
      </c>
      <c r="E3194" s="846" t="s">
        <v>2815</v>
      </c>
      <c r="F3194" s="846" t="s">
        <v>687</v>
      </c>
      <c r="G3194" s="846" t="s">
        <v>687</v>
      </c>
      <c r="H3194" s="847" t="str">
        <f t="shared" si="49"/>
        <v>4.5.70.41.00.00</v>
      </c>
      <c r="I3194" s="848" t="s">
        <v>5973</v>
      </c>
      <c r="J3194" s="865" t="s">
        <v>2816</v>
      </c>
      <c r="K3194" s="860" t="s">
        <v>690</v>
      </c>
      <c r="L3194" s="850" t="s">
        <v>2817</v>
      </c>
      <c r="M3194" s="851" t="s">
        <v>692</v>
      </c>
      <c r="N3194" s="852"/>
    </row>
    <row r="3195" spans="1:14" ht="15" customHeight="1" x14ac:dyDescent="0.2">
      <c r="B3195" s="846" t="s">
        <v>708</v>
      </c>
      <c r="C3195" s="846" t="s">
        <v>710</v>
      </c>
      <c r="D3195" s="846" t="s">
        <v>2837</v>
      </c>
      <c r="E3195" s="846" t="s">
        <v>3009</v>
      </c>
      <c r="F3195" s="846" t="s">
        <v>687</v>
      </c>
      <c r="G3195" s="846" t="s">
        <v>687</v>
      </c>
      <c r="H3195" s="847" t="str">
        <f t="shared" si="49"/>
        <v>4.5.70.42.00.00</v>
      </c>
      <c r="I3195" s="848" t="s">
        <v>5973</v>
      </c>
      <c r="J3195" s="825" t="s">
        <v>4112</v>
      </c>
      <c r="K3195" s="849" t="s">
        <v>690</v>
      </c>
      <c r="L3195" s="850" t="s">
        <v>4113</v>
      </c>
      <c r="M3195" s="851" t="s">
        <v>692</v>
      </c>
      <c r="N3195" s="852"/>
    </row>
    <row r="3196" spans="1:14" ht="15" customHeight="1" x14ac:dyDescent="0.2">
      <c r="A3196"/>
      <c r="B3196" s="845" t="s">
        <v>708</v>
      </c>
      <c r="C3196" s="845" t="s">
        <v>710</v>
      </c>
      <c r="D3196" s="845" t="s">
        <v>2837</v>
      </c>
      <c r="E3196" s="845" t="s">
        <v>2818</v>
      </c>
      <c r="F3196" s="845" t="s">
        <v>687</v>
      </c>
      <c r="G3196" s="845" t="s">
        <v>687</v>
      </c>
      <c r="H3196" s="847" t="str">
        <f t="shared" si="49"/>
        <v>4.5.70.92.00.00</v>
      </c>
      <c r="I3196" s="848" t="s">
        <v>5973</v>
      </c>
      <c r="J3196" s="825" t="s">
        <v>2819</v>
      </c>
      <c r="K3196" s="849" t="s">
        <v>690</v>
      </c>
      <c r="L3196" s="850" t="s">
        <v>2820</v>
      </c>
      <c r="M3196" s="851" t="s">
        <v>692</v>
      </c>
      <c r="N3196" s="852"/>
    </row>
    <row r="3197" spans="1:14" ht="15" customHeight="1" x14ac:dyDescent="0.2">
      <c r="A3197" s="290"/>
      <c r="B3197" s="845" t="s">
        <v>708</v>
      </c>
      <c r="C3197" s="845" t="s">
        <v>710</v>
      </c>
      <c r="D3197" s="845" t="s">
        <v>2862</v>
      </c>
      <c r="E3197" s="845" t="s">
        <v>687</v>
      </c>
      <c r="F3197" s="846" t="s">
        <v>687</v>
      </c>
      <c r="G3197" s="846" t="s">
        <v>687</v>
      </c>
      <c r="H3197" s="847" t="str">
        <f t="shared" si="49"/>
        <v>4.5.71.00.00.00</v>
      </c>
      <c r="I3197" s="848" t="s">
        <v>5973</v>
      </c>
      <c r="J3197" s="825" t="s">
        <v>2863</v>
      </c>
      <c r="K3197" s="849" t="s">
        <v>690</v>
      </c>
      <c r="L3197" s="850" t="s">
        <v>2864</v>
      </c>
      <c r="M3197" s="851" t="s">
        <v>692</v>
      </c>
      <c r="N3197" s="852"/>
    </row>
    <row r="3198" spans="1:14" ht="15" customHeight="1" x14ac:dyDescent="0.2">
      <c r="A3198"/>
      <c r="B3198" s="846" t="s">
        <v>708</v>
      </c>
      <c r="C3198" s="846" t="s">
        <v>710</v>
      </c>
      <c r="D3198" s="846" t="s">
        <v>2862</v>
      </c>
      <c r="E3198" s="846" t="s">
        <v>2837</v>
      </c>
      <c r="F3198" s="846" t="s">
        <v>687</v>
      </c>
      <c r="G3198" s="846" t="s">
        <v>687</v>
      </c>
      <c r="H3198" s="847" t="str">
        <f t="shared" si="49"/>
        <v>4.5.71.70.00.00</v>
      </c>
      <c r="I3198" s="848" t="s">
        <v>5973</v>
      </c>
      <c r="J3198" s="825" t="s">
        <v>2865</v>
      </c>
      <c r="K3198" s="849" t="s">
        <v>690</v>
      </c>
      <c r="L3198" s="850" t="s">
        <v>2866</v>
      </c>
      <c r="M3198" s="851" t="s">
        <v>692</v>
      </c>
      <c r="N3198" s="852"/>
    </row>
    <row r="3199" spans="1:14" ht="15" customHeight="1" x14ac:dyDescent="0.2">
      <c r="A3199"/>
      <c r="B3199" s="845" t="s">
        <v>708</v>
      </c>
      <c r="C3199" s="845" t="s">
        <v>710</v>
      </c>
      <c r="D3199" s="845" t="s">
        <v>2862</v>
      </c>
      <c r="E3199" s="845" t="s">
        <v>2818</v>
      </c>
      <c r="F3199" s="845" t="s">
        <v>687</v>
      </c>
      <c r="G3199" s="845" t="s">
        <v>687</v>
      </c>
      <c r="H3199" s="847" t="str">
        <f t="shared" si="49"/>
        <v>4.5.71.92.00.00</v>
      </c>
      <c r="I3199" s="848" t="s">
        <v>5973</v>
      </c>
      <c r="J3199" s="825" t="s">
        <v>2819</v>
      </c>
      <c r="K3199" s="849" t="s">
        <v>690</v>
      </c>
      <c r="L3199" s="850" t="s">
        <v>2820</v>
      </c>
      <c r="M3199" s="851" t="s">
        <v>692</v>
      </c>
      <c r="N3199" s="852"/>
    </row>
    <row r="3200" spans="1:14" ht="15" customHeight="1" x14ac:dyDescent="0.2">
      <c r="A3200"/>
      <c r="B3200" s="845" t="s">
        <v>708</v>
      </c>
      <c r="C3200" s="845" t="s">
        <v>710</v>
      </c>
      <c r="D3200" s="845" t="s">
        <v>2893</v>
      </c>
      <c r="E3200" s="845" t="s">
        <v>687</v>
      </c>
      <c r="F3200" s="846" t="s">
        <v>687</v>
      </c>
      <c r="G3200" s="846" t="s">
        <v>687</v>
      </c>
      <c r="H3200" s="847" t="str">
        <f t="shared" si="49"/>
        <v>4.5.72.00.00.00</v>
      </c>
      <c r="I3200" s="848" t="s">
        <v>5973</v>
      </c>
      <c r="J3200" s="825" t="s">
        <v>3433</v>
      </c>
      <c r="K3200" s="849" t="s">
        <v>690</v>
      </c>
      <c r="L3200" s="850" t="s">
        <v>3434</v>
      </c>
      <c r="M3200" s="851" t="s">
        <v>692</v>
      </c>
      <c r="N3200" s="852"/>
    </row>
    <row r="3201" spans="1:14" ht="15" customHeight="1" x14ac:dyDescent="0.2">
      <c r="A3201" s="291"/>
      <c r="B3201" s="846" t="s">
        <v>708</v>
      </c>
      <c r="C3201" s="846" t="s">
        <v>710</v>
      </c>
      <c r="D3201" s="846" t="s">
        <v>2893</v>
      </c>
      <c r="E3201" s="846" t="s">
        <v>3895</v>
      </c>
      <c r="F3201" s="846" t="s">
        <v>687</v>
      </c>
      <c r="G3201" s="846" t="s">
        <v>687</v>
      </c>
      <c r="H3201" s="847" t="str">
        <f t="shared" si="49"/>
        <v>4.5.72.61.00.00</v>
      </c>
      <c r="I3201" s="848" t="s">
        <v>5973</v>
      </c>
      <c r="J3201" s="825" t="s">
        <v>4259</v>
      </c>
      <c r="K3201" s="849" t="s">
        <v>690</v>
      </c>
      <c r="L3201" s="850" t="s">
        <v>5083</v>
      </c>
      <c r="M3201" s="851" t="s">
        <v>692</v>
      </c>
      <c r="N3201" s="852"/>
    </row>
    <row r="3202" spans="1:14" ht="15" customHeight="1" x14ac:dyDescent="0.2">
      <c r="A3202"/>
      <c r="B3202" s="845" t="s">
        <v>708</v>
      </c>
      <c r="C3202" s="845" t="s">
        <v>710</v>
      </c>
      <c r="D3202" s="845" t="s">
        <v>2893</v>
      </c>
      <c r="E3202" s="845" t="s">
        <v>2818</v>
      </c>
      <c r="F3202" s="845" t="s">
        <v>687</v>
      </c>
      <c r="G3202" s="845" t="s">
        <v>687</v>
      </c>
      <c r="H3202" s="847" t="str">
        <f t="shared" si="49"/>
        <v>4.5.72.92.00.00</v>
      </c>
      <c r="I3202" s="848" t="s">
        <v>5973</v>
      </c>
      <c r="J3202" s="825" t="s">
        <v>2819</v>
      </c>
      <c r="K3202" s="849" t="s">
        <v>690</v>
      </c>
      <c r="L3202" s="850" t="s">
        <v>2820</v>
      </c>
      <c r="M3202" s="851" t="s">
        <v>692</v>
      </c>
      <c r="N3202" s="852"/>
    </row>
    <row r="3203" spans="1:14" ht="15" customHeight="1" x14ac:dyDescent="0.2">
      <c r="A3203" s="290"/>
      <c r="B3203" s="845" t="s">
        <v>708</v>
      </c>
      <c r="C3203" s="845" t="s">
        <v>710</v>
      </c>
      <c r="D3203" s="845" t="s">
        <v>2895</v>
      </c>
      <c r="E3203" s="845" t="s">
        <v>687</v>
      </c>
      <c r="F3203" s="846" t="s">
        <v>687</v>
      </c>
      <c r="G3203" s="846" t="s">
        <v>687</v>
      </c>
      <c r="H3203" s="847" t="str">
        <f t="shared" si="49"/>
        <v>4.5.73.00.00.00</v>
      </c>
      <c r="I3203" s="848" t="s">
        <v>5973</v>
      </c>
      <c r="J3203" s="825" t="s">
        <v>4290</v>
      </c>
      <c r="K3203" s="849" t="s">
        <v>690</v>
      </c>
      <c r="L3203" s="850" t="s">
        <v>6304</v>
      </c>
      <c r="M3203" s="851" t="s">
        <v>692</v>
      </c>
      <c r="N3203" s="852"/>
    </row>
    <row r="3204" spans="1:14" ht="15" customHeight="1" x14ac:dyDescent="0.2">
      <c r="A3204"/>
      <c r="B3204" s="846" t="s">
        <v>708</v>
      </c>
      <c r="C3204" s="846" t="s">
        <v>710</v>
      </c>
      <c r="D3204" s="846" t="s">
        <v>2895</v>
      </c>
      <c r="E3204" s="846" t="s">
        <v>2837</v>
      </c>
      <c r="F3204" s="846" t="s">
        <v>687</v>
      </c>
      <c r="G3204" s="846" t="s">
        <v>687</v>
      </c>
      <c r="H3204" s="847" t="str">
        <f t="shared" si="49"/>
        <v>4.5.73.70.00.00</v>
      </c>
      <c r="I3204" s="848" t="s">
        <v>5973</v>
      </c>
      <c r="J3204" s="825" t="s">
        <v>2865</v>
      </c>
      <c r="K3204" s="849" t="s">
        <v>690</v>
      </c>
      <c r="L3204" s="850" t="s">
        <v>2866</v>
      </c>
      <c r="M3204" s="851" t="s">
        <v>692</v>
      </c>
      <c r="N3204" s="852"/>
    </row>
    <row r="3205" spans="1:14" ht="15" customHeight="1" x14ac:dyDescent="0.2">
      <c r="A3205" s="291"/>
      <c r="B3205" s="846" t="s">
        <v>708</v>
      </c>
      <c r="C3205" s="846" t="s">
        <v>710</v>
      </c>
      <c r="D3205" s="846" t="s">
        <v>2895</v>
      </c>
      <c r="E3205" s="846" t="s">
        <v>2837</v>
      </c>
      <c r="F3205" s="846" t="s">
        <v>3895</v>
      </c>
      <c r="G3205" s="846" t="s">
        <v>687</v>
      </c>
      <c r="H3205" s="847" t="str">
        <f t="shared" si="49"/>
        <v>4.5.73.70.61.00</v>
      </c>
      <c r="I3205" s="848" t="s">
        <v>5973</v>
      </c>
      <c r="J3205" s="825" t="s">
        <v>4259</v>
      </c>
      <c r="K3205" s="849" t="s">
        <v>690</v>
      </c>
      <c r="L3205" s="850" t="s">
        <v>4327</v>
      </c>
      <c r="M3205" s="851" t="s">
        <v>692</v>
      </c>
      <c r="N3205" s="852"/>
    </row>
    <row r="3206" spans="1:14" ht="15" customHeight="1" x14ac:dyDescent="0.2">
      <c r="A3206"/>
      <c r="B3206" s="846" t="s">
        <v>708</v>
      </c>
      <c r="C3206" s="846" t="s">
        <v>710</v>
      </c>
      <c r="D3206" s="846" t="s">
        <v>2895</v>
      </c>
      <c r="E3206" s="846" t="s">
        <v>2837</v>
      </c>
      <c r="F3206" s="846" t="s">
        <v>3895</v>
      </c>
      <c r="G3206" s="846" t="s">
        <v>700</v>
      </c>
      <c r="H3206" s="847" t="str">
        <f t="shared" si="49"/>
        <v>4.5.73.70.61.01</v>
      </c>
      <c r="I3206" s="848" t="s">
        <v>5973</v>
      </c>
      <c r="J3206" s="827" t="s">
        <v>4261</v>
      </c>
      <c r="K3206" s="849" t="s">
        <v>2069</v>
      </c>
      <c r="L3206" s="850" t="s">
        <v>4328</v>
      </c>
      <c r="M3206" s="851" t="s">
        <v>692</v>
      </c>
      <c r="N3206" s="852"/>
    </row>
    <row r="3207" spans="1:14" ht="15" customHeight="1" x14ac:dyDescent="0.2">
      <c r="A3207" s="290"/>
      <c r="B3207" s="846" t="s">
        <v>708</v>
      </c>
      <c r="C3207" s="846" t="s">
        <v>710</v>
      </c>
      <c r="D3207" s="846" t="s">
        <v>2895</v>
      </c>
      <c r="E3207" s="846" t="s">
        <v>2837</v>
      </c>
      <c r="F3207" s="846" t="s">
        <v>3895</v>
      </c>
      <c r="G3207" s="846" t="s">
        <v>742</v>
      </c>
      <c r="H3207" s="847" t="str">
        <f t="shared" si="49"/>
        <v>4.5.73.70.61.03</v>
      </c>
      <c r="I3207" s="848" t="s">
        <v>5973</v>
      </c>
      <c r="J3207" s="827" t="s">
        <v>4263</v>
      </c>
      <c r="K3207" s="849" t="s">
        <v>2069</v>
      </c>
      <c r="L3207" s="850" t="s">
        <v>4329</v>
      </c>
      <c r="M3207" s="851" t="s">
        <v>692</v>
      </c>
      <c r="N3207" s="852"/>
    </row>
    <row r="3208" spans="1:14" ht="15" customHeight="1" x14ac:dyDescent="0.2">
      <c r="A3208"/>
      <c r="B3208" s="846" t="s">
        <v>708</v>
      </c>
      <c r="C3208" s="846" t="s">
        <v>710</v>
      </c>
      <c r="D3208" s="846" t="s">
        <v>2895</v>
      </c>
      <c r="E3208" s="846" t="s">
        <v>2837</v>
      </c>
      <c r="F3208" s="846" t="s">
        <v>3895</v>
      </c>
      <c r="G3208" s="846" t="s">
        <v>1157</v>
      </c>
      <c r="H3208" s="847" t="str">
        <f t="shared" ref="H3208:H3271" si="50">B3208&amp;"."&amp;C3208&amp;"."&amp;D3208&amp;"."&amp;E3208&amp;"."&amp;F3208&amp;"."&amp;G3208</f>
        <v>4.5.73.70.61.06</v>
      </c>
      <c r="I3208" s="848" t="s">
        <v>5973</v>
      </c>
      <c r="J3208" s="827" t="s">
        <v>4265</v>
      </c>
      <c r="K3208" s="849" t="s">
        <v>2069</v>
      </c>
      <c r="L3208" s="850" t="s">
        <v>4330</v>
      </c>
      <c r="M3208" s="851" t="s">
        <v>692</v>
      </c>
      <c r="N3208" s="852"/>
    </row>
    <row r="3209" spans="1:14" ht="15" customHeight="1" x14ac:dyDescent="0.2">
      <c r="A3209"/>
      <c r="B3209" s="846" t="s">
        <v>708</v>
      </c>
      <c r="C3209" s="846" t="s">
        <v>710</v>
      </c>
      <c r="D3209" s="846" t="s">
        <v>2895</v>
      </c>
      <c r="E3209" s="846" t="s">
        <v>2837</v>
      </c>
      <c r="F3209" s="846" t="s">
        <v>3895</v>
      </c>
      <c r="G3209" s="846" t="s">
        <v>1932</v>
      </c>
      <c r="H3209" s="847" t="str">
        <f t="shared" si="50"/>
        <v>4.5.73.70.61.07</v>
      </c>
      <c r="I3209" s="848" t="s">
        <v>5973</v>
      </c>
      <c r="J3209" s="827" t="s">
        <v>4267</v>
      </c>
      <c r="K3209" s="849" t="s">
        <v>2069</v>
      </c>
      <c r="L3209" s="850" t="s">
        <v>4268</v>
      </c>
      <c r="M3209" s="851" t="s">
        <v>692</v>
      </c>
      <c r="N3209" s="852"/>
    </row>
    <row r="3210" spans="1:14" ht="15" customHeight="1" x14ac:dyDescent="0.2">
      <c r="A3210"/>
      <c r="B3210" s="846" t="s">
        <v>708</v>
      </c>
      <c r="C3210" s="846" t="s">
        <v>710</v>
      </c>
      <c r="D3210" s="846" t="s">
        <v>2895</v>
      </c>
      <c r="E3210" s="846" t="s">
        <v>2837</v>
      </c>
      <c r="F3210" s="846" t="s">
        <v>3895</v>
      </c>
      <c r="G3210" s="846" t="s">
        <v>1943</v>
      </c>
      <c r="H3210" s="847" t="str">
        <f t="shared" si="50"/>
        <v>4.5.73.70.61.08</v>
      </c>
      <c r="I3210" s="848" t="s">
        <v>5973</v>
      </c>
      <c r="J3210" s="827" t="s">
        <v>4269</v>
      </c>
      <c r="K3210" s="849" t="s">
        <v>2069</v>
      </c>
      <c r="L3210" s="850" t="s">
        <v>4270</v>
      </c>
      <c r="M3210" s="851" t="s">
        <v>692</v>
      </c>
      <c r="N3210" s="852"/>
    </row>
    <row r="3211" spans="1:14" ht="15" customHeight="1" x14ac:dyDescent="0.2">
      <c r="A3211"/>
      <c r="B3211" s="846" t="s">
        <v>708</v>
      </c>
      <c r="C3211" s="846" t="s">
        <v>710</v>
      </c>
      <c r="D3211" s="846" t="s">
        <v>2895</v>
      </c>
      <c r="E3211" s="846" t="s">
        <v>2837</v>
      </c>
      <c r="F3211" s="846" t="s">
        <v>3895</v>
      </c>
      <c r="G3211" s="846" t="s">
        <v>2883</v>
      </c>
      <c r="H3211" s="847" t="str">
        <f t="shared" si="50"/>
        <v>4.5.73.70.61.91</v>
      </c>
      <c r="I3211" s="848" t="s">
        <v>5973</v>
      </c>
      <c r="J3211" s="827" t="s">
        <v>4184</v>
      </c>
      <c r="K3211" s="849" t="s">
        <v>2069</v>
      </c>
      <c r="L3211" s="850" t="s">
        <v>5085</v>
      </c>
      <c r="M3211" s="851" t="s">
        <v>692</v>
      </c>
      <c r="N3211" s="852"/>
    </row>
    <row r="3212" spans="1:14" ht="15" customHeight="1" x14ac:dyDescent="0.2">
      <c r="A3212"/>
      <c r="B3212" s="846" t="s">
        <v>708</v>
      </c>
      <c r="C3212" s="846" t="s">
        <v>710</v>
      </c>
      <c r="D3212" s="846" t="s">
        <v>2895</v>
      </c>
      <c r="E3212" s="846" t="s">
        <v>2837</v>
      </c>
      <c r="F3212" s="846" t="s">
        <v>3895</v>
      </c>
      <c r="G3212" s="846" t="s">
        <v>2818</v>
      </c>
      <c r="H3212" s="847" t="str">
        <f t="shared" si="50"/>
        <v>4.5.73.70.61.92</v>
      </c>
      <c r="I3212" s="848" t="s">
        <v>5973</v>
      </c>
      <c r="J3212" s="827" t="s">
        <v>4186</v>
      </c>
      <c r="K3212" s="849" t="s">
        <v>2069</v>
      </c>
      <c r="L3212" s="850" t="s">
        <v>4332</v>
      </c>
      <c r="M3212" s="851" t="s">
        <v>692</v>
      </c>
      <c r="N3212" s="852"/>
    </row>
    <row r="3213" spans="1:14" ht="15" customHeight="1" x14ac:dyDescent="0.2">
      <c r="A3213"/>
      <c r="B3213" s="846" t="s">
        <v>708</v>
      </c>
      <c r="C3213" s="846" t="s">
        <v>710</v>
      </c>
      <c r="D3213" s="846" t="s">
        <v>2895</v>
      </c>
      <c r="E3213" s="846" t="s">
        <v>2837</v>
      </c>
      <c r="F3213" s="846" t="s">
        <v>3895</v>
      </c>
      <c r="G3213" s="846" t="s">
        <v>812</v>
      </c>
      <c r="H3213" s="847" t="str">
        <f t="shared" si="50"/>
        <v>4.5.73.70.61.99</v>
      </c>
      <c r="I3213" s="848" t="s">
        <v>5973</v>
      </c>
      <c r="J3213" s="827" t="s">
        <v>4271</v>
      </c>
      <c r="K3213" s="849" t="s">
        <v>2069</v>
      </c>
      <c r="L3213" s="850" t="s">
        <v>4333</v>
      </c>
      <c r="M3213" s="851" t="s">
        <v>692</v>
      </c>
      <c r="N3213" s="852"/>
    </row>
    <row r="3214" spans="1:14" ht="15" customHeight="1" x14ac:dyDescent="0.2">
      <c r="A3214"/>
      <c r="B3214" s="846" t="s">
        <v>708</v>
      </c>
      <c r="C3214" s="846" t="s">
        <v>710</v>
      </c>
      <c r="D3214" s="846" t="s">
        <v>2895</v>
      </c>
      <c r="E3214" s="846" t="s">
        <v>2837</v>
      </c>
      <c r="F3214" s="846" t="s">
        <v>3898</v>
      </c>
      <c r="G3214" s="846" t="s">
        <v>687</v>
      </c>
      <c r="H3214" s="847" t="str">
        <f t="shared" si="50"/>
        <v>4.5.73.70.62.00</v>
      </c>
      <c r="I3214" s="848" t="s">
        <v>5973</v>
      </c>
      <c r="J3214" s="827" t="s">
        <v>4088</v>
      </c>
      <c r="K3214" s="849" t="s">
        <v>2069</v>
      </c>
      <c r="L3214" s="850" t="s">
        <v>4334</v>
      </c>
      <c r="M3214" s="851" t="s">
        <v>692</v>
      </c>
      <c r="N3214" s="852"/>
    </row>
    <row r="3215" spans="1:14" ht="15" customHeight="1" x14ac:dyDescent="0.2">
      <c r="A3215"/>
      <c r="B3215" s="846" t="s">
        <v>708</v>
      </c>
      <c r="C3215" s="846" t="s">
        <v>710</v>
      </c>
      <c r="D3215" s="846" t="s">
        <v>2895</v>
      </c>
      <c r="E3215" s="846" t="s">
        <v>2837</v>
      </c>
      <c r="F3215" s="846" t="s">
        <v>3790</v>
      </c>
      <c r="G3215" s="846" t="s">
        <v>687</v>
      </c>
      <c r="H3215" s="847" t="str">
        <f t="shared" si="50"/>
        <v>4.5.73.70.66.00</v>
      </c>
      <c r="I3215" s="848" t="s">
        <v>5973</v>
      </c>
      <c r="J3215" s="827" t="s">
        <v>4323</v>
      </c>
      <c r="K3215" s="849" t="s">
        <v>2069</v>
      </c>
      <c r="L3215" s="850" t="s">
        <v>4335</v>
      </c>
      <c r="M3215" s="851" t="s">
        <v>692</v>
      </c>
      <c r="N3215" s="852"/>
    </row>
    <row r="3216" spans="1:14" ht="15" customHeight="1" x14ac:dyDescent="0.2">
      <c r="A3216"/>
      <c r="B3216" s="846" t="s">
        <v>708</v>
      </c>
      <c r="C3216" s="846" t="s">
        <v>710</v>
      </c>
      <c r="D3216" s="846" t="s">
        <v>2895</v>
      </c>
      <c r="E3216" s="846" t="s">
        <v>2837</v>
      </c>
      <c r="F3216" s="846" t="s">
        <v>2857</v>
      </c>
      <c r="G3216" s="846" t="s">
        <v>687</v>
      </c>
      <c r="H3216" s="847" t="str">
        <f t="shared" si="50"/>
        <v>4.5.73.70.67.00</v>
      </c>
      <c r="I3216" s="848" t="s">
        <v>5973</v>
      </c>
      <c r="J3216" s="827" t="s">
        <v>2881</v>
      </c>
      <c r="K3216" s="849" t="s">
        <v>2069</v>
      </c>
      <c r="L3216" s="850" t="s">
        <v>2882</v>
      </c>
      <c r="M3216" s="851" t="s">
        <v>692</v>
      </c>
      <c r="N3216" s="852"/>
    </row>
    <row r="3217" spans="1:15" ht="15" customHeight="1" x14ac:dyDescent="0.2">
      <c r="A3217"/>
      <c r="B3217" s="846" t="s">
        <v>708</v>
      </c>
      <c r="C3217" s="846" t="s">
        <v>710</v>
      </c>
      <c r="D3217" s="846" t="s">
        <v>2895</v>
      </c>
      <c r="E3217" s="846" t="s">
        <v>2837</v>
      </c>
      <c r="F3217" s="846" t="s">
        <v>2883</v>
      </c>
      <c r="G3217" s="846" t="s">
        <v>687</v>
      </c>
      <c r="H3217" s="847" t="str">
        <f t="shared" si="50"/>
        <v>4.5.73.70.91.00</v>
      </c>
      <c r="I3217" s="848" t="s">
        <v>5973</v>
      </c>
      <c r="J3217" s="827" t="s">
        <v>2884</v>
      </c>
      <c r="K3217" s="849" t="s">
        <v>2069</v>
      </c>
      <c r="L3217" s="850" t="s">
        <v>6096</v>
      </c>
      <c r="M3217" s="851" t="s">
        <v>692</v>
      </c>
      <c r="N3217" s="852"/>
    </row>
    <row r="3218" spans="1:15" ht="15" customHeight="1" x14ac:dyDescent="0.2">
      <c r="A3218"/>
      <c r="B3218" s="846" t="s">
        <v>708</v>
      </c>
      <c r="C3218" s="846" t="s">
        <v>710</v>
      </c>
      <c r="D3218" s="846" t="s">
        <v>2895</v>
      </c>
      <c r="E3218" s="846" t="s">
        <v>2837</v>
      </c>
      <c r="F3218" s="846" t="s">
        <v>2818</v>
      </c>
      <c r="G3218" s="846" t="s">
        <v>687</v>
      </c>
      <c r="H3218" s="847" t="str">
        <f t="shared" si="50"/>
        <v>4.5.73.70.92.00</v>
      </c>
      <c r="I3218" s="848" t="s">
        <v>5973</v>
      </c>
      <c r="J3218" s="825" t="s">
        <v>2819</v>
      </c>
      <c r="K3218" s="849" t="s">
        <v>690</v>
      </c>
      <c r="L3218" s="850" t="s">
        <v>2820</v>
      </c>
      <c r="M3218" s="851" t="s">
        <v>692</v>
      </c>
      <c r="N3218" s="852"/>
    </row>
    <row r="3219" spans="1:15" ht="15" customHeight="1" x14ac:dyDescent="0.2">
      <c r="A3219"/>
      <c r="B3219" s="846" t="s">
        <v>708</v>
      </c>
      <c r="C3219" s="846" t="s">
        <v>710</v>
      </c>
      <c r="D3219" s="846" t="s">
        <v>2895</v>
      </c>
      <c r="E3219" s="846" t="s">
        <v>2837</v>
      </c>
      <c r="F3219" s="846" t="s">
        <v>3246</v>
      </c>
      <c r="G3219" s="846" t="s">
        <v>687</v>
      </c>
      <c r="H3219" s="847" t="str">
        <f t="shared" si="50"/>
        <v>4.5.73.70.93.00</v>
      </c>
      <c r="I3219" s="848" t="s">
        <v>5973</v>
      </c>
      <c r="J3219" s="827" t="s">
        <v>3290</v>
      </c>
      <c r="K3219" s="849" t="s">
        <v>2069</v>
      </c>
      <c r="L3219" s="850" t="s">
        <v>5008</v>
      </c>
      <c r="M3219" s="851" t="s">
        <v>692</v>
      </c>
      <c r="N3219" s="852"/>
    </row>
    <row r="3220" spans="1:15" ht="15" customHeight="1" x14ac:dyDescent="0.2">
      <c r="A3220"/>
      <c r="B3220" s="845" t="s">
        <v>708</v>
      </c>
      <c r="C3220" s="845" t="s">
        <v>710</v>
      </c>
      <c r="D3220" s="845" t="s">
        <v>2895</v>
      </c>
      <c r="E3220" s="845" t="s">
        <v>2818</v>
      </c>
      <c r="F3220" s="845" t="s">
        <v>687</v>
      </c>
      <c r="G3220" s="845" t="s">
        <v>687</v>
      </c>
      <c r="H3220" s="847" t="str">
        <f t="shared" si="50"/>
        <v>4.5.73.92.00.00</v>
      </c>
      <c r="I3220" s="848" t="s">
        <v>5973</v>
      </c>
      <c r="J3220" s="825" t="s">
        <v>2819</v>
      </c>
      <c r="K3220" s="849" t="s">
        <v>690</v>
      </c>
      <c r="L3220" s="850" t="s">
        <v>2820</v>
      </c>
      <c r="M3220" s="851" t="s">
        <v>692</v>
      </c>
      <c r="N3220" s="852"/>
    </row>
    <row r="3221" spans="1:15" ht="15" customHeight="1" x14ac:dyDescent="0.2">
      <c r="A3221" s="290"/>
      <c r="B3221" s="845" t="s">
        <v>708</v>
      </c>
      <c r="C3221" s="845" t="s">
        <v>710</v>
      </c>
      <c r="D3221" s="845" t="s">
        <v>2899</v>
      </c>
      <c r="E3221" s="845" t="s">
        <v>687</v>
      </c>
      <c r="F3221" s="846" t="s">
        <v>687</v>
      </c>
      <c r="G3221" s="846" t="s">
        <v>687</v>
      </c>
      <c r="H3221" s="847" t="str">
        <f t="shared" si="50"/>
        <v>4.5.74.00.00.00</v>
      </c>
      <c r="I3221" s="848" t="s">
        <v>5973</v>
      </c>
      <c r="J3221" s="825" t="s">
        <v>4337</v>
      </c>
      <c r="K3221" s="849" t="s">
        <v>690</v>
      </c>
      <c r="L3221" s="850" t="s">
        <v>2901</v>
      </c>
      <c r="M3221" s="851" t="s">
        <v>692</v>
      </c>
      <c r="N3221" s="852"/>
    </row>
    <row r="3222" spans="1:15" ht="15" customHeight="1" x14ac:dyDescent="0.2">
      <c r="A3222"/>
      <c r="B3222" s="846" t="s">
        <v>708</v>
      </c>
      <c r="C3222" s="846" t="s">
        <v>710</v>
      </c>
      <c r="D3222" s="846" t="s">
        <v>2899</v>
      </c>
      <c r="E3222" s="846" t="s">
        <v>2837</v>
      </c>
      <c r="F3222" s="846" t="s">
        <v>687</v>
      </c>
      <c r="G3222" s="846" t="s">
        <v>687</v>
      </c>
      <c r="H3222" s="847" t="str">
        <f t="shared" si="50"/>
        <v>4.5.74.70.00.00</v>
      </c>
      <c r="I3222" s="848" t="s">
        <v>5973</v>
      </c>
      <c r="J3222" s="825" t="s">
        <v>2865</v>
      </c>
      <c r="K3222" s="849" t="s">
        <v>690</v>
      </c>
      <c r="L3222" s="850" t="s">
        <v>2866</v>
      </c>
      <c r="M3222" s="851" t="s">
        <v>692</v>
      </c>
      <c r="N3222" s="852"/>
    </row>
    <row r="3223" spans="1:15" ht="15" customHeight="1" x14ac:dyDescent="0.2">
      <c r="A3223" s="291"/>
      <c r="B3223" s="846" t="s">
        <v>708</v>
      </c>
      <c r="C3223" s="846" t="s">
        <v>710</v>
      </c>
      <c r="D3223" s="846" t="s">
        <v>2899</v>
      </c>
      <c r="E3223" s="846" t="s">
        <v>2837</v>
      </c>
      <c r="F3223" s="846" t="s">
        <v>3895</v>
      </c>
      <c r="G3223" s="846" t="s">
        <v>687</v>
      </c>
      <c r="H3223" s="847" t="str">
        <f t="shared" si="50"/>
        <v>4.5.74.70.61.00</v>
      </c>
      <c r="I3223" s="848" t="s">
        <v>5973</v>
      </c>
      <c r="J3223" s="825" t="s">
        <v>4259</v>
      </c>
      <c r="K3223" s="849" t="s">
        <v>690</v>
      </c>
      <c r="L3223" s="850" t="s">
        <v>4327</v>
      </c>
      <c r="M3223" s="851" t="s">
        <v>692</v>
      </c>
      <c r="N3223" s="852"/>
      <c r="O3223" s="186"/>
    </row>
    <row r="3224" spans="1:15" ht="15" customHeight="1" x14ac:dyDescent="0.2">
      <c r="A3224"/>
      <c r="B3224" s="846" t="s">
        <v>708</v>
      </c>
      <c r="C3224" s="846" t="s">
        <v>710</v>
      </c>
      <c r="D3224" s="846" t="s">
        <v>2899</v>
      </c>
      <c r="E3224" s="846" t="s">
        <v>2837</v>
      </c>
      <c r="F3224" s="846" t="s">
        <v>3895</v>
      </c>
      <c r="G3224" s="846" t="s">
        <v>700</v>
      </c>
      <c r="H3224" s="847" t="str">
        <f t="shared" si="50"/>
        <v>4.5.74.70.61.01</v>
      </c>
      <c r="I3224" s="848" t="s">
        <v>5973</v>
      </c>
      <c r="J3224" s="827" t="s">
        <v>4261</v>
      </c>
      <c r="K3224" s="849" t="s">
        <v>2069</v>
      </c>
      <c r="L3224" s="850" t="s">
        <v>4328</v>
      </c>
      <c r="M3224" s="851" t="s">
        <v>692</v>
      </c>
      <c r="N3224" s="852"/>
      <c r="O3224" s="186"/>
    </row>
    <row r="3225" spans="1:15" ht="15" customHeight="1" x14ac:dyDescent="0.2">
      <c r="A3225" s="290"/>
      <c r="B3225" s="846" t="s">
        <v>708</v>
      </c>
      <c r="C3225" s="846" t="s">
        <v>710</v>
      </c>
      <c r="D3225" s="846" t="s">
        <v>2899</v>
      </c>
      <c r="E3225" s="846" t="s">
        <v>2837</v>
      </c>
      <c r="F3225" s="846" t="s">
        <v>3895</v>
      </c>
      <c r="G3225" s="846" t="s">
        <v>742</v>
      </c>
      <c r="H3225" s="847" t="str">
        <f t="shared" si="50"/>
        <v>4.5.74.70.61.03</v>
      </c>
      <c r="I3225" s="848" t="s">
        <v>5973</v>
      </c>
      <c r="J3225" s="827" t="s">
        <v>4263</v>
      </c>
      <c r="K3225" s="849" t="s">
        <v>2069</v>
      </c>
      <c r="L3225" s="850" t="s">
        <v>4329</v>
      </c>
      <c r="M3225" s="851" t="s">
        <v>692</v>
      </c>
      <c r="N3225" s="852"/>
    </row>
    <row r="3226" spans="1:15" ht="15" customHeight="1" x14ac:dyDescent="0.2">
      <c r="A3226"/>
      <c r="B3226" s="846" t="s">
        <v>708</v>
      </c>
      <c r="C3226" s="846" t="s">
        <v>710</v>
      </c>
      <c r="D3226" s="846" t="s">
        <v>2899</v>
      </c>
      <c r="E3226" s="846" t="s">
        <v>2837</v>
      </c>
      <c r="F3226" s="846" t="s">
        <v>3895</v>
      </c>
      <c r="G3226" s="846" t="s">
        <v>1157</v>
      </c>
      <c r="H3226" s="847" t="str">
        <f t="shared" si="50"/>
        <v>4.5.74.70.61.06</v>
      </c>
      <c r="I3226" s="848" t="s">
        <v>5973</v>
      </c>
      <c r="J3226" s="827" t="s">
        <v>4265</v>
      </c>
      <c r="K3226" s="849" t="s">
        <v>2069</v>
      </c>
      <c r="L3226" s="850" t="s">
        <v>4330</v>
      </c>
      <c r="M3226" s="851" t="s">
        <v>692</v>
      </c>
      <c r="N3226" s="852"/>
    </row>
    <row r="3227" spans="1:15" ht="15" customHeight="1" x14ac:dyDescent="0.2">
      <c r="A3227"/>
      <c r="B3227" s="846" t="s">
        <v>708</v>
      </c>
      <c r="C3227" s="846" t="s">
        <v>710</v>
      </c>
      <c r="D3227" s="846" t="s">
        <v>2899</v>
      </c>
      <c r="E3227" s="846" t="s">
        <v>2837</v>
      </c>
      <c r="F3227" s="846" t="s">
        <v>3895</v>
      </c>
      <c r="G3227" s="846" t="s">
        <v>1932</v>
      </c>
      <c r="H3227" s="847" t="str">
        <f t="shared" si="50"/>
        <v>4.5.74.70.61.07</v>
      </c>
      <c r="I3227" s="848" t="s">
        <v>5973</v>
      </c>
      <c r="J3227" s="827" t="s">
        <v>4267</v>
      </c>
      <c r="K3227" s="849" t="s">
        <v>2069</v>
      </c>
      <c r="L3227" s="850" t="s">
        <v>4268</v>
      </c>
      <c r="M3227" s="851" t="s">
        <v>692</v>
      </c>
      <c r="N3227" s="852"/>
    </row>
    <row r="3228" spans="1:15" ht="15" customHeight="1" x14ac:dyDescent="0.2">
      <c r="A3228"/>
      <c r="B3228" s="846" t="s">
        <v>708</v>
      </c>
      <c r="C3228" s="846" t="s">
        <v>710</v>
      </c>
      <c r="D3228" s="846" t="s">
        <v>2899</v>
      </c>
      <c r="E3228" s="846" t="s">
        <v>2837</v>
      </c>
      <c r="F3228" s="846" t="s">
        <v>3895</v>
      </c>
      <c r="G3228" s="846" t="s">
        <v>1943</v>
      </c>
      <c r="H3228" s="847" t="str">
        <f t="shared" si="50"/>
        <v>4.5.74.70.61.08</v>
      </c>
      <c r="I3228" s="848" t="s">
        <v>5973</v>
      </c>
      <c r="J3228" s="827" t="s">
        <v>4269</v>
      </c>
      <c r="K3228" s="849" t="s">
        <v>2069</v>
      </c>
      <c r="L3228" s="850" t="s">
        <v>4270</v>
      </c>
      <c r="M3228" s="851" t="s">
        <v>692</v>
      </c>
      <c r="N3228" s="852"/>
    </row>
    <row r="3229" spans="1:15" ht="15" customHeight="1" x14ac:dyDescent="0.2">
      <c r="A3229"/>
      <c r="B3229" s="846" t="s">
        <v>708</v>
      </c>
      <c r="C3229" s="846" t="s">
        <v>710</v>
      </c>
      <c r="D3229" s="846" t="s">
        <v>2899</v>
      </c>
      <c r="E3229" s="846" t="s">
        <v>2837</v>
      </c>
      <c r="F3229" s="846" t="s">
        <v>3895</v>
      </c>
      <c r="G3229" s="846" t="s">
        <v>2883</v>
      </c>
      <c r="H3229" s="847" t="str">
        <f t="shared" si="50"/>
        <v>4.5.74.70.61.91</v>
      </c>
      <c r="I3229" s="848" t="s">
        <v>5973</v>
      </c>
      <c r="J3229" s="827" t="s">
        <v>4184</v>
      </c>
      <c r="K3229" s="849" t="s">
        <v>2069</v>
      </c>
      <c r="L3229" s="850" t="s">
        <v>5085</v>
      </c>
      <c r="M3229" s="851" t="s">
        <v>692</v>
      </c>
      <c r="N3229" s="852"/>
    </row>
    <row r="3230" spans="1:15" ht="15" customHeight="1" x14ac:dyDescent="0.2">
      <c r="A3230"/>
      <c r="B3230" s="846" t="s">
        <v>708</v>
      </c>
      <c r="C3230" s="846" t="s">
        <v>710</v>
      </c>
      <c r="D3230" s="846" t="s">
        <v>2899</v>
      </c>
      <c r="E3230" s="846" t="s">
        <v>2837</v>
      </c>
      <c r="F3230" s="846" t="s">
        <v>3895</v>
      </c>
      <c r="G3230" s="846" t="s">
        <v>2818</v>
      </c>
      <c r="H3230" s="847" t="str">
        <f t="shared" si="50"/>
        <v>4.5.74.70.61.92</v>
      </c>
      <c r="I3230" s="848" t="s">
        <v>5973</v>
      </c>
      <c r="J3230" s="827" t="s">
        <v>4186</v>
      </c>
      <c r="K3230" s="849" t="s">
        <v>2069</v>
      </c>
      <c r="L3230" s="850" t="s">
        <v>4332</v>
      </c>
      <c r="M3230" s="851" t="s">
        <v>692</v>
      </c>
      <c r="N3230" s="852"/>
    </row>
    <row r="3231" spans="1:15" ht="15" customHeight="1" x14ac:dyDescent="0.2">
      <c r="A3231"/>
      <c r="B3231" s="846" t="s">
        <v>708</v>
      </c>
      <c r="C3231" s="846" t="s">
        <v>710</v>
      </c>
      <c r="D3231" s="846" t="s">
        <v>2899</v>
      </c>
      <c r="E3231" s="846" t="s">
        <v>2837</v>
      </c>
      <c r="F3231" s="846" t="s">
        <v>3895</v>
      </c>
      <c r="G3231" s="846" t="s">
        <v>812</v>
      </c>
      <c r="H3231" s="847" t="str">
        <f t="shared" si="50"/>
        <v>4.5.74.70.61.99</v>
      </c>
      <c r="I3231" s="848" t="s">
        <v>5973</v>
      </c>
      <c r="J3231" s="827" t="s">
        <v>4271</v>
      </c>
      <c r="K3231" s="849" t="s">
        <v>2069</v>
      </c>
      <c r="L3231" s="850" t="s">
        <v>4333</v>
      </c>
      <c r="M3231" s="851" t="s">
        <v>692</v>
      </c>
      <c r="N3231" s="852"/>
    </row>
    <row r="3232" spans="1:15" ht="15" customHeight="1" x14ac:dyDescent="0.2">
      <c r="A3232"/>
      <c r="B3232" s="846" t="s">
        <v>708</v>
      </c>
      <c r="C3232" s="846" t="s">
        <v>710</v>
      </c>
      <c r="D3232" s="846" t="s">
        <v>2899</v>
      </c>
      <c r="E3232" s="846" t="s">
        <v>2837</v>
      </c>
      <c r="F3232" s="846" t="s">
        <v>3898</v>
      </c>
      <c r="G3232" s="846" t="s">
        <v>687</v>
      </c>
      <c r="H3232" s="847" t="str">
        <f t="shared" si="50"/>
        <v>4.5.74.70.62.00</v>
      </c>
      <c r="I3232" s="848" t="s">
        <v>5973</v>
      </c>
      <c r="J3232" s="827" t="s">
        <v>4088</v>
      </c>
      <c r="K3232" s="849" t="s">
        <v>2069</v>
      </c>
      <c r="L3232" s="850" t="s">
        <v>4334</v>
      </c>
      <c r="M3232" s="851" t="s">
        <v>692</v>
      </c>
      <c r="N3232" s="852"/>
    </row>
    <row r="3233" spans="1:14" ht="15" customHeight="1" x14ac:dyDescent="0.2">
      <c r="A3233"/>
      <c r="B3233" s="846" t="s">
        <v>708</v>
      </c>
      <c r="C3233" s="846" t="s">
        <v>710</v>
      </c>
      <c r="D3233" s="846" t="s">
        <v>2899</v>
      </c>
      <c r="E3233" s="846" t="s">
        <v>2837</v>
      </c>
      <c r="F3233" s="846" t="s">
        <v>3790</v>
      </c>
      <c r="G3233" s="846" t="s">
        <v>687</v>
      </c>
      <c r="H3233" s="847" t="str">
        <f t="shared" si="50"/>
        <v>4.5.74.70.66.00</v>
      </c>
      <c r="I3233" s="848" t="s">
        <v>5973</v>
      </c>
      <c r="J3233" s="827" t="s">
        <v>4323</v>
      </c>
      <c r="K3233" s="849" t="s">
        <v>2069</v>
      </c>
      <c r="L3233" s="850" t="s">
        <v>4335</v>
      </c>
      <c r="M3233" s="851" t="s">
        <v>692</v>
      </c>
      <c r="N3233" s="852"/>
    </row>
    <row r="3234" spans="1:14" ht="15" customHeight="1" x14ac:dyDescent="0.2">
      <c r="A3234"/>
      <c r="B3234" s="846" t="s">
        <v>708</v>
      </c>
      <c r="C3234" s="846" t="s">
        <v>710</v>
      </c>
      <c r="D3234" s="846" t="s">
        <v>2899</v>
      </c>
      <c r="E3234" s="846" t="s">
        <v>2837</v>
      </c>
      <c r="F3234" s="846" t="s">
        <v>2857</v>
      </c>
      <c r="G3234" s="846" t="s">
        <v>687</v>
      </c>
      <c r="H3234" s="847" t="str">
        <f t="shared" si="50"/>
        <v>4.5.74.70.67.00</v>
      </c>
      <c r="I3234" s="848" t="s">
        <v>5973</v>
      </c>
      <c r="J3234" s="827" t="s">
        <v>2881</v>
      </c>
      <c r="K3234" s="849" t="s">
        <v>2069</v>
      </c>
      <c r="L3234" s="850" t="s">
        <v>2882</v>
      </c>
      <c r="M3234" s="851" t="s">
        <v>692</v>
      </c>
      <c r="N3234" s="852"/>
    </row>
    <row r="3235" spans="1:14" ht="15" customHeight="1" x14ac:dyDescent="0.2">
      <c r="A3235"/>
      <c r="B3235" s="846" t="s">
        <v>708</v>
      </c>
      <c r="C3235" s="846" t="s">
        <v>710</v>
      </c>
      <c r="D3235" s="846" t="s">
        <v>2899</v>
      </c>
      <c r="E3235" s="846" t="s">
        <v>2837</v>
      </c>
      <c r="F3235" s="846" t="s">
        <v>2883</v>
      </c>
      <c r="G3235" s="846" t="s">
        <v>687</v>
      </c>
      <c r="H3235" s="847" t="str">
        <f t="shared" si="50"/>
        <v>4.5.74.70.91.00</v>
      </c>
      <c r="I3235" s="848" t="s">
        <v>5973</v>
      </c>
      <c r="J3235" s="827" t="s">
        <v>2884</v>
      </c>
      <c r="K3235" s="849" t="s">
        <v>2069</v>
      </c>
      <c r="L3235" s="850" t="s">
        <v>6096</v>
      </c>
      <c r="M3235" s="851" t="s">
        <v>692</v>
      </c>
      <c r="N3235" s="852"/>
    </row>
    <row r="3236" spans="1:14" ht="15" customHeight="1" x14ac:dyDescent="0.2">
      <c r="A3236"/>
      <c r="B3236" s="846" t="s">
        <v>708</v>
      </c>
      <c r="C3236" s="846" t="s">
        <v>710</v>
      </c>
      <c r="D3236" s="846" t="s">
        <v>2899</v>
      </c>
      <c r="E3236" s="846" t="s">
        <v>2837</v>
      </c>
      <c r="F3236" s="846" t="s">
        <v>2818</v>
      </c>
      <c r="G3236" s="846" t="s">
        <v>687</v>
      </c>
      <c r="H3236" s="847" t="str">
        <f t="shared" si="50"/>
        <v>4.5.74.70.92.00</v>
      </c>
      <c r="I3236" s="848" t="s">
        <v>5973</v>
      </c>
      <c r="J3236" s="825" t="s">
        <v>2819</v>
      </c>
      <c r="K3236" s="849" t="s">
        <v>690</v>
      </c>
      <c r="L3236" s="850" t="s">
        <v>2820</v>
      </c>
      <c r="M3236" s="851" t="s">
        <v>692</v>
      </c>
      <c r="N3236" s="852"/>
    </row>
    <row r="3237" spans="1:14" ht="15" customHeight="1" x14ac:dyDescent="0.2">
      <c r="A3237"/>
      <c r="B3237" s="846" t="s">
        <v>708</v>
      </c>
      <c r="C3237" s="846" t="s">
        <v>710</v>
      </c>
      <c r="D3237" s="846" t="s">
        <v>2899</v>
      </c>
      <c r="E3237" s="846" t="s">
        <v>2837</v>
      </c>
      <c r="F3237" s="846" t="s">
        <v>3246</v>
      </c>
      <c r="G3237" s="846" t="s">
        <v>687</v>
      </c>
      <c r="H3237" s="847" t="str">
        <f t="shared" si="50"/>
        <v>4.5.74.70.93.00</v>
      </c>
      <c r="I3237" s="848" t="s">
        <v>5973</v>
      </c>
      <c r="J3237" s="827" t="s">
        <v>3290</v>
      </c>
      <c r="K3237" s="849" t="s">
        <v>2069</v>
      </c>
      <c r="L3237" s="850" t="s">
        <v>5008</v>
      </c>
      <c r="M3237" s="851" t="s">
        <v>692</v>
      </c>
      <c r="N3237" s="852"/>
    </row>
    <row r="3238" spans="1:14" ht="15" customHeight="1" x14ac:dyDescent="0.2">
      <c r="A3238"/>
      <c r="B3238" s="845" t="s">
        <v>708</v>
      </c>
      <c r="C3238" s="845" t="s">
        <v>710</v>
      </c>
      <c r="D3238" s="845" t="s">
        <v>2899</v>
      </c>
      <c r="E3238" s="845" t="s">
        <v>2818</v>
      </c>
      <c r="F3238" s="845" t="s">
        <v>687</v>
      </c>
      <c r="G3238" s="845" t="s">
        <v>687</v>
      </c>
      <c r="H3238" s="847" t="str">
        <f t="shared" si="50"/>
        <v>4.5.74.92.00.00</v>
      </c>
      <c r="I3238" s="848" t="s">
        <v>5973</v>
      </c>
      <c r="J3238" s="825" t="s">
        <v>2819</v>
      </c>
      <c r="K3238" s="849" t="s">
        <v>690</v>
      </c>
      <c r="L3238" s="850" t="s">
        <v>2820</v>
      </c>
      <c r="M3238" s="851" t="s">
        <v>692</v>
      </c>
      <c r="N3238" s="852"/>
    </row>
    <row r="3239" spans="1:14" ht="15" customHeight="1" x14ac:dyDescent="0.2">
      <c r="A3239" s="290"/>
      <c r="B3239" s="845" t="s">
        <v>708</v>
      </c>
      <c r="C3239" s="845" t="s">
        <v>710</v>
      </c>
      <c r="D3239" s="845" t="s">
        <v>2838</v>
      </c>
      <c r="E3239" s="845" t="s">
        <v>687</v>
      </c>
      <c r="F3239" s="846" t="s">
        <v>687</v>
      </c>
      <c r="G3239" s="846" t="s">
        <v>687</v>
      </c>
      <c r="H3239" s="847" t="str">
        <f t="shared" si="50"/>
        <v>4.5.75.00.00.00</v>
      </c>
      <c r="I3239" s="848" t="s">
        <v>5973</v>
      </c>
      <c r="J3239" s="865" t="s">
        <v>3292</v>
      </c>
      <c r="K3239" s="860" t="s">
        <v>690</v>
      </c>
      <c r="L3239" s="850" t="s">
        <v>4338</v>
      </c>
      <c r="M3239" s="851" t="s">
        <v>692</v>
      </c>
      <c r="N3239" s="856"/>
    </row>
    <row r="3240" spans="1:14" ht="15" customHeight="1" x14ac:dyDescent="0.2">
      <c r="A3240" s="290"/>
      <c r="B3240" s="845" t="s">
        <v>708</v>
      </c>
      <c r="C3240" s="845" t="s">
        <v>710</v>
      </c>
      <c r="D3240" s="845" t="s">
        <v>2904</v>
      </c>
      <c r="E3240" s="845" t="s">
        <v>687</v>
      </c>
      <c r="F3240" s="846" t="s">
        <v>687</v>
      </c>
      <c r="G3240" s="846" t="s">
        <v>687</v>
      </c>
      <c r="H3240" s="847" t="str">
        <f t="shared" si="50"/>
        <v>4.5.76.00.00.00</v>
      </c>
      <c r="I3240" s="848" t="s">
        <v>5973</v>
      </c>
      <c r="J3240" s="865" t="s">
        <v>3294</v>
      </c>
      <c r="K3240" s="860" t="s">
        <v>690</v>
      </c>
      <c r="L3240" s="850" t="s">
        <v>3295</v>
      </c>
      <c r="M3240" s="851" t="s">
        <v>692</v>
      </c>
      <c r="N3240" s="856"/>
    </row>
    <row r="3241" spans="1:14" ht="15" customHeight="1" x14ac:dyDescent="0.2">
      <c r="A3241" s="290"/>
      <c r="B3241" s="845" t="s">
        <v>708</v>
      </c>
      <c r="C3241" s="845" t="s">
        <v>710</v>
      </c>
      <c r="D3241" s="845" t="s">
        <v>2840</v>
      </c>
      <c r="E3241" s="845" t="s">
        <v>687</v>
      </c>
      <c r="F3241" s="846" t="s">
        <v>687</v>
      </c>
      <c r="G3241" s="846" t="s">
        <v>687</v>
      </c>
      <c r="H3241" s="847" t="str">
        <f t="shared" si="50"/>
        <v>4.5.80.00.00.00</v>
      </c>
      <c r="I3241" s="848" t="s">
        <v>5973</v>
      </c>
      <c r="J3241" s="865" t="s">
        <v>2907</v>
      </c>
      <c r="K3241" s="860" t="s">
        <v>690</v>
      </c>
      <c r="L3241" s="850" t="s">
        <v>2908</v>
      </c>
      <c r="M3241" s="851" t="s">
        <v>692</v>
      </c>
      <c r="N3241" s="856"/>
    </row>
    <row r="3242" spans="1:14" ht="15" customHeight="1" x14ac:dyDescent="0.2">
      <c r="A3242"/>
      <c r="B3242" s="845" t="s">
        <v>708</v>
      </c>
      <c r="C3242" s="845" t="s">
        <v>710</v>
      </c>
      <c r="D3242" s="845" t="s">
        <v>2842</v>
      </c>
      <c r="E3242" s="845" t="s">
        <v>687</v>
      </c>
      <c r="F3242" s="846" t="s">
        <v>687</v>
      </c>
      <c r="G3242" s="846" t="s">
        <v>687</v>
      </c>
      <c r="H3242" s="847" t="str">
        <f t="shared" si="50"/>
        <v>4.5.90.00.00.00</v>
      </c>
      <c r="I3242" s="848" t="s">
        <v>5973</v>
      </c>
      <c r="J3242" s="825" t="s">
        <v>2909</v>
      </c>
      <c r="K3242" s="849" t="s">
        <v>690</v>
      </c>
      <c r="L3242" s="850" t="s">
        <v>2910</v>
      </c>
      <c r="M3242" s="851" t="s">
        <v>692</v>
      </c>
      <c r="N3242" s="852"/>
    </row>
    <row r="3243" spans="1:14" ht="15" customHeight="1" x14ac:dyDescent="0.2">
      <c r="A3243"/>
      <c r="B3243" s="845" t="s">
        <v>708</v>
      </c>
      <c r="C3243" s="845" t="s">
        <v>710</v>
      </c>
      <c r="D3243" s="845" t="s">
        <v>2842</v>
      </c>
      <c r="E3243" s="845" t="s">
        <v>3509</v>
      </c>
      <c r="F3243" s="846" t="s">
        <v>687</v>
      </c>
      <c r="G3243" s="846" t="s">
        <v>687</v>
      </c>
      <c r="H3243" s="847" t="str">
        <f t="shared" si="50"/>
        <v>4.5.90.27.00.00</v>
      </c>
      <c r="I3243" s="848" t="s">
        <v>5973</v>
      </c>
      <c r="J3243" s="827" t="s">
        <v>3510</v>
      </c>
      <c r="K3243" s="849" t="s">
        <v>2069</v>
      </c>
      <c r="L3243" s="850" t="s">
        <v>4339</v>
      </c>
      <c r="M3243" s="851" t="s">
        <v>692</v>
      </c>
      <c r="N3243" s="852"/>
    </row>
    <row r="3244" spans="1:14" ht="15" customHeight="1" x14ac:dyDescent="0.2">
      <c r="A3244"/>
      <c r="B3244" s="845" t="s">
        <v>708</v>
      </c>
      <c r="C3244" s="845" t="s">
        <v>710</v>
      </c>
      <c r="D3244" s="845" t="s">
        <v>2842</v>
      </c>
      <c r="E3244" s="845" t="s">
        <v>3514</v>
      </c>
      <c r="F3244" s="846" t="s">
        <v>687</v>
      </c>
      <c r="G3244" s="846" t="s">
        <v>687</v>
      </c>
      <c r="H3244" s="847" t="str">
        <f t="shared" si="50"/>
        <v>4.5.90.29.00.00</v>
      </c>
      <c r="I3244" s="848" t="s">
        <v>5973</v>
      </c>
      <c r="J3244" s="827" t="s">
        <v>3515</v>
      </c>
      <c r="K3244" s="849" t="s">
        <v>2069</v>
      </c>
      <c r="L3244" s="850" t="s">
        <v>3516</v>
      </c>
      <c r="M3244" s="851" t="s">
        <v>692</v>
      </c>
      <c r="N3244" s="852"/>
    </row>
    <row r="3245" spans="1:14" ht="15" customHeight="1" x14ac:dyDescent="0.2">
      <c r="A3245" s="291"/>
      <c r="B3245" s="846" t="s">
        <v>708</v>
      </c>
      <c r="C3245" s="846" t="s">
        <v>710</v>
      </c>
      <c r="D3245" s="846" t="s">
        <v>2842</v>
      </c>
      <c r="E3245" s="846" t="s">
        <v>3895</v>
      </c>
      <c r="F3245" s="846" t="s">
        <v>687</v>
      </c>
      <c r="G3245" s="846" t="s">
        <v>687</v>
      </c>
      <c r="H3245" s="847" t="str">
        <f t="shared" si="50"/>
        <v>4.5.90.61.00.00</v>
      </c>
      <c r="I3245" s="848" t="s">
        <v>5973</v>
      </c>
      <c r="J3245" s="825" t="s">
        <v>4259</v>
      </c>
      <c r="K3245" s="849" t="s">
        <v>690</v>
      </c>
      <c r="L3245" s="850" t="s">
        <v>5083</v>
      </c>
      <c r="M3245" s="851" t="s">
        <v>692</v>
      </c>
      <c r="N3245" s="852"/>
    </row>
    <row r="3246" spans="1:14" ht="15" customHeight="1" x14ac:dyDescent="0.2">
      <c r="A3246"/>
      <c r="B3246" s="846" t="s">
        <v>708</v>
      </c>
      <c r="C3246" s="846" t="s">
        <v>710</v>
      </c>
      <c r="D3246" s="846" t="s">
        <v>2842</v>
      </c>
      <c r="E3246" s="846" t="s">
        <v>3895</v>
      </c>
      <c r="F3246" s="846" t="s">
        <v>700</v>
      </c>
      <c r="G3246" s="846" t="s">
        <v>687</v>
      </c>
      <c r="H3246" s="847" t="str">
        <f t="shared" si="50"/>
        <v>4.5.90.61.01.00</v>
      </c>
      <c r="I3246" s="848" t="s">
        <v>5973</v>
      </c>
      <c r="J3246" s="827" t="s">
        <v>4261</v>
      </c>
      <c r="K3246" s="849" t="s">
        <v>2069</v>
      </c>
      <c r="L3246" s="850" t="s">
        <v>4328</v>
      </c>
      <c r="M3246" s="851" t="s">
        <v>692</v>
      </c>
      <c r="N3246" s="852"/>
    </row>
    <row r="3247" spans="1:14" ht="15" customHeight="1" x14ac:dyDescent="0.2">
      <c r="A3247" s="290"/>
      <c r="B3247" s="846" t="s">
        <v>708</v>
      </c>
      <c r="C3247" s="846" t="s">
        <v>710</v>
      </c>
      <c r="D3247" s="846" t="s">
        <v>2842</v>
      </c>
      <c r="E3247" s="846" t="s">
        <v>3895</v>
      </c>
      <c r="F3247" s="846" t="s">
        <v>742</v>
      </c>
      <c r="G3247" s="846" t="s">
        <v>687</v>
      </c>
      <c r="H3247" s="847" t="str">
        <f t="shared" si="50"/>
        <v>4.5.90.61.03.00</v>
      </c>
      <c r="I3247" s="848" t="s">
        <v>5973</v>
      </c>
      <c r="J3247" s="827" t="s">
        <v>4263</v>
      </c>
      <c r="K3247" s="849" t="s">
        <v>2069</v>
      </c>
      <c r="L3247" s="850" t="s">
        <v>4329</v>
      </c>
      <c r="M3247" s="851" t="s">
        <v>692</v>
      </c>
      <c r="N3247" s="852"/>
    </row>
    <row r="3248" spans="1:14" ht="15" customHeight="1" x14ac:dyDescent="0.2">
      <c r="A3248"/>
      <c r="B3248" s="846" t="s">
        <v>708</v>
      </c>
      <c r="C3248" s="846" t="s">
        <v>710</v>
      </c>
      <c r="D3248" s="846" t="s">
        <v>2842</v>
      </c>
      <c r="E3248" s="846" t="s">
        <v>3895</v>
      </c>
      <c r="F3248" s="846" t="s">
        <v>1157</v>
      </c>
      <c r="G3248" s="846" t="s">
        <v>687</v>
      </c>
      <c r="H3248" s="847" t="str">
        <f t="shared" si="50"/>
        <v>4.5.90.61.06.00</v>
      </c>
      <c r="I3248" s="848" t="s">
        <v>5973</v>
      </c>
      <c r="J3248" s="827" t="s">
        <v>4265</v>
      </c>
      <c r="K3248" s="849" t="s">
        <v>2069</v>
      </c>
      <c r="L3248" s="850" t="s">
        <v>4330</v>
      </c>
      <c r="M3248" s="851" t="s">
        <v>692</v>
      </c>
      <c r="N3248" s="852"/>
    </row>
    <row r="3249" spans="1:14" ht="15" customHeight="1" x14ac:dyDescent="0.2">
      <c r="A3249"/>
      <c r="B3249" s="846" t="s">
        <v>708</v>
      </c>
      <c r="C3249" s="846" t="s">
        <v>710</v>
      </c>
      <c r="D3249" s="846" t="s">
        <v>2842</v>
      </c>
      <c r="E3249" s="846" t="s">
        <v>3895</v>
      </c>
      <c r="F3249" s="846" t="s">
        <v>1932</v>
      </c>
      <c r="G3249" s="846" t="s">
        <v>687</v>
      </c>
      <c r="H3249" s="847" t="str">
        <f t="shared" si="50"/>
        <v>4.5.90.61.07.00</v>
      </c>
      <c r="I3249" s="848" t="s">
        <v>5973</v>
      </c>
      <c r="J3249" s="827" t="s">
        <v>4267</v>
      </c>
      <c r="K3249" s="849" t="s">
        <v>2069</v>
      </c>
      <c r="L3249" s="850" t="s">
        <v>4268</v>
      </c>
      <c r="M3249" s="851" t="s">
        <v>692</v>
      </c>
      <c r="N3249" s="852"/>
    </row>
    <row r="3250" spans="1:14" ht="15" customHeight="1" x14ac:dyDescent="0.2">
      <c r="A3250"/>
      <c r="B3250" s="846" t="s">
        <v>708</v>
      </c>
      <c r="C3250" s="846" t="s">
        <v>710</v>
      </c>
      <c r="D3250" s="846" t="s">
        <v>2842</v>
      </c>
      <c r="E3250" s="846" t="s">
        <v>3895</v>
      </c>
      <c r="F3250" s="846" t="s">
        <v>1943</v>
      </c>
      <c r="G3250" s="846" t="s">
        <v>687</v>
      </c>
      <c r="H3250" s="847" t="str">
        <f t="shared" si="50"/>
        <v>4.5.90.61.08.00</v>
      </c>
      <c r="I3250" s="848" t="s">
        <v>5973</v>
      </c>
      <c r="J3250" s="827" t="s">
        <v>4269</v>
      </c>
      <c r="K3250" s="849" t="s">
        <v>2069</v>
      </c>
      <c r="L3250" s="850" t="s">
        <v>4270</v>
      </c>
      <c r="M3250" s="851" t="s">
        <v>692</v>
      </c>
      <c r="N3250" s="852"/>
    </row>
    <row r="3251" spans="1:14" ht="15" customHeight="1" x14ac:dyDescent="0.2">
      <c r="A3251"/>
      <c r="B3251" s="846" t="s">
        <v>708</v>
      </c>
      <c r="C3251" s="846" t="s">
        <v>710</v>
      </c>
      <c r="D3251" s="846" t="s">
        <v>2842</v>
      </c>
      <c r="E3251" s="846" t="s">
        <v>3895</v>
      </c>
      <c r="F3251" s="846" t="s">
        <v>2883</v>
      </c>
      <c r="G3251" s="846" t="s">
        <v>687</v>
      </c>
      <c r="H3251" s="847" t="str">
        <f t="shared" si="50"/>
        <v>4.5.90.61.91.00</v>
      </c>
      <c r="I3251" s="848" t="s">
        <v>5973</v>
      </c>
      <c r="J3251" s="827" t="s">
        <v>4184</v>
      </c>
      <c r="K3251" s="849" t="s">
        <v>2069</v>
      </c>
      <c r="L3251" s="850" t="s">
        <v>4331</v>
      </c>
      <c r="M3251" s="851" t="s">
        <v>692</v>
      </c>
      <c r="N3251" s="852"/>
    </row>
    <row r="3252" spans="1:14" ht="15" customHeight="1" x14ac:dyDescent="0.2">
      <c r="A3252"/>
      <c r="B3252" s="846" t="s">
        <v>708</v>
      </c>
      <c r="C3252" s="846" t="s">
        <v>710</v>
      </c>
      <c r="D3252" s="846" t="s">
        <v>2842</v>
      </c>
      <c r="E3252" s="846" t="s">
        <v>3895</v>
      </c>
      <c r="F3252" s="846" t="s">
        <v>2818</v>
      </c>
      <c r="G3252" s="846" t="s">
        <v>687</v>
      </c>
      <c r="H3252" s="847" t="str">
        <f t="shared" si="50"/>
        <v>4.5.90.61.92.00</v>
      </c>
      <c r="I3252" s="848" t="s">
        <v>5973</v>
      </c>
      <c r="J3252" s="827" t="s">
        <v>4186</v>
      </c>
      <c r="K3252" s="849" t="s">
        <v>2069</v>
      </c>
      <c r="L3252" s="850" t="s">
        <v>4332</v>
      </c>
      <c r="M3252" s="851" t="s">
        <v>692</v>
      </c>
      <c r="N3252" s="852"/>
    </row>
    <row r="3253" spans="1:14" ht="15" customHeight="1" x14ac:dyDescent="0.2">
      <c r="A3253"/>
      <c r="B3253" s="846" t="s">
        <v>708</v>
      </c>
      <c r="C3253" s="846" t="s">
        <v>710</v>
      </c>
      <c r="D3253" s="846" t="s">
        <v>2842</v>
      </c>
      <c r="E3253" s="846" t="s">
        <v>3895</v>
      </c>
      <c r="F3253" s="846" t="s">
        <v>812</v>
      </c>
      <c r="G3253" s="846" t="s">
        <v>687</v>
      </c>
      <c r="H3253" s="847" t="str">
        <f t="shared" si="50"/>
        <v>4.5.90.61.99.00</v>
      </c>
      <c r="I3253" s="848" t="s">
        <v>5973</v>
      </c>
      <c r="J3253" s="825" t="s">
        <v>4271</v>
      </c>
      <c r="K3253" s="849" t="s">
        <v>690</v>
      </c>
      <c r="L3253" s="850" t="s">
        <v>4333</v>
      </c>
      <c r="M3253" s="851" t="s">
        <v>692</v>
      </c>
      <c r="N3253" s="852"/>
    </row>
    <row r="3254" spans="1:14" ht="15" customHeight="1" x14ac:dyDescent="0.2">
      <c r="A3254"/>
      <c r="B3254" s="846" t="s">
        <v>708</v>
      </c>
      <c r="C3254" s="846" t="s">
        <v>710</v>
      </c>
      <c r="D3254" s="846" t="s">
        <v>2842</v>
      </c>
      <c r="E3254" s="846" t="s">
        <v>3898</v>
      </c>
      <c r="F3254" s="846" t="s">
        <v>687</v>
      </c>
      <c r="G3254" s="846" t="s">
        <v>687</v>
      </c>
      <c r="H3254" s="847" t="str">
        <f t="shared" si="50"/>
        <v>4.5.90.62.00.00</v>
      </c>
      <c r="I3254" s="848" t="s">
        <v>5973</v>
      </c>
      <c r="J3254" s="827" t="s">
        <v>4088</v>
      </c>
      <c r="K3254" s="849" t="s">
        <v>2069</v>
      </c>
      <c r="L3254" s="850" t="s">
        <v>4089</v>
      </c>
      <c r="M3254" s="851" t="s">
        <v>692</v>
      </c>
      <c r="N3254" s="852"/>
    </row>
    <row r="3255" spans="1:14" ht="15" customHeight="1" x14ac:dyDescent="0.2">
      <c r="A3255" s="291"/>
      <c r="B3255" s="846" t="s">
        <v>708</v>
      </c>
      <c r="C3255" s="846" t="s">
        <v>710</v>
      </c>
      <c r="D3255" s="846" t="s">
        <v>2842</v>
      </c>
      <c r="E3255" s="846" t="s">
        <v>3901</v>
      </c>
      <c r="F3255" s="846" t="s">
        <v>687</v>
      </c>
      <c r="G3255" s="846" t="s">
        <v>687</v>
      </c>
      <c r="H3255" s="847" t="str">
        <f t="shared" si="50"/>
        <v>4.5.90.63.00.00</v>
      </c>
      <c r="I3255" s="848" t="s">
        <v>5973</v>
      </c>
      <c r="J3255" s="827" t="s">
        <v>4340</v>
      </c>
      <c r="K3255" s="849" t="s">
        <v>2069</v>
      </c>
      <c r="L3255" s="850" t="s">
        <v>4341</v>
      </c>
      <c r="M3255" s="851" t="s">
        <v>692</v>
      </c>
      <c r="N3255" s="852"/>
    </row>
    <row r="3256" spans="1:14" ht="15" customHeight="1" x14ac:dyDescent="0.2">
      <c r="A3256"/>
      <c r="B3256" s="846" t="s">
        <v>708</v>
      </c>
      <c r="C3256" s="846" t="s">
        <v>710</v>
      </c>
      <c r="D3256" s="846" t="s">
        <v>2842</v>
      </c>
      <c r="E3256" s="846" t="s">
        <v>3906</v>
      </c>
      <c r="F3256" s="846" t="s">
        <v>687</v>
      </c>
      <c r="G3256" s="846" t="s">
        <v>687</v>
      </c>
      <c r="H3256" s="847" t="str">
        <f t="shared" si="50"/>
        <v>4.5.90.64.00.00</v>
      </c>
      <c r="I3256" s="848" t="s">
        <v>5973</v>
      </c>
      <c r="J3256" s="827" t="s">
        <v>4319</v>
      </c>
      <c r="K3256" s="849" t="s">
        <v>2069</v>
      </c>
      <c r="L3256" s="850" t="s">
        <v>4320</v>
      </c>
      <c r="M3256" s="851" t="s">
        <v>692</v>
      </c>
      <c r="N3256" s="852"/>
    </row>
    <row r="3257" spans="1:14" ht="15" customHeight="1" x14ac:dyDescent="0.2">
      <c r="A3257"/>
      <c r="B3257" s="846" t="s">
        <v>708</v>
      </c>
      <c r="C3257" s="846" t="s">
        <v>710</v>
      </c>
      <c r="D3257" s="846" t="s">
        <v>2842</v>
      </c>
      <c r="E3257" s="846" t="s">
        <v>2836</v>
      </c>
      <c r="F3257" s="846" t="s">
        <v>687</v>
      </c>
      <c r="G3257" s="846" t="s">
        <v>687</v>
      </c>
      <c r="H3257" s="847" t="str">
        <f t="shared" si="50"/>
        <v>4.5.90.65.00.00</v>
      </c>
      <c r="I3257" s="848" t="s">
        <v>5973</v>
      </c>
      <c r="J3257" s="827" t="s">
        <v>4321</v>
      </c>
      <c r="K3257" s="849" t="s">
        <v>2069</v>
      </c>
      <c r="L3257" s="850" t="s">
        <v>4322</v>
      </c>
      <c r="M3257" s="851" t="s">
        <v>692</v>
      </c>
      <c r="N3257" s="852"/>
    </row>
    <row r="3258" spans="1:14" ht="15" customHeight="1" x14ac:dyDescent="0.2">
      <c r="A3258"/>
      <c r="B3258" s="846" t="s">
        <v>708</v>
      </c>
      <c r="C3258" s="846" t="s">
        <v>710</v>
      </c>
      <c r="D3258" s="846" t="s">
        <v>2842</v>
      </c>
      <c r="E3258" s="846" t="s">
        <v>3790</v>
      </c>
      <c r="F3258" s="846" t="s">
        <v>687</v>
      </c>
      <c r="G3258" s="846" t="s">
        <v>687</v>
      </c>
      <c r="H3258" s="847" t="str">
        <f t="shared" si="50"/>
        <v>4.5.90.66.00.00</v>
      </c>
      <c r="I3258" s="848" t="s">
        <v>5973</v>
      </c>
      <c r="J3258" s="825" t="s">
        <v>4323</v>
      </c>
      <c r="K3258" s="849" t="s">
        <v>690</v>
      </c>
      <c r="L3258" s="850" t="s">
        <v>4359</v>
      </c>
      <c r="M3258" s="851" t="s">
        <v>692</v>
      </c>
      <c r="N3258" s="852"/>
    </row>
    <row r="3259" spans="1:14" ht="15" customHeight="1" x14ac:dyDescent="0.2">
      <c r="A3259"/>
      <c r="B3259" s="846" t="s">
        <v>708</v>
      </c>
      <c r="C3259" s="846" t="s">
        <v>710</v>
      </c>
      <c r="D3259" s="846" t="s">
        <v>2842</v>
      </c>
      <c r="E3259" s="846" t="s">
        <v>3790</v>
      </c>
      <c r="F3259" s="846" t="s">
        <v>700</v>
      </c>
      <c r="G3259" s="846" t="s">
        <v>687</v>
      </c>
      <c r="H3259" s="847" t="str">
        <f t="shared" si="50"/>
        <v>4.5.90.66.01.00</v>
      </c>
      <c r="I3259" s="848" t="s">
        <v>5973</v>
      </c>
      <c r="J3259" s="827" t="s">
        <v>4342</v>
      </c>
      <c r="K3259" s="849" t="s">
        <v>2069</v>
      </c>
      <c r="L3259" s="850" t="s">
        <v>4343</v>
      </c>
      <c r="M3259" s="851" t="s">
        <v>692</v>
      </c>
      <c r="N3259" s="852"/>
    </row>
    <row r="3260" spans="1:14" ht="15" customHeight="1" x14ac:dyDescent="0.2">
      <c r="A3260"/>
      <c r="B3260" s="846" t="s">
        <v>708</v>
      </c>
      <c r="C3260" s="846" t="s">
        <v>710</v>
      </c>
      <c r="D3260" s="846" t="s">
        <v>2842</v>
      </c>
      <c r="E3260" s="846" t="s">
        <v>3790</v>
      </c>
      <c r="F3260" s="846" t="s">
        <v>751</v>
      </c>
      <c r="G3260" s="846" t="s">
        <v>687</v>
      </c>
      <c r="H3260" s="847" t="str">
        <f t="shared" si="50"/>
        <v>4.5.90.66.02.00</v>
      </c>
      <c r="I3260" s="848" t="s">
        <v>5973</v>
      </c>
      <c r="J3260" s="827" t="s">
        <v>4344</v>
      </c>
      <c r="K3260" s="849" t="s">
        <v>2069</v>
      </c>
      <c r="L3260" s="850" t="s">
        <v>4345</v>
      </c>
      <c r="M3260" s="851" t="s">
        <v>692</v>
      </c>
      <c r="N3260" s="852"/>
    </row>
    <row r="3261" spans="1:14" ht="15" customHeight="1" x14ac:dyDescent="0.2">
      <c r="A3261"/>
      <c r="B3261" s="846" t="s">
        <v>708</v>
      </c>
      <c r="C3261" s="846" t="s">
        <v>710</v>
      </c>
      <c r="D3261" s="846" t="s">
        <v>2842</v>
      </c>
      <c r="E3261" s="846" t="s">
        <v>3790</v>
      </c>
      <c r="F3261" s="846" t="s">
        <v>742</v>
      </c>
      <c r="G3261" s="846" t="s">
        <v>687</v>
      </c>
      <c r="H3261" s="847" t="str">
        <f t="shared" si="50"/>
        <v>4.5.90.66.03.00</v>
      </c>
      <c r="I3261" s="848" t="s">
        <v>5973</v>
      </c>
      <c r="J3261" s="827" t="s">
        <v>4346</v>
      </c>
      <c r="K3261" s="849" t="s">
        <v>2069</v>
      </c>
      <c r="L3261" s="850" t="s">
        <v>4347</v>
      </c>
      <c r="M3261" s="851" t="s">
        <v>692</v>
      </c>
      <c r="N3261" s="852"/>
    </row>
    <row r="3262" spans="1:14" ht="15" customHeight="1" x14ac:dyDescent="0.2">
      <c r="A3262"/>
      <c r="B3262" s="846" t="s">
        <v>708</v>
      </c>
      <c r="C3262" s="846" t="s">
        <v>710</v>
      </c>
      <c r="D3262" s="846" t="s">
        <v>2842</v>
      </c>
      <c r="E3262" s="846" t="s">
        <v>3790</v>
      </c>
      <c r="F3262" s="846" t="s">
        <v>1965</v>
      </c>
      <c r="G3262" s="846" t="s">
        <v>687</v>
      </c>
      <c r="H3262" s="847" t="str">
        <f t="shared" si="50"/>
        <v>4.5.90.66.10.00</v>
      </c>
      <c r="I3262" s="848" t="s">
        <v>5973</v>
      </c>
      <c r="J3262" s="827" t="s">
        <v>4348</v>
      </c>
      <c r="K3262" s="849" t="s">
        <v>2069</v>
      </c>
      <c r="L3262" s="850" t="s">
        <v>4349</v>
      </c>
      <c r="M3262" s="851" t="s">
        <v>692</v>
      </c>
      <c r="N3262" s="852"/>
    </row>
    <row r="3263" spans="1:14" ht="15" customHeight="1" x14ac:dyDescent="0.2">
      <c r="A3263"/>
      <c r="B3263" s="846" t="s">
        <v>708</v>
      </c>
      <c r="C3263" s="846" t="s">
        <v>710</v>
      </c>
      <c r="D3263" s="846" t="s">
        <v>2842</v>
      </c>
      <c r="E3263" s="846" t="s">
        <v>3790</v>
      </c>
      <c r="F3263" s="846" t="s">
        <v>812</v>
      </c>
      <c r="G3263" s="846" t="s">
        <v>687</v>
      </c>
      <c r="H3263" s="847" t="str">
        <f t="shared" si="50"/>
        <v>4.5.90.66.99.00</v>
      </c>
      <c r="I3263" s="848" t="s">
        <v>5973</v>
      </c>
      <c r="J3263" s="825" t="s">
        <v>4325</v>
      </c>
      <c r="K3263" s="849" t="s">
        <v>690</v>
      </c>
      <c r="L3263" s="850" t="s">
        <v>4350</v>
      </c>
      <c r="M3263" s="851" t="s">
        <v>692</v>
      </c>
      <c r="N3263" s="852"/>
    </row>
    <row r="3264" spans="1:14" ht="15" customHeight="1" x14ac:dyDescent="0.2">
      <c r="A3264"/>
      <c r="B3264" s="846" t="s">
        <v>708</v>
      </c>
      <c r="C3264" s="846" t="s">
        <v>710</v>
      </c>
      <c r="D3264" s="846" t="s">
        <v>2842</v>
      </c>
      <c r="E3264" s="846" t="s">
        <v>2857</v>
      </c>
      <c r="F3264" s="846" t="s">
        <v>687</v>
      </c>
      <c r="G3264" s="846" t="s">
        <v>687</v>
      </c>
      <c r="H3264" s="847" t="str">
        <f t="shared" si="50"/>
        <v>4.5.90.67.00.00</v>
      </c>
      <c r="I3264" s="848" t="s">
        <v>5973</v>
      </c>
      <c r="J3264" s="825" t="s">
        <v>2881</v>
      </c>
      <c r="K3264" s="849" t="s">
        <v>690</v>
      </c>
      <c r="L3264" s="850" t="s">
        <v>4361</v>
      </c>
      <c r="M3264" s="851" t="s">
        <v>692</v>
      </c>
      <c r="N3264" s="856"/>
    </row>
    <row r="3265" spans="1:15" ht="15" customHeight="1" x14ac:dyDescent="0.2">
      <c r="A3265"/>
      <c r="B3265" s="846" t="s">
        <v>708</v>
      </c>
      <c r="C3265" s="846" t="s">
        <v>710</v>
      </c>
      <c r="D3265" s="846" t="s">
        <v>2842</v>
      </c>
      <c r="E3265" s="846" t="s">
        <v>2857</v>
      </c>
      <c r="F3265" s="846" t="s">
        <v>700</v>
      </c>
      <c r="G3265" s="846" t="s">
        <v>687</v>
      </c>
      <c r="H3265" s="847" t="str">
        <f t="shared" si="50"/>
        <v>4.5.90.67.01.00</v>
      </c>
      <c r="I3265" s="848" t="s">
        <v>5973</v>
      </c>
      <c r="J3265" s="827" t="s">
        <v>3133</v>
      </c>
      <c r="K3265" s="849" t="s">
        <v>2069</v>
      </c>
      <c r="L3265" s="850" t="s">
        <v>3134</v>
      </c>
      <c r="M3265" s="851" t="s">
        <v>692</v>
      </c>
      <c r="N3265" s="852"/>
    </row>
    <row r="3266" spans="1:15" ht="15" customHeight="1" x14ac:dyDescent="0.2">
      <c r="A3266"/>
      <c r="B3266" s="846" t="s">
        <v>708</v>
      </c>
      <c r="C3266" s="846" t="s">
        <v>710</v>
      </c>
      <c r="D3266" s="846" t="s">
        <v>2842</v>
      </c>
      <c r="E3266" s="846" t="s">
        <v>2857</v>
      </c>
      <c r="F3266" s="846" t="s">
        <v>812</v>
      </c>
      <c r="G3266" s="846" t="s">
        <v>687</v>
      </c>
      <c r="H3266" s="847" t="str">
        <f t="shared" si="50"/>
        <v>4.5.90.67.99.00</v>
      </c>
      <c r="I3266" s="848" t="s">
        <v>5973</v>
      </c>
      <c r="J3266" s="825" t="s">
        <v>3137</v>
      </c>
      <c r="K3266" s="849" t="s">
        <v>690</v>
      </c>
      <c r="L3266" s="850" t="s">
        <v>3138</v>
      </c>
      <c r="M3266" s="851" t="s">
        <v>692</v>
      </c>
      <c r="N3266" s="852"/>
    </row>
    <row r="3267" spans="1:15" ht="15" customHeight="1" x14ac:dyDescent="0.2">
      <c r="B3267" s="846" t="s">
        <v>708</v>
      </c>
      <c r="C3267" s="846" t="s">
        <v>710</v>
      </c>
      <c r="D3267" s="846" t="s">
        <v>2842</v>
      </c>
      <c r="E3267" s="846" t="s">
        <v>4351</v>
      </c>
      <c r="F3267" s="846" t="s">
        <v>687</v>
      </c>
      <c r="G3267" s="846" t="s">
        <v>687</v>
      </c>
      <c r="H3267" s="847" t="str">
        <f t="shared" si="50"/>
        <v>4.5.90.84.00.00</v>
      </c>
      <c r="I3267" s="848" t="s">
        <v>5973</v>
      </c>
      <c r="J3267" s="825" t="s">
        <v>4352</v>
      </c>
      <c r="K3267" s="849" t="s">
        <v>690</v>
      </c>
      <c r="L3267" s="850" t="s">
        <v>4353</v>
      </c>
      <c r="M3267" s="851" t="s">
        <v>692</v>
      </c>
      <c r="N3267" s="852"/>
    </row>
    <row r="3268" spans="1:15" ht="15" customHeight="1" x14ac:dyDescent="0.2">
      <c r="B3268" s="846" t="s">
        <v>708</v>
      </c>
      <c r="C3268" s="846" t="s">
        <v>710</v>
      </c>
      <c r="D3268" s="846" t="s">
        <v>2842</v>
      </c>
      <c r="E3268" s="846" t="s">
        <v>4351</v>
      </c>
      <c r="F3268" s="846" t="s">
        <v>1153</v>
      </c>
      <c r="G3268" s="846" t="s">
        <v>687</v>
      </c>
      <c r="H3268" s="847" t="str">
        <f t="shared" si="50"/>
        <v>4.5.90.84.05.00</v>
      </c>
      <c r="I3268" s="848" t="s">
        <v>5973</v>
      </c>
      <c r="J3268" s="858" t="s">
        <v>6305</v>
      </c>
      <c r="K3268" s="849" t="s">
        <v>2069</v>
      </c>
      <c r="L3268" s="850" t="s">
        <v>4353</v>
      </c>
      <c r="M3268" s="851" t="s">
        <v>692</v>
      </c>
      <c r="N3268" s="852"/>
    </row>
    <row r="3269" spans="1:15" ht="15" customHeight="1" x14ac:dyDescent="0.2">
      <c r="B3269" s="846" t="s">
        <v>708</v>
      </c>
      <c r="C3269" s="846" t="s">
        <v>710</v>
      </c>
      <c r="D3269" s="846" t="s">
        <v>2842</v>
      </c>
      <c r="E3269" s="846" t="s">
        <v>4351</v>
      </c>
      <c r="F3269" s="846" t="s">
        <v>1157</v>
      </c>
      <c r="G3269" s="846" t="s">
        <v>687</v>
      </c>
      <c r="H3269" s="847" t="str">
        <f t="shared" si="50"/>
        <v>4.5.90.84.06.00</v>
      </c>
      <c r="I3269" s="848" t="s">
        <v>5973</v>
      </c>
      <c r="J3269" s="858" t="s">
        <v>4910</v>
      </c>
      <c r="K3269" s="849" t="s">
        <v>2069</v>
      </c>
      <c r="L3269" s="850" t="s">
        <v>4353</v>
      </c>
      <c r="M3269" s="851" t="s">
        <v>692</v>
      </c>
      <c r="N3269" s="852"/>
    </row>
    <row r="3270" spans="1:15" ht="15" customHeight="1" x14ac:dyDescent="0.2">
      <c r="B3270" s="846" t="s">
        <v>708</v>
      </c>
      <c r="C3270" s="846" t="s">
        <v>710</v>
      </c>
      <c r="D3270" s="846" t="s">
        <v>2842</v>
      </c>
      <c r="E3270" s="846" t="s">
        <v>4351</v>
      </c>
      <c r="F3270" s="846" t="s">
        <v>1932</v>
      </c>
      <c r="G3270" s="846" t="s">
        <v>687</v>
      </c>
      <c r="H3270" s="847" t="str">
        <f t="shared" si="50"/>
        <v>4.5.90.84.07.00</v>
      </c>
      <c r="I3270" s="848" t="s">
        <v>5973</v>
      </c>
      <c r="J3270" s="858" t="s">
        <v>4911</v>
      </c>
      <c r="K3270" s="849" t="s">
        <v>2069</v>
      </c>
      <c r="L3270" s="850" t="s">
        <v>4353</v>
      </c>
      <c r="M3270" s="851" t="s">
        <v>692</v>
      </c>
      <c r="N3270" s="852"/>
    </row>
    <row r="3271" spans="1:15" ht="15" customHeight="1" x14ac:dyDescent="0.2">
      <c r="B3271" s="846" t="s">
        <v>708</v>
      </c>
      <c r="C3271" s="846" t="s">
        <v>710</v>
      </c>
      <c r="D3271" s="846" t="s">
        <v>2842</v>
      </c>
      <c r="E3271" s="846" t="s">
        <v>4351</v>
      </c>
      <c r="F3271" s="846" t="s">
        <v>1943</v>
      </c>
      <c r="G3271" s="846" t="s">
        <v>687</v>
      </c>
      <c r="H3271" s="847" t="str">
        <f t="shared" si="50"/>
        <v>4.5.90.84.08.00</v>
      </c>
      <c r="I3271" s="848" t="s">
        <v>5973</v>
      </c>
      <c r="J3271" s="858" t="s">
        <v>4912</v>
      </c>
      <c r="K3271" s="849" t="s">
        <v>2069</v>
      </c>
      <c r="L3271" s="850" t="s">
        <v>4353</v>
      </c>
      <c r="M3271" s="851" t="s">
        <v>692</v>
      </c>
      <c r="N3271" s="852"/>
    </row>
    <row r="3272" spans="1:15" ht="15" customHeight="1" x14ac:dyDescent="0.2">
      <c r="B3272" s="846" t="s">
        <v>708</v>
      </c>
      <c r="C3272" s="846" t="s">
        <v>710</v>
      </c>
      <c r="D3272" s="846" t="s">
        <v>2842</v>
      </c>
      <c r="E3272" s="846" t="s">
        <v>4351</v>
      </c>
      <c r="F3272" s="846" t="s">
        <v>812</v>
      </c>
      <c r="G3272" s="846" t="s">
        <v>687</v>
      </c>
      <c r="H3272" s="847" t="str">
        <f t="shared" ref="H3272:H3335" si="51">B3272&amp;"."&amp;C3272&amp;"."&amp;D3272&amp;"."&amp;E3272&amp;"."&amp;F3272&amp;"."&amp;G3272</f>
        <v>4.5.90.84.99.00</v>
      </c>
      <c r="I3272" s="848" t="s">
        <v>5973</v>
      </c>
      <c r="J3272" s="858" t="s">
        <v>5086</v>
      </c>
      <c r="K3272" s="849" t="s">
        <v>2069</v>
      </c>
      <c r="L3272" s="850" t="s">
        <v>4353</v>
      </c>
      <c r="M3272" s="851" t="s">
        <v>692</v>
      </c>
      <c r="N3272" s="852"/>
    </row>
    <row r="3273" spans="1:15" ht="15" customHeight="1" x14ac:dyDescent="0.2">
      <c r="A3273"/>
      <c r="B3273" s="846" t="s">
        <v>708</v>
      </c>
      <c r="C3273" s="846" t="s">
        <v>710</v>
      </c>
      <c r="D3273" s="846" t="s">
        <v>2842</v>
      </c>
      <c r="E3273" s="846" t="s">
        <v>2883</v>
      </c>
      <c r="F3273" s="846" t="s">
        <v>687</v>
      </c>
      <c r="G3273" s="846" t="s">
        <v>687</v>
      </c>
      <c r="H3273" s="847" t="str">
        <f t="shared" si="51"/>
        <v>4.5.90.91.00.00</v>
      </c>
      <c r="I3273" s="848" t="s">
        <v>5973</v>
      </c>
      <c r="J3273" s="825" t="s">
        <v>2884</v>
      </c>
      <c r="K3273" s="849" t="s">
        <v>690</v>
      </c>
      <c r="L3273" s="850" t="s">
        <v>4941</v>
      </c>
      <c r="M3273" s="851" t="s">
        <v>692</v>
      </c>
      <c r="N3273" s="852"/>
    </row>
    <row r="3274" spans="1:15" ht="15" customHeight="1" x14ac:dyDescent="0.2">
      <c r="A3274"/>
      <c r="B3274" s="846" t="s">
        <v>708</v>
      </c>
      <c r="C3274" s="846" t="s">
        <v>710</v>
      </c>
      <c r="D3274" s="846" t="s">
        <v>2842</v>
      </c>
      <c r="E3274" s="846" t="s">
        <v>2883</v>
      </c>
      <c r="F3274" s="846" t="s">
        <v>742</v>
      </c>
      <c r="G3274" s="846" t="s">
        <v>687</v>
      </c>
      <c r="H3274" s="847" t="str">
        <f t="shared" si="51"/>
        <v>4.5.90.91.03.00</v>
      </c>
      <c r="I3274" s="848" t="s">
        <v>5973</v>
      </c>
      <c r="J3274" s="827" t="s">
        <v>4306</v>
      </c>
      <c r="K3274" s="849" t="s">
        <v>2069</v>
      </c>
      <c r="L3274" s="850" t="s">
        <v>4307</v>
      </c>
      <c r="M3274" s="851" t="s">
        <v>692</v>
      </c>
      <c r="N3274" s="852"/>
    </row>
    <row r="3275" spans="1:15" ht="15" customHeight="1" x14ac:dyDescent="0.2">
      <c r="A3275"/>
      <c r="B3275" s="846" t="s">
        <v>708</v>
      </c>
      <c r="C3275" s="846" t="s">
        <v>710</v>
      </c>
      <c r="D3275" s="846" t="s">
        <v>2842</v>
      </c>
      <c r="E3275" s="846" t="s">
        <v>2883</v>
      </c>
      <c r="F3275" s="846" t="s">
        <v>836</v>
      </c>
      <c r="G3275" s="846" t="s">
        <v>687</v>
      </c>
      <c r="H3275" s="847" t="str">
        <f t="shared" si="51"/>
        <v>4.5.90.91.04.00</v>
      </c>
      <c r="I3275" s="848" t="s">
        <v>5973</v>
      </c>
      <c r="J3275" s="827" t="s">
        <v>4308</v>
      </c>
      <c r="K3275" s="849" t="s">
        <v>2069</v>
      </c>
      <c r="L3275" s="850" t="s">
        <v>4309</v>
      </c>
      <c r="M3275" s="851" t="s">
        <v>692</v>
      </c>
      <c r="N3275" s="852"/>
      <c r="O3275" s="186"/>
    </row>
    <row r="3276" spans="1:15" ht="15" customHeight="1" x14ac:dyDescent="0.2">
      <c r="A3276"/>
      <c r="B3276" s="846" t="s">
        <v>708</v>
      </c>
      <c r="C3276" s="846" t="s">
        <v>710</v>
      </c>
      <c r="D3276" s="846" t="s">
        <v>2842</v>
      </c>
      <c r="E3276" s="846" t="s">
        <v>2883</v>
      </c>
      <c r="F3276" s="846" t="s">
        <v>812</v>
      </c>
      <c r="G3276" s="846" t="s">
        <v>687</v>
      </c>
      <c r="H3276" s="847" t="str">
        <f t="shared" si="51"/>
        <v>4.5.90.91.99.00</v>
      </c>
      <c r="I3276" s="848" t="s">
        <v>5973</v>
      </c>
      <c r="J3276" s="825" t="s">
        <v>3165</v>
      </c>
      <c r="K3276" s="849" t="s">
        <v>690</v>
      </c>
      <c r="L3276" s="850" t="s">
        <v>4030</v>
      </c>
      <c r="M3276" s="851" t="s">
        <v>692</v>
      </c>
      <c r="N3276" s="852"/>
    </row>
    <row r="3277" spans="1:15" ht="15" customHeight="1" x14ac:dyDescent="0.2">
      <c r="A3277"/>
      <c r="B3277" s="845" t="s">
        <v>708</v>
      </c>
      <c r="C3277" s="845" t="s">
        <v>710</v>
      </c>
      <c r="D3277" s="845" t="s">
        <v>2842</v>
      </c>
      <c r="E3277" s="845" t="s">
        <v>2818</v>
      </c>
      <c r="F3277" s="845" t="s">
        <v>687</v>
      </c>
      <c r="G3277" s="845" t="s">
        <v>687</v>
      </c>
      <c r="H3277" s="847" t="str">
        <f t="shared" si="51"/>
        <v>4.5.90.92.00.00</v>
      </c>
      <c r="I3277" s="848" t="s">
        <v>5973</v>
      </c>
      <c r="J3277" s="825" t="s">
        <v>2819</v>
      </c>
      <c r="K3277" s="849" t="s">
        <v>690</v>
      </c>
      <c r="L3277" s="850" t="s">
        <v>2820</v>
      </c>
      <c r="M3277" s="851" t="s">
        <v>692</v>
      </c>
      <c r="N3277" s="852"/>
    </row>
    <row r="3278" spans="1:15" ht="15" customHeight="1" x14ac:dyDescent="0.2">
      <c r="A3278" s="291"/>
      <c r="B3278" s="845" t="s">
        <v>708</v>
      </c>
      <c r="C3278" s="845" t="s">
        <v>710</v>
      </c>
      <c r="D3278" s="845" t="s">
        <v>2842</v>
      </c>
      <c r="E3278" s="845" t="s">
        <v>2818</v>
      </c>
      <c r="F3278" s="845" t="s">
        <v>3895</v>
      </c>
      <c r="G3278" s="845" t="s">
        <v>687</v>
      </c>
      <c r="H3278" s="847" t="str">
        <f t="shared" si="51"/>
        <v>4.5.90.92.61.00</v>
      </c>
      <c r="I3278" s="848" t="s">
        <v>5973</v>
      </c>
      <c r="J3278" s="863" t="s">
        <v>4259</v>
      </c>
      <c r="K3278" s="860" t="s">
        <v>2069</v>
      </c>
      <c r="L3278" s="850" t="s">
        <v>6306</v>
      </c>
      <c r="M3278" s="851" t="s">
        <v>692</v>
      </c>
      <c r="N3278" s="856"/>
    </row>
    <row r="3279" spans="1:15" ht="15" customHeight="1" x14ac:dyDescent="0.2">
      <c r="A3279"/>
      <c r="B3279" s="845" t="s">
        <v>708</v>
      </c>
      <c r="C3279" s="845" t="s">
        <v>710</v>
      </c>
      <c r="D3279" s="845" t="s">
        <v>2842</v>
      </c>
      <c r="E3279" s="845" t="s">
        <v>2818</v>
      </c>
      <c r="F3279" s="845" t="s">
        <v>3898</v>
      </c>
      <c r="G3279" s="845" t="s">
        <v>687</v>
      </c>
      <c r="H3279" s="847" t="str">
        <f t="shared" si="51"/>
        <v>4.5.90.92.62.00</v>
      </c>
      <c r="I3279" s="848" t="s">
        <v>5973</v>
      </c>
      <c r="J3279" s="863" t="s">
        <v>4088</v>
      </c>
      <c r="K3279" s="860" t="s">
        <v>2069</v>
      </c>
      <c r="L3279" s="850" t="s">
        <v>6307</v>
      </c>
      <c r="M3279" s="851" t="s">
        <v>692</v>
      </c>
      <c r="N3279" s="856"/>
    </row>
    <row r="3280" spans="1:15" ht="15" customHeight="1" x14ac:dyDescent="0.2">
      <c r="A3280"/>
      <c r="B3280" s="845" t="s">
        <v>708</v>
      </c>
      <c r="C3280" s="845" t="s">
        <v>710</v>
      </c>
      <c r="D3280" s="845" t="s">
        <v>2842</v>
      </c>
      <c r="E3280" s="845" t="s">
        <v>2818</v>
      </c>
      <c r="F3280" s="845" t="s">
        <v>3901</v>
      </c>
      <c r="G3280" s="845" t="s">
        <v>687</v>
      </c>
      <c r="H3280" s="847" t="str">
        <f t="shared" si="51"/>
        <v>4.5.90.92.63.00</v>
      </c>
      <c r="I3280" s="848" t="s">
        <v>5973</v>
      </c>
      <c r="J3280" s="863" t="s">
        <v>4340</v>
      </c>
      <c r="K3280" s="860" t="s">
        <v>2069</v>
      </c>
      <c r="L3280" s="850" t="s">
        <v>6308</v>
      </c>
      <c r="M3280" s="851" t="s">
        <v>692</v>
      </c>
      <c r="N3280" s="856"/>
    </row>
    <row r="3281" spans="1:14" ht="15" customHeight="1" x14ac:dyDescent="0.2">
      <c r="A3281"/>
      <c r="B3281" s="845" t="s">
        <v>708</v>
      </c>
      <c r="C3281" s="845" t="s">
        <v>710</v>
      </c>
      <c r="D3281" s="845" t="s">
        <v>2842</v>
      </c>
      <c r="E3281" s="845" t="s">
        <v>2818</v>
      </c>
      <c r="F3281" s="845" t="s">
        <v>3906</v>
      </c>
      <c r="G3281" s="845" t="s">
        <v>687</v>
      </c>
      <c r="H3281" s="847" t="str">
        <f t="shared" si="51"/>
        <v>4.5.90.92.64.00</v>
      </c>
      <c r="I3281" s="848" t="s">
        <v>5973</v>
      </c>
      <c r="J3281" s="863" t="s">
        <v>4354</v>
      </c>
      <c r="K3281" s="860" t="s">
        <v>2069</v>
      </c>
      <c r="L3281" s="850" t="s">
        <v>6309</v>
      </c>
      <c r="M3281" s="851" t="s">
        <v>692</v>
      </c>
      <c r="N3281" s="856"/>
    </row>
    <row r="3282" spans="1:14" ht="15" customHeight="1" x14ac:dyDescent="0.2">
      <c r="A3282"/>
      <c r="B3282" s="845" t="s">
        <v>708</v>
      </c>
      <c r="C3282" s="845" t="s">
        <v>710</v>
      </c>
      <c r="D3282" s="845" t="s">
        <v>2842</v>
      </c>
      <c r="E3282" s="845" t="s">
        <v>2818</v>
      </c>
      <c r="F3282" s="845" t="s">
        <v>2836</v>
      </c>
      <c r="G3282" s="845" t="s">
        <v>687</v>
      </c>
      <c r="H3282" s="847" t="str">
        <f t="shared" si="51"/>
        <v>4.5.90.92.65.00</v>
      </c>
      <c r="I3282" s="848" t="s">
        <v>5973</v>
      </c>
      <c r="J3282" s="863" t="s">
        <v>4321</v>
      </c>
      <c r="K3282" s="860" t="s">
        <v>2069</v>
      </c>
      <c r="L3282" s="850" t="s">
        <v>6310</v>
      </c>
      <c r="M3282" s="851" t="s">
        <v>692</v>
      </c>
      <c r="N3282" s="856"/>
    </row>
    <row r="3283" spans="1:14" ht="15" customHeight="1" x14ac:dyDescent="0.2">
      <c r="A3283"/>
      <c r="B3283" s="845" t="s">
        <v>708</v>
      </c>
      <c r="C3283" s="845" t="s">
        <v>710</v>
      </c>
      <c r="D3283" s="845" t="s">
        <v>2842</v>
      </c>
      <c r="E3283" s="845" t="s">
        <v>2818</v>
      </c>
      <c r="F3283" s="845" t="s">
        <v>3790</v>
      </c>
      <c r="G3283" s="845" t="s">
        <v>687</v>
      </c>
      <c r="H3283" s="847" t="str">
        <f t="shared" si="51"/>
        <v>4.5.90.92.66.00</v>
      </c>
      <c r="I3283" s="848" t="s">
        <v>5973</v>
      </c>
      <c r="J3283" s="863" t="s">
        <v>4323</v>
      </c>
      <c r="K3283" s="860" t="s">
        <v>2069</v>
      </c>
      <c r="L3283" s="850" t="s">
        <v>6311</v>
      </c>
      <c r="M3283" s="851" t="s">
        <v>692</v>
      </c>
      <c r="N3283" s="856"/>
    </row>
    <row r="3284" spans="1:14" ht="15" customHeight="1" x14ac:dyDescent="0.2">
      <c r="A3284"/>
      <c r="B3284" s="845" t="s">
        <v>708</v>
      </c>
      <c r="C3284" s="845" t="s">
        <v>710</v>
      </c>
      <c r="D3284" s="845" t="s">
        <v>2842</v>
      </c>
      <c r="E3284" s="845" t="s">
        <v>2818</v>
      </c>
      <c r="F3284" s="845" t="s">
        <v>2857</v>
      </c>
      <c r="G3284" s="845" t="s">
        <v>687</v>
      </c>
      <c r="H3284" s="847" t="str">
        <f t="shared" si="51"/>
        <v>4.5.90.92.67.00</v>
      </c>
      <c r="I3284" s="848" t="s">
        <v>5973</v>
      </c>
      <c r="J3284" s="863" t="s">
        <v>2881</v>
      </c>
      <c r="K3284" s="860" t="s">
        <v>2069</v>
      </c>
      <c r="L3284" s="850" t="s">
        <v>4059</v>
      </c>
      <c r="M3284" s="851" t="s">
        <v>692</v>
      </c>
      <c r="N3284" s="856"/>
    </row>
    <row r="3285" spans="1:14" ht="15" customHeight="1" x14ac:dyDescent="0.2">
      <c r="A3285"/>
      <c r="B3285" s="845" t="s">
        <v>708</v>
      </c>
      <c r="C3285" s="845" t="s">
        <v>710</v>
      </c>
      <c r="D3285" s="845" t="s">
        <v>2842</v>
      </c>
      <c r="E3285" s="845" t="s">
        <v>2818</v>
      </c>
      <c r="F3285" s="845" t="s">
        <v>2883</v>
      </c>
      <c r="G3285" s="845" t="s">
        <v>687</v>
      </c>
      <c r="H3285" s="847" t="str">
        <f t="shared" si="51"/>
        <v>4.5.90.92.91.00</v>
      </c>
      <c r="I3285" s="848" t="s">
        <v>5973</v>
      </c>
      <c r="J3285" s="863" t="s">
        <v>2884</v>
      </c>
      <c r="K3285" s="860" t="s">
        <v>2069</v>
      </c>
      <c r="L3285" s="850" t="s">
        <v>3181</v>
      </c>
      <c r="M3285" s="851" t="s">
        <v>692</v>
      </c>
      <c r="N3285" s="856"/>
    </row>
    <row r="3286" spans="1:14" ht="15" customHeight="1" x14ac:dyDescent="0.2">
      <c r="A3286"/>
      <c r="B3286" s="845" t="s">
        <v>708</v>
      </c>
      <c r="C3286" s="845" t="s">
        <v>710</v>
      </c>
      <c r="D3286" s="845" t="s">
        <v>2842</v>
      </c>
      <c r="E3286" s="845" t="s">
        <v>2818</v>
      </c>
      <c r="F3286" s="845" t="s">
        <v>812</v>
      </c>
      <c r="G3286" s="845" t="s">
        <v>687</v>
      </c>
      <c r="H3286" s="847" t="str">
        <f t="shared" si="51"/>
        <v>4.5.90.92.99.00</v>
      </c>
      <c r="I3286" s="848" t="s">
        <v>5973</v>
      </c>
      <c r="J3286" s="863" t="s">
        <v>3187</v>
      </c>
      <c r="K3286" s="860" t="s">
        <v>2069</v>
      </c>
      <c r="L3286" s="850" t="s">
        <v>3188</v>
      </c>
      <c r="M3286" s="851" t="s">
        <v>692</v>
      </c>
      <c r="N3286" s="856"/>
    </row>
    <row r="3287" spans="1:14" ht="15" customHeight="1" x14ac:dyDescent="0.2">
      <c r="A3287"/>
      <c r="B3287" s="845" t="s">
        <v>708</v>
      </c>
      <c r="C3287" s="845" t="s">
        <v>710</v>
      </c>
      <c r="D3287" s="845" t="s">
        <v>2842</v>
      </c>
      <c r="E3287" s="845" t="s">
        <v>3246</v>
      </c>
      <c r="F3287" s="845" t="s">
        <v>687</v>
      </c>
      <c r="G3287" s="845" t="s">
        <v>687</v>
      </c>
      <c r="H3287" s="847" t="str">
        <f t="shared" si="51"/>
        <v>4.5.90.93.00.00</v>
      </c>
      <c r="I3287" s="848" t="s">
        <v>5973</v>
      </c>
      <c r="J3287" s="825" t="s">
        <v>3290</v>
      </c>
      <c r="K3287" s="849" t="s">
        <v>690</v>
      </c>
      <c r="L3287" s="850" t="s">
        <v>4336</v>
      </c>
      <c r="M3287" s="851" t="s">
        <v>692</v>
      </c>
      <c r="N3287" s="852"/>
    </row>
    <row r="3288" spans="1:14" ht="15" customHeight="1" x14ac:dyDescent="0.2">
      <c r="A3288"/>
      <c r="B3288" s="845" t="s">
        <v>708</v>
      </c>
      <c r="C3288" s="845" t="s">
        <v>710</v>
      </c>
      <c r="D3288" s="845" t="s">
        <v>2842</v>
      </c>
      <c r="E3288" s="845" t="s">
        <v>3246</v>
      </c>
      <c r="F3288" s="845" t="s">
        <v>700</v>
      </c>
      <c r="G3288" s="845" t="s">
        <v>687</v>
      </c>
      <c r="H3288" s="847" t="str">
        <f t="shared" si="51"/>
        <v>4.5.90.93.01.00</v>
      </c>
      <c r="I3288" s="848" t="s">
        <v>5973</v>
      </c>
      <c r="J3288" s="827" t="s">
        <v>4093</v>
      </c>
      <c r="K3288" s="849" t="s">
        <v>2069</v>
      </c>
      <c r="L3288" s="850" t="s">
        <v>4062</v>
      </c>
      <c r="M3288" s="851" t="s">
        <v>692</v>
      </c>
      <c r="N3288" s="852"/>
    </row>
    <row r="3289" spans="1:14" ht="15" customHeight="1" x14ac:dyDescent="0.2">
      <c r="A3289"/>
      <c r="B3289" s="845" t="s">
        <v>708</v>
      </c>
      <c r="C3289" s="845" t="s">
        <v>710</v>
      </c>
      <c r="D3289" s="845" t="s">
        <v>2842</v>
      </c>
      <c r="E3289" s="845" t="s">
        <v>3246</v>
      </c>
      <c r="F3289" s="845" t="s">
        <v>751</v>
      </c>
      <c r="G3289" s="845" t="s">
        <v>687</v>
      </c>
      <c r="H3289" s="847" t="str">
        <f t="shared" si="51"/>
        <v>4.5.90.93.02.00</v>
      </c>
      <c r="I3289" s="848" t="s">
        <v>5973</v>
      </c>
      <c r="J3289" s="827" t="s">
        <v>4094</v>
      </c>
      <c r="K3289" s="849" t="s">
        <v>2069</v>
      </c>
      <c r="L3289" s="850" t="s">
        <v>4070</v>
      </c>
      <c r="M3289" s="851" t="s">
        <v>692</v>
      </c>
      <c r="N3289" s="852"/>
    </row>
    <row r="3290" spans="1:14" ht="15" customHeight="1" x14ac:dyDescent="0.2">
      <c r="A3290"/>
      <c r="B3290" s="845" t="s">
        <v>708</v>
      </c>
      <c r="C3290" s="845" t="s">
        <v>710</v>
      </c>
      <c r="D3290" s="845" t="s">
        <v>2842</v>
      </c>
      <c r="E3290" s="845" t="s">
        <v>3246</v>
      </c>
      <c r="F3290" s="845" t="s">
        <v>812</v>
      </c>
      <c r="G3290" s="845" t="s">
        <v>687</v>
      </c>
      <c r="H3290" s="847" t="str">
        <f t="shared" si="51"/>
        <v>4.5.90.93.99.00</v>
      </c>
      <c r="I3290" s="848" t="s">
        <v>5973</v>
      </c>
      <c r="J3290" s="825" t="s">
        <v>6179</v>
      </c>
      <c r="K3290" s="849" t="s">
        <v>690</v>
      </c>
      <c r="L3290" s="850" t="s">
        <v>5012</v>
      </c>
      <c r="M3290" s="851" t="s">
        <v>692</v>
      </c>
      <c r="N3290" s="852"/>
    </row>
    <row r="3291" spans="1:14" ht="15" customHeight="1" x14ac:dyDescent="0.2">
      <c r="A3291"/>
      <c r="B3291" s="845" t="s">
        <v>708</v>
      </c>
      <c r="C3291" s="845" t="s">
        <v>710</v>
      </c>
      <c r="D3291" s="845" t="s">
        <v>2883</v>
      </c>
      <c r="E3291" s="845" t="s">
        <v>687</v>
      </c>
      <c r="F3291" s="846" t="s">
        <v>687</v>
      </c>
      <c r="G3291" s="846" t="s">
        <v>687</v>
      </c>
      <c r="H3291" s="847" t="str">
        <f t="shared" si="51"/>
        <v>4.5.91.00.00.00</v>
      </c>
      <c r="I3291" s="848" t="s">
        <v>5973</v>
      </c>
      <c r="J3291" s="825" t="s">
        <v>3326</v>
      </c>
      <c r="K3291" s="849" t="s">
        <v>690</v>
      </c>
      <c r="L3291" s="850" t="s">
        <v>4355</v>
      </c>
      <c r="M3291" s="851" t="s">
        <v>692</v>
      </c>
      <c r="N3291" s="852"/>
    </row>
    <row r="3292" spans="1:14" ht="15" customHeight="1" x14ac:dyDescent="0.2">
      <c r="A3292"/>
      <c r="B3292" s="846" t="s">
        <v>708</v>
      </c>
      <c r="C3292" s="846" t="s">
        <v>710</v>
      </c>
      <c r="D3292" s="846" t="s">
        <v>2883</v>
      </c>
      <c r="E3292" s="846" t="s">
        <v>3056</v>
      </c>
      <c r="F3292" s="846" t="s">
        <v>687</v>
      </c>
      <c r="G3292" s="846" t="s">
        <v>687</v>
      </c>
      <c r="H3292" s="847" t="str">
        <f t="shared" si="51"/>
        <v>4.5.91.47.00.00</v>
      </c>
      <c r="I3292" s="848" t="s">
        <v>5973</v>
      </c>
      <c r="J3292" s="825" t="s">
        <v>3362</v>
      </c>
      <c r="K3292" s="849" t="s">
        <v>690</v>
      </c>
      <c r="L3292" s="850" t="s">
        <v>3363</v>
      </c>
      <c r="M3292" s="851" t="s">
        <v>692</v>
      </c>
      <c r="N3292" s="852"/>
    </row>
    <row r="3293" spans="1:14" ht="15" customHeight="1" x14ac:dyDescent="0.2">
      <c r="A3293"/>
      <c r="B3293" s="846" t="s">
        <v>708</v>
      </c>
      <c r="C3293" s="846" t="s">
        <v>710</v>
      </c>
      <c r="D3293" s="846" t="s">
        <v>2883</v>
      </c>
      <c r="E3293" s="846" t="s">
        <v>3895</v>
      </c>
      <c r="F3293" s="846" t="s">
        <v>687</v>
      </c>
      <c r="G3293" s="846" t="s">
        <v>687</v>
      </c>
      <c r="H3293" s="847" t="str">
        <f t="shared" si="51"/>
        <v>4.5.91.61.00.00</v>
      </c>
      <c r="I3293" s="848" t="s">
        <v>5973</v>
      </c>
      <c r="J3293" s="825" t="s">
        <v>4259</v>
      </c>
      <c r="K3293" s="849" t="s">
        <v>690</v>
      </c>
      <c r="L3293" s="850" t="s">
        <v>5083</v>
      </c>
      <c r="M3293" s="851" t="s">
        <v>692</v>
      </c>
      <c r="N3293" s="852"/>
    </row>
    <row r="3294" spans="1:14" ht="15" customHeight="1" x14ac:dyDescent="0.2">
      <c r="A3294"/>
      <c r="B3294" s="846" t="s">
        <v>708</v>
      </c>
      <c r="C3294" s="846" t="s">
        <v>710</v>
      </c>
      <c r="D3294" s="846" t="s">
        <v>2883</v>
      </c>
      <c r="E3294" s="846" t="s">
        <v>3895</v>
      </c>
      <c r="F3294" s="846" t="s">
        <v>700</v>
      </c>
      <c r="G3294" s="846" t="s">
        <v>687</v>
      </c>
      <c r="H3294" s="847" t="str">
        <f t="shared" si="51"/>
        <v>4.5.91.61.01.00</v>
      </c>
      <c r="I3294" s="848" t="s">
        <v>5973</v>
      </c>
      <c r="J3294" s="827" t="s">
        <v>4261</v>
      </c>
      <c r="K3294" s="849" t="s">
        <v>2069</v>
      </c>
      <c r="L3294" s="850" t="s">
        <v>4328</v>
      </c>
      <c r="M3294" s="851" t="s">
        <v>692</v>
      </c>
      <c r="N3294" s="852"/>
    </row>
    <row r="3295" spans="1:14" ht="15" customHeight="1" x14ac:dyDescent="0.2">
      <c r="A3295" s="290"/>
      <c r="B3295" s="846" t="s">
        <v>708</v>
      </c>
      <c r="C3295" s="846" t="s">
        <v>710</v>
      </c>
      <c r="D3295" s="846" t="s">
        <v>2883</v>
      </c>
      <c r="E3295" s="846" t="s">
        <v>3895</v>
      </c>
      <c r="F3295" s="846" t="s">
        <v>742</v>
      </c>
      <c r="G3295" s="846" t="s">
        <v>687</v>
      </c>
      <c r="H3295" s="847" t="str">
        <f t="shared" si="51"/>
        <v>4.5.91.61.03.00</v>
      </c>
      <c r="I3295" s="848" t="s">
        <v>5973</v>
      </c>
      <c r="J3295" s="827" t="s">
        <v>4263</v>
      </c>
      <c r="K3295" s="849" t="s">
        <v>2069</v>
      </c>
      <c r="L3295" s="850" t="s">
        <v>4329</v>
      </c>
      <c r="M3295" s="851" t="s">
        <v>692</v>
      </c>
      <c r="N3295" s="852"/>
    </row>
    <row r="3296" spans="1:14" ht="15" customHeight="1" x14ac:dyDescent="0.2">
      <c r="A3296"/>
      <c r="B3296" s="846" t="s">
        <v>708</v>
      </c>
      <c r="C3296" s="846" t="s">
        <v>710</v>
      </c>
      <c r="D3296" s="846" t="s">
        <v>2883</v>
      </c>
      <c r="E3296" s="846" t="s">
        <v>3895</v>
      </c>
      <c r="F3296" s="846" t="s">
        <v>1157</v>
      </c>
      <c r="G3296" s="846" t="s">
        <v>687</v>
      </c>
      <c r="H3296" s="847" t="str">
        <f t="shared" si="51"/>
        <v>4.5.91.61.06.00</v>
      </c>
      <c r="I3296" s="848" t="s">
        <v>5973</v>
      </c>
      <c r="J3296" s="827" t="s">
        <v>4265</v>
      </c>
      <c r="K3296" s="849" t="s">
        <v>2069</v>
      </c>
      <c r="L3296" s="850" t="s">
        <v>4356</v>
      </c>
      <c r="M3296" s="851" t="s">
        <v>692</v>
      </c>
      <c r="N3296" s="852"/>
    </row>
    <row r="3297" spans="1:15" ht="15" customHeight="1" x14ac:dyDescent="0.2">
      <c r="A3297"/>
      <c r="B3297" s="846" t="s">
        <v>708</v>
      </c>
      <c r="C3297" s="846" t="s">
        <v>710</v>
      </c>
      <c r="D3297" s="846" t="s">
        <v>2883</v>
      </c>
      <c r="E3297" s="846" t="s">
        <v>3895</v>
      </c>
      <c r="F3297" s="846" t="s">
        <v>2883</v>
      </c>
      <c r="G3297" s="846" t="s">
        <v>687</v>
      </c>
      <c r="H3297" s="847" t="str">
        <f t="shared" si="51"/>
        <v>4.5.91.61.91.00</v>
      </c>
      <c r="I3297" s="848" t="s">
        <v>5973</v>
      </c>
      <c r="J3297" s="827" t="s">
        <v>4184</v>
      </c>
      <c r="K3297" s="849" t="s">
        <v>2069</v>
      </c>
      <c r="L3297" s="850" t="s">
        <v>4357</v>
      </c>
      <c r="M3297" s="851" t="s">
        <v>692</v>
      </c>
      <c r="N3297" s="852"/>
    </row>
    <row r="3298" spans="1:15" ht="15" customHeight="1" x14ac:dyDescent="0.2">
      <c r="A3298"/>
      <c r="B3298" s="846" t="s">
        <v>708</v>
      </c>
      <c r="C3298" s="846" t="s">
        <v>710</v>
      </c>
      <c r="D3298" s="846" t="s">
        <v>2883</v>
      </c>
      <c r="E3298" s="846" t="s">
        <v>3895</v>
      </c>
      <c r="F3298" s="846" t="s">
        <v>2818</v>
      </c>
      <c r="G3298" s="846" t="s">
        <v>687</v>
      </c>
      <c r="H3298" s="847" t="str">
        <f t="shared" si="51"/>
        <v>4.5.91.61.92.00</v>
      </c>
      <c r="I3298" s="848" t="s">
        <v>5973</v>
      </c>
      <c r="J3298" s="827" t="s">
        <v>4186</v>
      </c>
      <c r="K3298" s="849" t="s">
        <v>2069</v>
      </c>
      <c r="L3298" s="850" t="s">
        <v>4332</v>
      </c>
      <c r="M3298" s="851" t="s">
        <v>692</v>
      </c>
      <c r="N3298" s="852"/>
    </row>
    <row r="3299" spans="1:15" ht="15" customHeight="1" x14ac:dyDescent="0.2">
      <c r="A3299"/>
      <c r="B3299" s="846" t="s">
        <v>708</v>
      </c>
      <c r="C3299" s="846" t="s">
        <v>710</v>
      </c>
      <c r="D3299" s="846" t="s">
        <v>2883</v>
      </c>
      <c r="E3299" s="846" t="s">
        <v>3895</v>
      </c>
      <c r="F3299" s="846" t="s">
        <v>812</v>
      </c>
      <c r="G3299" s="846" t="s">
        <v>687</v>
      </c>
      <c r="H3299" s="847" t="str">
        <f t="shared" si="51"/>
        <v>4.5.91.61.99.00</v>
      </c>
      <c r="I3299" s="848" t="s">
        <v>5973</v>
      </c>
      <c r="J3299" s="825" t="s">
        <v>4271</v>
      </c>
      <c r="K3299" s="849" t="s">
        <v>690</v>
      </c>
      <c r="L3299" s="850" t="s">
        <v>4358</v>
      </c>
      <c r="M3299" s="851" t="s">
        <v>692</v>
      </c>
      <c r="N3299" s="852"/>
    </row>
    <row r="3300" spans="1:15" ht="15" customHeight="1" x14ac:dyDescent="0.2">
      <c r="A3300"/>
      <c r="B3300" s="846" t="s">
        <v>708</v>
      </c>
      <c r="C3300" s="846" t="s">
        <v>710</v>
      </c>
      <c r="D3300" s="846" t="s">
        <v>2883</v>
      </c>
      <c r="E3300" s="846" t="s">
        <v>3898</v>
      </c>
      <c r="F3300" s="846" t="s">
        <v>687</v>
      </c>
      <c r="G3300" s="846" t="s">
        <v>687</v>
      </c>
      <c r="H3300" s="847" t="str">
        <f t="shared" si="51"/>
        <v>4.5.91.62.00.00</v>
      </c>
      <c r="I3300" s="848" t="s">
        <v>5973</v>
      </c>
      <c r="J3300" s="827" t="s">
        <v>4088</v>
      </c>
      <c r="K3300" s="849" t="s">
        <v>2069</v>
      </c>
      <c r="L3300" s="850" t="s">
        <v>4089</v>
      </c>
      <c r="M3300" s="851" t="s">
        <v>692</v>
      </c>
      <c r="N3300" s="852"/>
    </row>
    <row r="3301" spans="1:15" ht="15" customHeight="1" x14ac:dyDescent="0.2">
      <c r="A3301"/>
      <c r="B3301" s="846" t="s">
        <v>708</v>
      </c>
      <c r="C3301" s="846" t="s">
        <v>710</v>
      </c>
      <c r="D3301" s="846" t="s">
        <v>2883</v>
      </c>
      <c r="E3301" s="846" t="s">
        <v>3901</v>
      </c>
      <c r="F3301" s="846" t="s">
        <v>687</v>
      </c>
      <c r="G3301" s="846" t="s">
        <v>687</v>
      </c>
      <c r="H3301" s="847" t="str">
        <f t="shared" si="51"/>
        <v>4.5.91.63.00.00</v>
      </c>
      <c r="I3301" s="848" t="s">
        <v>5973</v>
      </c>
      <c r="J3301" s="827" t="s">
        <v>4340</v>
      </c>
      <c r="K3301" s="849" t="s">
        <v>2069</v>
      </c>
      <c r="L3301" s="850" t="s">
        <v>4341</v>
      </c>
      <c r="M3301" s="851" t="s">
        <v>692</v>
      </c>
      <c r="N3301" s="852"/>
    </row>
    <row r="3302" spans="1:15" ht="15" customHeight="1" x14ac:dyDescent="0.2">
      <c r="A3302"/>
      <c r="B3302" s="846" t="s">
        <v>708</v>
      </c>
      <c r="C3302" s="846" t="s">
        <v>710</v>
      </c>
      <c r="D3302" s="846" t="s">
        <v>2883</v>
      </c>
      <c r="E3302" s="846" t="s">
        <v>3906</v>
      </c>
      <c r="F3302" s="846" t="s">
        <v>687</v>
      </c>
      <c r="G3302" s="846" t="s">
        <v>687</v>
      </c>
      <c r="H3302" s="847" t="str">
        <f t="shared" si="51"/>
        <v>4.5.91.64.00.00</v>
      </c>
      <c r="I3302" s="848" t="s">
        <v>5973</v>
      </c>
      <c r="J3302" s="827" t="s">
        <v>4319</v>
      </c>
      <c r="K3302" s="849" t="s">
        <v>2069</v>
      </c>
      <c r="L3302" s="850" t="s">
        <v>4320</v>
      </c>
      <c r="M3302" s="851" t="s">
        <v>692</v>
      </c>
      <c r="N3302" s="852"/>
    </row>
    <row r="3303" spans="1:15" ht="15" customHeight="1" x14ac:dyDescent="0.2">
      <c r="A3303"/>
      <c r="B3303" s="846" t="s">
        <v>708</v>
      </c>
      <c r="C3303" s="846" t="s">
        <v>710</v>
      </c>
      <c r="D3303" s="846" t="s">
        <v>2883</v>
      </c>
      <c r="E3303" s="846" t="s">
        <v>2836</v>
      </c>
      <c r="F3303" s="846" t="s">
        <v>687</v>
      </c>
      <c r="G3303" s="846" t="s">
        <v>687</v>
      </c>
      <c r="H3303" s="847" t="str">
        <f t="shared" si="51"/>
        <v>4.5.91.65.00.00</v>
      </c>
      <c r="I3303" s="848" t="s">
        <v>5973</v>
      </c>
      <c r="J3303" s="827" t="s">
        <v>4321</v>
      </c>
      <c r="K3303" s="849" t="s">
        <v>2069</v>
      </c>
      <c r="L3303" s="850" t="s">
        <v>4322</v>
      </c>
      <c r="M3303" s="851" t="s">
        <v>692</v>
      </c>
      <c r="N3303" s="852"/>
    </row>
    <row r="3304" spans="1:15" ht="15" customHeight="1" x14ac:dyDescent="0.2">
      <c r="A3304"/>
      <c r="B3304" s="846" t="s">
        <v>708</v>
      </c>
      <c r="C3304" s="846" t="s">
        <v>710</v>
      </c>
      <c r="D3304" s="846" t="s">
        <v>2883</v>
      </c>
      <c r="E3304" s="846" t="s">
        <v>3790</v>
      </c>
      <c r="F3304" s="846" t="s">
        <v>687</v>
      </c>
      <c r="G3304" s="846" t="s">
        <v>687</v>
      </c>
      <c r="H3304" s="847" t="str">
        <f t="shared" si="51"/>
        <v>4.5.91.66.00.00</v>
      </c>
      <c r="I3304" s="848" t="s">
        <v>5973</v>
      </c>
      <c r="J3304" s="825" t="s">
        <v>4323</v>
      </c>
      <c r="K3304" s="849" t="s">
        <v>690</v>
      </c>
      <c r="L3304" s="850" t="s">
        <v>4359</v>
      </c>
      <c r="M3304" s="851" t="s">
        <v>692</v>
      </c>
      <c r="N3304" s="852"/>
      <c r="O3304" s="292"/>
    </row>
    <row r="3305" spans="1:15" ht="15" customHeight="1" x14ac:dyDescent="0.2">
      <c r="B3305" s="846" t="s">
        <v>708</v>
      </c>
      <c r="C3305" s="846" t="s">
        <v>710</v>
      </c>
      <c r="D3305" s="846" t="s">
        <v>2883</v>
      </c>
      <c r="E3305" s="846" t="s">
        <v>4351</v>
      </c>
      <c r="F3305" s="846" t="s">
        <v>687</v>
      </c>
      <c r="G3305" s="846" t="s">
        <v>687</v>
      </c>
      <c r="H3305" s="847" t="str">
        <f t="shared" si="51"/>
        <v>4.5.91.84.00.00</v>
      </c>
      <c r="I3305" s="848" t="s">
        <v>5973</v>
      </c>
      <c r="J3305" s="825" t="s">
        <v>4352</v>
      </c>
      <c r="K3305" s="849" t="s">
        <v>690</v>
      </c>
      <c r="L3305" s="850" t="s">
        <v>4353</v>
      </c>
      <c r="M3305" s="851" t="s">
        <v>692</v>
      </c>
      <c r="N3305" s="852"/>
    </row>
    <row r="3306" spans="1:15" ht="15" customHeight="1" x14ac:dyDescent="0.2">
      <c r="B3306" s="846" t="s">
        <v>708</v>
      </c>
      <c r="C3306" s="846" t="s">
        <v>710</v>
      </c>
      <c r="D3306" s="846" t="s">
        <v>2883</v>
      </c>
      <c r="E3306" s="846" t="s">
        <v>4351</v>
      </c>
      <c r="F3306" s="846" t="s">
        <v>1153</v>
      </c>
      <c r="G3306" s="846" t="s">
        <v>687</v>
      </c>
      <c r="H3306" s="847" t="str">
        <f t="shared" si="51"/>
        <v>4.5.91.84.05.00</v>
      </c>
      <c r="I3306" s="848" t="s">
        <v>5973</v>
      </c>
      <c r="J3306" s="858" t="s">
        <v>6305</v>
      </c>
      <c r="K3306" s="849" t="s">
        <v>2069</v>
      </c>
      <c r="L3306" s="850" t="s">
        <v>4353</v>
      </c>
      <c r="M3306" s="851" t="s">
        <v>692</v>
      </c>
      <c r="N3306" s="852"/>
    </row>
    <row r="3307" spans="1:15" ht="15" customHeight="1" x14ac:dyDescent="0.2">
      <c r="B3307" s="846" t="s">
        <v>708</v>
      </c>
      <c r="C3307" s="846" t="s">
        <v>710</v>
      </c>
      <c r="D3307" s="846" t="s">
        <v>2883</v>
      </c>
      <c r="E3307" s="846" t="s">
        <v>4351</v>
      </c>
      <c r="F3307" s="846" t="s">
        <v>1157</v>
      </c>
      <c r="G3307" s="846" t="s">
        <v>687</v>
      </c>
      <c r="H3307" s="847" t="str">
        <f t="shared" si="51"/>
        <v>4.5.91.84.06.00</v>
      </c>
      <c r="I3307" s="848" t="s">
        <v>5973</v>
      </c>
      <c r="J3307" s="858" t="s">
        <v>4910</v>
      </c>
      <c r="K3307" s="849" t="s">
        <v>2069</v>
      </c>
      <c r="L3307" s="850" t="s">
        <v>4353</v>
      </c>
      <c r="M3307" s="851" t="s">
        <v>692</v>
      </c>
      <c r="N3307" s="852"/>
    </row>
    <row r="3308" spans="1:15" ht="15" customHeight="1" x14ac:dyDescent="0.2">
      <c r="B3308" s="846" t="s">
        <v>708</v>
      </c>
      <c r="C3308" s="846" t="s">
        <v>710</v>
      </c>
      <c r="D3308" s="846" t="s">
        <v>2883</v>
      </c>
      <c r="E3308" s="846" t="s">
        <v>4351</v>
      </c>
      <c r="F3308" s="846" t="s">
        <v>1932</v>
      </c>
      <c r="G3308" s="846" t="s">
        <v>687</v>
      </c>
      <c r="H3308" s="847" t="str">
        <f t="shared" si="51"/>
        <v>4.5.91.84.07.00</v>
      </c>
      <c r="I3308" s="848" t="s">
        <v>5973</v>
      </c>
      <c r="J3308" s="858" t="s">
        <v>4911</v>
      </c>
      <c r="K3308" s="849" t="s">
        <v>2069</v>
      </c>
      <c r="L3308" s="850" t="s">
        <v>4353</v>
      </c>
      <c r="M3308" s="851" t="s">
        <v>692</v>
      </c>
      <c r="N3308" s="852"/>
    </row>
    <row r="3309" spans="1:15" ht="15" customHeight="1" x14ac:dyDescent="0.2">
      <c r="B3309" s="846" t="s">
        <v>708</v>
      </c>
      <c r="C3309" s="846" t="s">
        <v>710</v>
      </c>
      <c r="D3309" s="846" t="s">
        <v>2883</v>
      </c>
      <c r="E3309" s="846" t="s">
        <v>4351</v>
      </c>
      <c r="F3309" s="846" t="s">
        <v>1943</v>
      </c>
      <c r="G3309" s="846" t="s">
        <v>687</v>
      </c>
      <c r="H3309" s="847" t="str">
        <f t="shared" si="51"/>
        <v>4.5.91.84.08.00</v>
      </c>
      <c r="I3309" s="848" t="s">
        <v>5973</v>
      </c>
      <c r="J3309" s="858" t="s">
        <v>4912</v>
      </c>
      <c r="K3309" s="849" t="s">
        <v>2069</v>
      </c>
      <c r="L3309" s="850" t="s">
        <v>4353</v>
      </c>
      <c r="M3309" s="851" t="s">
        <v>692</v>
      </c>
      <c r="N3309" s="852"/>
    </row>
    <row r="3310" spans="1:15" ht="15" customHeight="1" x14ac:dyDescent="0.2">
      <c r="B3310" s="846" t="s">
        <v>708</v>
      </c>
      <c r="C3310" s="846" t="s">
        <v>710</v>
      </c>
      <c r="D3310" s="846" t="s">
        <v>2883</v>
      </c>
      <c r="E3310" s="846" t="s">
        <v>4351</v>
      </c>
      <c r="F3310" s="846" t="s">
        <v>812</v>
      </c>
      <c r="G3310" s="846" t="s">
        <v>687</v>
      </c>
      <c r="H3310" s="847" t="str">
        <f t="shared" si="51"/>
        <v>4.5.91.84.99.00</v>
      </c>
      <c r="I3310" s="848" t="s">
        <v>5973</v>
      </c>
      <c r="J3310" s="858" t="s">
        <v>5087</v>
      </c>
      <c r="K3310" s="849" t="s">
        <v>2069</v>
      </c>
      <c r="L3310" s="850" t="s">
        <v>4353</v>
      </c>
      <c r="M3310" s="851" t="s">
        <v>692</v>
      </c>
      <c r="N3310" s="852"/>
    </row>
    <row r="3311" spans="1:15" ht="15" customHeight="1" x14ac:dyDescent="0.2">
      <c r="A3311"/>
      <c r="B3311" s="846" t="s">
        <v>708</v>
      </c>
      <c r="C3311" s="846" t="s">
        <v>710</v>
      </c>
      <c r="D3311" s="846" t="s">
        <v>2883</v>
      </c>
      <c r="E3311" s="846" t="s">
        <v>2883</v>
      </c>
      <c r="F3311" s="846" t="s">
        <v>687</v>
      </c>
      <c r="G3311" s="846" t="s">
        <v>687</v>
      </c>
      <c r="H3311" s="847" t="str">
        <f t="shared" si="51"/>
        <v>4.5.91.91.00.00</v>
      </c>
      <c r="I3311" s="848" t="s">
        <v>5973</v>
      </c>
      <c r="J3311" s="825" t="s">
        <v>2884</v>
      </c>
      <c r="K3311" s="849" t="s">
        <v>690</v>
      </c>
      <c r="L3311" s="850" t="s">
        <v>4941</v>
      </c>
      <c r="M3311" s="851" t="s">
        <v>692</v>
      </c>
      <c r="N3311" s="852"/>
    </row>
    <row r="3312" spans="1:15" ht="15" customHeight="1" x14ac:dyDescent="0.2">
      <c r="A3312"/>
      <c r="B3312" s="845" t="s">
        <v>708</v>
      </c>
      <c r="C3312" s="845" t="s">
        <v>710</v>
      </c>
      <c r="D3312" s="845" t="s">
        <v>2883</v>
      </c>
      <c r="E3312" s="845" t="s">
        <v>2818</v>
      </c>
      <c r="F3312" s="845" t="s">
        <v>687</v>
      </c>
      <c r="G3312" s="845" t="s">
        <v>687</v>
      </c>
      <c r="H3312" s="847" t="str">
        <f t="shared" si="51"/>
        <v>4.5.91.92.00.00</v>
      </c>
      <c r="I3312" s="848" t="s">
        <v>5973</v>
      </c>
      <c r="J3312" s="825" t="s">
        <v>2819</v>
      </c>
      <c r="K3312" s="849" t="s">
        <v>690</v>
      </c>
      <c r="L3312" s="850" t="s">
        <v>2820</v>
      </c>
      <c r="M3312" s="851" t="s">
        <v>692</v>
      </c>
      <c r="N3312" s="852"/>
    </row>
    <row r="3313" spans="1:15" ht="15" customHeight="1" x14ac:dyDescent="0.2">
      <c r="A3313"/>
      <c r="B3313" s="845" t="s">
        <v>708</v>
      </c>
      <c r="C3313" s="845" t="s">
        <v>710</v>
      </c>
      <c r="D3313" s="845" t="s">
        <v>2883</v>
      </c>
      <c r="E3313" s="845" t="s">
        <v>3246</v>
      </c>
      <c r="F3313" s="845" t="s">
        <v>687</v>
      </c>
      <c r="G3313" s="845" t="s">
        <v>687</v>
      </c>
      <c r="H3313" s="847" t="str">
        <f t="shared" si="51"/>
        <v>4.5.91.93.00.00</v>
      </c>
      <c r="I3313" s="848" t="s">
        <v>5973</v>
      </c>
      <c r="J3313" s="825" t="s">
        <v>3290</v>
      </c>
      <c r="K3313" s="849" t="s">
        <v>690</v>
      </c>
      <c r="L3313" s="850" t="s">
        <v>4336</v>
      </c>
      <c r="M3313" s="851" t="s">
        <v>692</v>
      </c>
      <c r="N3313" s="852"/>
    </row>
    <row r="3314" spans="1:15" ht="15" customHeight="1" x14ac:dyDescent="0.2">
      <c r="A3314"/>
      <c r="B3314" s="845" t="s">
        <v>708</v>
      </c>
      <c r="C3314" s="845" t="s">
        <v>710</v>
      </c>
      <c r="D3314" s="845" t="s">
        <v>2883</v>
      </c>
      <c r="E3314" s="845" t="s">
        <v>3246</v>
      </c>
      <c r="F3314" s="845" t="s">
        <v>700</v>
      </c>
      <c r="G3314" s="845" t="s">
        <v>687</v>
      </c>
      <c r="H3314" s="847" t="str">
        <f t="shared" si="51"/>
        <v>4.5.91.93.01.00</v>
      </c>
      <c r="I3314" s="848" t="s">
        <v>5973</v>
      </c>
      <c r="J3314" s="827" t="s">
        <v>4093</v>
      </c>
      <c r="K3314" s="849" t="s">
        <v>2069</v>
      </c>
      <c r="L3314" s="850" t="s">
        <v>4062</v>
      </c>
      <c r="M3314" s="851" t="s">
        <v>692</v>
      </c>
      <c r="N3314" s="852"/>
    </row>
    <row r="3315" spans="1:15" ht="15" customHeight="1" x14ac:dyDescent="0.2">
      <c r="A3315"/>
      <c r="B3315" s="845" t="s">
        <v>708</v>
      </c>
      <c r="C3315" s="845" t="s">
        <v>710</v>
      </c>
      <c r="D3315" s="845" t="s">
        <v>2883</v>
      </c>
      <c r="E3315" s="845" t="s">
        <v>3246</v>
      </c>
      <c r="F3315" s="845" t="s">
        <v>751</v>
      </c>
      <c r="G3315" s="845" t="s">
        <v>687</v>
      </c>
      <c r="H3315" s="847" t="str">
        <f t="shared" si="51"/>
        <v>4.5.91.93.02.00</v>
      </c>
      <c r="I3315" s="848" t="s">
        <v>5973</v>
      </c>
      <c r="J3315" s="827" t="s">
        <v>4094</v>
      </c>
      <c r="K3315" s="849" t="s">
        <v>2069</v>
      </c>
      <c r="L3315" s="850" t="s">
        <v>4070</v>
      </c>
      <c r="M3315" s="851" t="s">
        <v>692</v>
      </c>
      <c r="N3315" s="852"/>
    </row>
    <row r="3316" spans="1:15" ht="15" customHeight="1" x14ac:dyDescent="0.2">
      <c r="A3316"/>
      <c r="B3316" s="845" t="s">
        <v>708</v>
      </c>
      <c r="C3316" s="845" t="s">
        <v>710</v>
      </c>
      <c r="D3316" s="845" t="s">
        <v>2883</v>
      </c>
      <c r="E3316" s="845" t="s">
        <v>3246</v>
      </c>
      <c r="F3316" s="845" t="s">
        <v>812</v>
      </c>
      <c r="G3316" s="845" t="s">
        <v>687</v>
      </c>
      <c r="H3316" s="847" t="str">
        <f t="shared" si="51"/>
        <v>4.5.91.93.99.00</v>
      </c>
      <c r="I3316" s="848" t="s">
        <v>5973</v>
      </c>
      <c r="J3316" s="825" t="s">
        <v>6179</v>
      </c>
      <c r="K3316" s="849" t="s">
        <v>690</v>
      </c>
      <c r="L3316" s="850" t="s">
        <v>5012</v>
      </c>
      <c r="M3316" s="851" t="s">
        <v>692</v>
      </c>
      <c r="N3316" s="852"/>
    </row>
    <row r="3317" spans="1:15" ht="15" customHeight="1" x14ac:dyDescent="0.2">
      <c r="A3317"/>
      <c r="B3317" s="845" t="s">
        <v>708</v>
      </c>
      <c r="C3317" s="845" t="s">
        <v>710</v>
      </c>
      <c r="D3317" s="845" t="s">
        <v>2818</v>
      </c>
      <c r="E3317" s="845" t="s">
        <v>687</v>
      </c>
      <c r="F3317" s="846" t="s">
        <v>687</v>
      </c>
      <c r="G3317" s="846" t="s">
        <v>687</v>
      </c>
      <c r="H3317" s="847" t="str">
        <f t="shared" si="51"/>
        <v>4.5.92.00.00.00</v>
      </c>
      <c r="I3317" s="848" t="s">
        <v>5973</v>
      </c>
      <c r="J3317" s="865" t="s">
        <v>4360</v>
      </c>
      <c r="K3317" s="860" t="s">
        <v>690</v>
      </c>
      <c r="L3317" s="850" t="s">
        <v>6160</v>
      </c>
      <c r="M3317" s="851" t="s">
        <v>692</v>
      </c>
      <c r="N3317" s="856"/>
    </row>
    <row r="3318" spans="1:15" ht="15" customHeight="1" x14ac:dyDescent="0.2">
      <c r="A3318"/>
      <c r="B3318" s="845" t="s">
        <v>708</v>
      </c>
      <c r="C3318" s="845" t="s">
        <v>710</v>
      </c>
      <c r="D3318" s="845" t="s">
        <v>3246</v>
      </c>
      <c r="E3318" s="845" t="s">
        <v>687</v>
      </c>
      <c r="F3318" s="846" t="s">
        <v>687</v>
      </c>
      <c r="G3318" s="846" t="s">
        <v>687</v>
      </c>
      <c r="H3318" s="847" t="str">
        <f t="shared" si="51"/>
        <v>4.5.93.00.00.00</v>
      </c>
      <c r="I3318" s="848" t="s">
        <v>5973</v>
      </c>
      <c r="J3318" s="865" t="s">
        <v>3247</v>
      </c>
      <c r="K3318" s="860" t="s">
        <v>690</v>
      </c>
      <c r="L3318" s="850" t="s">
        <v>6162</v>
      </c>
      <c r="M3318" s="851" t="s">
        <v>692</v>
      </c>
      <c r="N3318" s="856"/>
    </row>
    <row r="3319" spans="1:15" ht="15" customHeight="1" x14ac:dyDescent="0.2">
      <c r="A3319"/>
      <c r="B3319" s="845" t="s">
        <v>708</v>
      </c>
      <c r="C3319" s="845" t="s">
        <v>710</v>
      </c>
      <c r="D3319" s="845" t="s">
        <v>2885</v>
      </c>
      <c r="E3319" s="845" t="s">
        <v>687</v>
      </c>
      <c r="F3319" s="846" t="s">
        <v>687</v>
      </c>
      <c r="G3319" s="846" t="s">
        <v>687</v>
      </c>
      <c r="H3319" s="847" t="str">
        <f t="shared" si="51"/>
        <v>4.5.94.00.00.00</v>
      </c>
      <c r="I3319" s="848" t="s">
        <v>5973</v>
      </c>
      <c r="J3319" s="865" t="s">
        <v>3248</v>
      </c>
      <c r="K3319" s="860" t="s">
        <v>690</v>
      </c>
      <c r="L3319" s="850" t="s">
        <v>6163</v>
      </c>
      <c r="M3319" s="851" t="s">
        <v>692</v>
      </c>
      <c r="N3319" s="856"/>
    </row>
    <row r="3320" spans="1:15" ht="15" customHeight="1" x14ac:dyDescent="0.2">
      <c r="A3320"/>
      <c r="B3320" s="845" t="s">
        <v>708</v>
      </c>
      <c r="C3320" s="845" t="s">
        <v>710</v>
      </c>
      <c r="D3320" s="845" t="s">
        <v>3249</v>
      </c>
      <c r="E3320" s="845" t="s">
        <v>687</v>
      </c>
      <c r="F3320" s="846" t="s">
        <v>687</v>
      </c>
      <c r="G3320" s="846" t="s">
        <v>687</v>
      </c>
      <c r="H3320" s="847" t="str">
        <f t="shared" si="51"/>
        <v>4.5.95.00.00.00</v>
      </c>
      <c r="I3320" s="848" t="s">
        <v>5973</v>
      </c>
      <c r="J3320" s="825" t="s">
        <v>3250</v>
      </c>
      <c r="K3320" s="849" t="s">
        <v>690</v>
      </c>
      <c r="L3320" s="850" t="s">
        <v>3327</v>
      </c>
      <c r="M3320" s="851" t="s">
        <v>692</v>
      </c>
      <c r="N3320" s="852"/>
    </row>
    <row r="3321" spans="1:15" ht="15" customHeight="1" x14ac:dyDescent="0.2">
      <c r="A3321"/>
      <c r="B3321" s="846" t="s">
        <v>708</v>
      </c>
      <c r="C3321" s="846" t="s">
        <v>710</v>
      </c>
      <c r="D3321" s="846" t="s">
        <v>3249</v>
      </c>
      <c r="E3321" s="846" t="s">
        <v>3895</v>
      </c>
      <c r="F3321" s="846" t="s">
        <v>687</v>
      </c>
      <c r="G3321" s="846" t="s">
        <v>687</v>
      </c>
      <c r="H3321" s="847" t="str">
        <f t="shared" si="51"/>
        <v>4.5.95.61.00.00</v>
      </c>
      <c r="I3321" s="848" t="s">
        <v>5973</v>
      </c>
      <c r="J3321" s="825" t="s">
        <v>4259</v>
      </c>
      <c r="K3321" s="849" t="s">
        <v>690</v>
      </c>
      <c r="L3321" s="850" t="s">
        <v>5083</v>
      </c>
      <c r="M3321" s="851" t="s">
        <v>692</v>
      </c>
      <c r="N3321" s="852"/>
    </row>
    <row r="3322" spans="1:15" ht="15" customHeight="1" x14ac:dyDescent="0.2">
      <c r="A3322"/>
      <c r="B3322" s="846" t="s">
        <v>708</v>
      </c>
      <c r="C3322" s="846" t="s">
        <v>710</v>
      </c>
      <c r="D3322" s="846" t="s">
        <v>3249</v>
      </c>
      <c r="E3322" s="846" t="s">
        <v>3895</v>
      </c>
      <c r="F3322" s="846" t="s">
        <v>700</v>
      </c>
      <c r="G3322" s="846" t="s">
        <v>687</v>
      </c>
      <c r="H3322" s="847" t="str">
        <f t="shared" si="51"/>
        <v>4.5.95.61.01.00</v>
      </c>
      <c r="I3322" s="848" t="s">
        <v>5973</v>
      </c>
      <c r="J3322" s="827" t="s">
        <v>4261</v>
      </c>
      <c r="K3322" s="849" t="s">
        <v>2069</v>
      </c>
      <c r="L3322" s="850" t="s">
        <v>4328</v>
      </c>
      <c r="M3322" s="851" t="s">
        <v>692</v>
      </c>
      <c r="N3322" s="852"/>
    </row>
    <row r="3323" spans="1:15" ht="15" customHeight="1" x14ac:dyDescent="0.2">
      <c r="A3323" s="290"/>
      <c r="B3323" s="846" t="s">
        <v>708</v>
      </c>
      <c r="C3323" s="846" t="s">
        <v>710</v>
      </c>
      <c r="D3323" s="846" t="s">
        <v>3249</v>
      </c>
      <c r="E3323" s="846" t="s">
        <v>3895</v>
      </c>
      <c r="F3323" s="846" t="s">
        <v>742</v>
      </c>
      <c r="G3323" s="846" t="s">
        <v>687</v>
      </c>
      <c r="H3323" s="847" t="str">
        <f t="shared" si="51"/>
        <v>4.5.95.61.03.00</v>
      </c>
      <c r="I3323" s="848" t="s">
        <v>5973</v>
      </c>
      <c r="J3323" s="827" t="s">
        <v>4263</v>
      </c>
      <c r="K3323" s="849" t="s">
        <v>2069</v>
      </c>
      <c r="L3323" s="850" t="s">
        <v>4329</v>
      </c>
      <c r="M3323" s="851" t="s">
        <v>692</v>
      </c>
      <c r="N3323" s="852"/>
    </row>
    <row r="3324" spans="1:15" ht="15" customHeight="1" x14ac:dyDescent="0.2">
      <c r="A3324"/>
      <c r="B3324" s="846" t="s">
        <v>708</v>
      </c>
      <c r="C3324" s="846" t="s">
        <v>710</v>
      </c>
      <c r="D3324" s="846" t="s">
        <v>3249</v>
      </c>
      <c r="E3324" s="846" t="s">
        <v>3895</v>
      </c>
      <c r="F3324" s="846" t="s">
        <v>1157</v>
      </c>
      <c r="G3324" s="846" t="s">
        <v>687</v>
      </c>
      <c r="H3324" s="847" t="str">
        <f t="shared" si="51"/>
        <v>4.5.95.61.06.00</v>
      </c>
      <c r="I3324" s="848" t="s">
        <v>5973</v>
      </c>
      <c r="J3324" s="827" t="s">
        <v>4265</v>
      </c>
      <c r="K3324" s="849" t="s">
        <v>2069</v>
      </c>
      <c r="L3324" s="850" t="s">
        <v>4330</v>
      </c>
      <c r="M3324" s="851" t="s">
        <v>692</v>
      </c>
      <c r="N3324" s="852"/>
      <c r="O3324" s="292"/>
    </row>
    <row r="3325" spans="1:15" ht="15" customHeight="1" x14ac:dyDescent="0.2">
      <c r="A3325"/>
      <c r="B3325" s="846" t="s">
        <v>708</v>
      </c>
      <c r="C3325" s="846" t="s">
        <v>710</v>
      </c>
      <c r="D3325" s="846" t="s">
        <v>3249</v>
      </c>
      <c r="E3325" s="846" t="s">
        <v>3895</v>
      </c>
      <c r="F3325" s="846" t="s">
        <v>1932</v>
      </c>
      <c r="G3325" s="846" t="s">
        <v>687</v>
      </c>
      <c r="H3325" s="847" t="str">
        <f t="shared" si="51"/>
        <v>4.5.95.61.07.00</v>
      </c>
      <c r="I3325" s="848" t="s">
        <v>5973</v>
      </c>
      <c r="J3325" s="827" t="s">
        <v>4267</v>
      </c>
      <c r="K3325" s="849" t="s">
        <v>2069</v>
      </c>
      <c r="L3325" s="850" t="s">
        <v>4268</v>
      </c>
      <c r="M3325" s="851" t="s">
        <v>692</v>
      </c>
      <c r="N3325" s="852"/>
    </row>
    <row r="3326" spans="1:15" ht="15" customHeight="1" x14ac:dyDescent="0.2">
      <c r="A3326"/>
      <c r="B3326" s="846" t="s">
        <v>708</v>
      </c>
      <c r="C3326" s="846" t="s">
        <v>710</v>
      </c>
      <c r="D3326" s="846" t="s">
        <v>3249</v>
      </c>
      <c r="E3326" s="846" t="s">
        <v>3895</v>
      </c>
      <c r="F3326" s="846" t="s">
        <v>1943</v>
      </c>
      <c r="G3326" s="846" t="s">
        <v>687</v>
      </c>
      <c r="H3326" s="847" t="str">
        <f t="shared" si="51"/>
        <v>4.5.95.61.08.00</v>
      </c>
      <c r="I3326" s="848" t="s">
        <v>5973</v>
      </c>
      <c r="J3326" s="827" t="s">
        <v>4269</v>
      </c>
      <c r="K3326" s="849" t="s">
        <v>2069</v>
      </c>
      <c r="L3326" s="850" t="s">
        <v>4270</v>
      </c>
      <c r="M3326" s="851" t="s">
        <v>692</v>
      </c>
      <c r="N3326" s="852"/>
    </row>
    <row r="3327" spans="1:15" ht="15" customHeight="1" x14ac:dyDescent="0.2">
      <c r="A3327"/>
      <c r="B3327" s="846" t="s">
        <v>708</v>
      </c>
      <c r="C3327" s="846" t="s">
        <v>710</v>
      </c>
      <c r="D3327" s="846" t="s">
        <v>3249</v>
      </c>
      <c r="E3327" s="846" t="s">
        <v>3895</v>
      </c>
      <c r="F3327" s="846" t="s">
        <v>2883</v>
      </c>
      <c r="G3327" s="846" t="s">
        <v>687</v>
      </c>
      <c r="H3327" s="847" t="str">
        <f t="shared" si="51"/>
        <v>4.5.95.61.91.00</v>
      </c>
      <c r="I3327" s="848" t="s">
        <v>5973</v>
      </c>
      <c r="J3327" s="827" t="s">
        <v>4184</v>
      </c>
      <c r="K3327" s="849" t="s">
        <v>2069</v>
      </c>
      <c r="L3327" s="850" t="s">
        <v>4331</v>
      </c>
      <c r="M3327" s="851" t="s">
        <v>692</v>
      </c>
      <c r="N3327" s="852"/>
    </row>
    <row r="3328" spans="1:15" ht="15" customHeight="1" x14ac:dyDescent="0.2">
      <c r="A3328"/>
      <c r="B3328" s="846" t="s">
        <v>708</v>
      </c>
      <c r="C3328" s="846" t="s">
        <v>710</v>
      </c>
      <c r="D3328" s="846" t="s">
        <v>3249</v>
      </c>
      <c r="E3328" s="846" t="s">
        <v>3895</v>
      </c>
      <c r="F3328" s="846" t="s">
        <v>2818</v>
      </c>
      <c r="G3328" s="846" t="s">
        <v>687</v>
      </c>
      <c r="H3328" s="847" t="str">
        <f t="shared" si="51"/>
        <v>4.5.95.61.92.00</v>
      </c>
      <c r="I3328" s="848" t="s">
        <v>5973</v>
      </c>
      <c r="J3328" s="827" t="s">
        <v>4186</v>
      </c>
      <c r="K3328" s="849" t="s">
        <v>2069</v>
      </c>
      <c r="L3328" s="850" t="s">
        <v>4332</v>
      </c>
      <c r="M3328" s="851" t="s">
        <v>692</v>
      </c>
      <c r="N3328" s="852"/>
    </row>
    <row r="3329" spans="1:15" ht="15" customHeight="1" x14ac:dyDescent="0.2">
      <c r="A3329"/>
      <c r="B3329" s="846" t="s">
        <v>708</v>
      </c>
      <c r="C3329" s="846" t="s">
        <v>710</v>
      </c>
      <c r="D3329" s="846" t="s">
        <v>3249</v>
      </c>
      <c r="E3329" s="846" t="s">
        <v>3895</v>
      </c>
      <c r="F3329" s="846" t="s">
        <v>812</v>
      </c>
      <c r="G3329" s="846" t="s">
        <v>687</v>
      </c>
      <c r="H3329" s="847" t="str">
        <f t="shared" si="51"/>
        <v>4.5.95.61.99.00</v>
      </c>
      <c r="I3329" s="848" t="s">
        <v>5973</v>
      </c>
      <c r="J3329" s="825" t="s">
        <v>4271</v>
      </c>
      <c r="K3329" s="849" t="s">
        <v>690</v>
      </c>
      <c r="L3329" s="850" t="s">
        <v>4333</v>
      </c>
      <c r="M3329" s="851" t="s">
        <v>692</v>
      </c>
      <c r="N3329" s="852"/>
    </row>
    <row r="3330" spans="1:15" ht="15" customHeight="1" x14ac:dyDescent="0.2">
      <c r="A3330"/>
      <c r="B3330" s="846" t="s">
        <v>708</v>
      </c>
      <c r="C3330" s="846" t="s">
        <v>710</v>
      </c>
      <c r="D3330" s="846" t="s">
        <v>3249</v>
      </c>
      <c r="E3330" s="846" t="s">
        <v>2857</v>
      </c>
      <c r="F3330" s="846" t="s">
        <v>687</v>
      </c>
      <c r="G3330" s="846" t="s">
        <v>687</v>
      </c>
      <c r="H3330" s="847" t="str">
        <f t="shared" si="51"/>
        <v>4.5.95.67.00.00</v>
      </c>
      <c r="I3330" s="848" t="s">
        <v>5973</v>
      </c>
      <c r="J3330" s="825" t="s">
        <v>3254</v>
      </c>
      <c r="K3330" s="849" t="s">
        <v>690</v>
      </c>
      <c r="L3330" s="850" t="s">
        <v>4361</v>
      </c>
      <c r="M3330" s="851" t="s">
        <v>692</v>
      </c>
      <c r="N3330" s="852"/>
    </row>
    <row r="3331" spans="1:15" ht="15" customHeight="1" x14ac:dyDescent="0.2">
      <c r="A3331"/>
      <c r="B3331" s="846" t="s">
        <v>708</v>
      </c>
      <c r="C3331" s="846" t="s">
        <v>710</v>
      </c>
      <c r="D3331" s="846" t="s">
        <v>3249</v>
      </c>
      <c r="E3331" s="846" t="s">
        <v>2883</v>
      </c>
      <c r="F3331" s="846" t="s">
        <v>687</v>
      </c>
      <c r="G3331" s="846" t="s">
        <v>687</v>
      </c>
      <c r="H3331" s="847" t="str">
        <f t="shared" si="51"/>
        <v>4.5.95.91.00.00</v>
      </c>
      <c r="I3331" s="848" t="s">
        <v>5973</v>
      </c>
      <c r="J3331" s="825" t="s">
        <v>2884</v>
      </c>
      <c r="K3331" s="849" t="s">
        <v>690</v>
      </c>
      <c r="L3331" s="850" t="s">
        <v>4941</v>
      </c>
      <c r="M3331" s="851" t="s">
        <v>692</v>
      </c>
      <c r="N3331" s="852"/>
    </row>
    <row r="3332" spans="1:15" ht="15" customHeight="1" x14ac:dyDescent="0.2">
      <c r="A3332"/>
      <c r="B3332" s="846" t="s">
        <v>708</v>
      </c>
      <c r="C3332" s="846" t="s">
        <v>710</v>
      </c>
      <c r="D3332" s="846" t="s">
        <v>3249</v>
      </c>
      <c r="E3332" s="846" t="s">
        <v>2883</v>
      </c>
      <c r="F3332" s="846" t="s">
        <v>742</v>
      </c>
      <c r="G3332" s="846" t="s">
        <v>687</v>
      </c>
      <c r="H3332" s="847" t="str">
        <f t="shared" si="51"/>
        <v>4.5.95.91.03.00</v>
      </c>
      <c r="I3332" s="848" t="s">
        <v>5973</v>
      </c>
      <c r="J3332" s="827" t="s">
        <v>4306</v>
      </c>
      <c r="K3332" s="849" t="s">
        <v>2069</v>
      </c>
      <c r="L3332" s="850" t="s">
        <v>4362</v>
      </c>
      <c r="M3332" s="851" t="s">
        <v>692</v>
      </c>
      <c r="N3332" s="852"/>
    </row>
    <row r="3333" spans="1:15" ht="15" customHeight="1" x14ac:dyDescent="0.2">
      <c r="A3333"/>
      <c r="B3333" s="846" t="s">
        <v>708</v>
      </c>
      <c r="C3333" s="846" t="s">
        <v>710</v>
      </c>
      <c r="D3333" s="846" t="s">
        <v>3249</v>
      </c>
      <c r="E3333" s="846" t="s">
        <v>2883</v>
      </c>
      <c r="F3333" s="846" t="s">
        <v>836</v>
      </c>
      <c r="G3333" s="846" t="s">
        <v>687</v>
      </c>
      <c r="H3333" s="847" t="str">
        <f t="shared" si="51"/>
        <v>4.5.95.91.04.00</v>
      </c>
      <c r="I3333" s="848" t="s">
        <v>5973</v>
      </c>
      <c r="J3333" s="827" t="s">
        <v>4308</v>
      </c>
      <c r="K3333" s="849" t="s">
        <v>2069</v>
      </c>
      <c r="L3333" s="850" t="s">
        <v>4316</v>
      </c>
      <c r="M3333" s="851" t="s">
        <v>692</v>
      </c>
      <c r="N3333" s="852"/>
    </row>
    <row r="3334" spans="1:15" ht="15" customHeight="1" x14ac:dyDescent="0.2">
      <c r="A3334"/>
      <c r="B3334" s="846" t="s">
        <v>708</v>
      </c>
      <c r="C3334" s="846" t="s">
        <v>710</v>
      </c>
      <c r="D3334" s="846" t="s">
        <v>3249</v>
      </c>
      <c r="E3334" s="846" t="s">
        <v>2883</v>
      </c>
      <c r="F3334" s="846" t="s">
        <v>812</v>
      </c>
      <c r="G3334" s="846" t="s">
        <v>687</v>
      </c>
      <c r="H3334" s="847" t="str">
        <f t="shared" si="51"/>
        <v>4.5.95.91.99.00</v>
      </c>
      <c r="I3334" s="848" t="s">
        <v>5973</v>
      </c>
      <c r="J3334" s="825" t="s">
        <v>3165</v>
      </c>
      <c r="K3334" s="849" t="s">
        <v>690</v>
      </c>
      <c r="L3334" s="850" t="s">
        <v>4030</v>
      </c>
      <c r="M3334" s="851" t="s">
        <v>692</v>
      </c>
      <c r="N3334" s="852"/>
    </row>
    <row r="3335" spans="1:15" ht="15" customHeight="1" x14ac:dyDescent="0.2">
      <c r="A3335"/>
      <c r="B3335" s="845" t="s">
        <v>708</v>
      </c>
      <c r="C3335" s="845" t="s">
        <v>710</v>
      </c>
      <c r="D3335" s="845" t="s">
        <v>3249</v>
      </c>
      <c r="E3335" s="845" t="s">
        <v>2818</v>
      </c>
      <c r="F3335" s="845" t="s">
        <v>687</v>
      </c>
      <c r="G3335" s="845" t="s">
        <v>687</v>
      </c>
      <c r="H3335" s="847" t="str">
        <f t="shared" si="51"/>
        <v>4.5.95.92.00.00</v>
      </c>
      <c r="I3335" s="848" t="s">
        <v>5973</v>
      </c>
      <c r="J3335" s="825" t="s">
        <v>2819</v>
      </c>
      <c r="K3335" s="849" t="s">
        <v>690</v>
      </c>
      <c r="L3335" s="850" t="s">
        <v>2820</v>
      </c>
      <c r="M3335" s="851" t="s">
        <v>692</v>
      </c>
      <c r="N3335" s="852"/>
    </row>
    <row r="3336" spans="1:15" ht="15" customHeight="1" x14ac:dyDescent="0.2">
      <c r="A3336"/>
      <c r="B3336" s="845" t="s">
        <v>708</v>
      </c>
      <c r="C3336" s="845" t="s">
        <v>710</v>
      </c>
      <c r="D3336" s="845" t="s">
        <v>3249</v>
      </c>
      <c r="E3336" s="845" t="s">
        <v>3246</v>
      </c>
      <c r="F3336" s="845" t="s">
        <v>687</v>
      </c>
      <c r="G3336" s="845" t="s">
        <v>687</v>
      </c>
      <c r="H3336" s="847" t="str">
        <f t="shared" ref="H3336:H3399" si="52">B3336&amp;"."&amp;C3336&amp;"."&amp;D3336&amp;"."&amp;E3336&amp;"."&amp;F3336&amp;"."&amp;G3336</f>
        <v>4.5.95.93.00.00</v>
      </c>
      <c r="I3336" s="848" t="s">
        <v>5973</v>
      </c>
      <c r="J3336" s="825" t="s">
        <v>3290</v>
      </c>
      <c r="K3336" s="849" t="s">
        <v>690</v>
      </c>
      <c r="L3336" s="850" t="s">
        <v>4336</v>
      </c>
      <c r="M3336" s="851" t="s">
        <v>692</v>
      </c>
      <c r="N3336" s="852"/>
    </row>
    <row r="3337" spans="1:15" ht="15" customHeight="1" x14ac:dyDescent="0.2">
      <c r="A3337"/>
      <c r="B3337" s="845" t="s">
        <v>708</v>
      </c>
      <c r="C3337" s="845" t="s">
        <v>710</v>
      </c>
      <c r="D3337" s="845" t="s">
        <v>3249</v>
      </c>
      <c r="E3337" s="845" t="s">
        <v>3246</v>
      </c>
      <c r="F3337" s="845" t="s">
        <v>700</v>
      </c>
      <c r="G3337" s="845" t="s">
        <v>687</v>
      </c>
      <c r="H3337" s="847" t="str">
        <f t="shared" si="52"/>
        <v>4.5.95.93.01.00</v>
      </c>
      <c r="I3337" s="848" t="s">
        <v>5973</v>
      </c>
      <c r="J3337" s="827" t="s">
        <v>4093</v>
      </c>
      <c r="K3337" s="849" t="s">
        <v>2069</v>
      </c>
      <c r="L3337" s="850" t="s">
        <v>4062</v>
      </c>
      <c r="M3337" s="851" t="s">
        <v>692</v>
      </c>
      <c r="N3337" s="852"/>
    </row>
    <row r="3338" spans="1:15" ht="15" customHeight="1" x14ac:dyDescent="0.2">
      <c r="A3338"/>
      <c r="B3338" s="845" t="s">
        <v>708</v>
      </c>
      <c r="C3338" s="845" t="s">
        <v>710</v>
      </c>
      <c r="D3338" s="845" t="s">
        <v>3249</v>
      </c>
      <c r="E3338" s="845" t="s">
        <v>3246</v>
      </c>
      <c r="F3338" s="845" t="s">
        <v>751</v>
      </c>
      <c r="G3338" s="845" t="s">
        <v>687</v>
      </c>
      <c r="H3338" s="847" t="str">
        <f t="shared" si="52"/>
        <v>4.5.95.93.02.00</v>
      </c>
      <c r="I3338" s="848" t="s">
        <v>5973</v>
      </c>
      <c r="J3338" s="827" t="s">
        <v>4094</v>
      </c>
      <c r="K3338" s="849" t="s">
        <v>2069</v>
      </c>
      <c r="L3338" s="850" t="s">
        <v>4070</v>
      </c>
      <c r="M3338" s="851" t="s">
        <v>692</v>
      </c>
      <c r="N3338" s="852"/>
    </row>
    <row r="3339" spans="1:15" ht="15" customHeight="1" x14ac:dyDescent="0.2">
      <c r="A3339"/>
      <c r="B3339" s="845" t="s">
        <v>708</v>
      </c>
      <c r="C3339" s="845" t="s">
        <v>710</v>
      </c>
      <c r="D3339" s="845" t="s">
        <v>3249</v>
      </c>
      <c r="E3339" s="845" t="s">
        <v>3246</v>
      </c>
      <c r="F3339" s="845" t="s">
        <v>812</v>
      </c>
      <c r="G3339" s="845" t="s">
        <v>687</v>
      </c>
      <c r="H3339" s="847" t="str">
        <f t="shared" si="52"/>
        <v>4.5.95.93.99.00</v>
      </c>
      <c r="I3339" s="848" t="s">
        <v>5973</v>
      </c>
      <c r="J3339" s="825" t="s">
        <v>6179</v>
      </c>
      <c r="K3339" s="849" t="s">
        <v>690</v>
      </c>
      <c r="L3339" s="850" t="s">
        <v>5012</v>
      </c>
      <c r="M3339" s="851" t="s">
        <v>692</v>
      </c>
      <c r="N3339" s="852"/>
    </row>
    <row r="3340" spans="1:15" ht="15" customHeight="1" x14ac:dyDescent="0.2">
      <c r="A3340"/>
      <c r="B3340" s="845" t="s">
        <v>708</v>
      </c>
      <c r="C3340" s="845" t="s">
        <v>710</v>
      </c>
      <c r="D3340" s="845" t="s">
        <v>2888</v>
      </c>
      <c r="E3340" s="845" t="s">
        <v>687</v>
      </c>
      <c r="F3340" s="846" t="s">
        <v>687</v>
      </c>
      <c r="G3340" s="846" t="s">
        <v>687</v>
      </c>
      <c r="H3340" s="847" t="str">
        <f t="shared" si="52"/>
        <v>4.5.96.00.00.00</v>
      </c>
      <c r="I3340" s="848" t="s">
        <v>5973</v>
      </c>
      <c r="J3340" s="825" t="s">
        <v>3258</v>
      </c>
      <c r="K3340" s="849" t="s">
        <v>690</v>
      </c>
      <c r="L3340" s="850" t="s">
        <v>3259</v>
      </c>
      <c r="M3340" s="851" t="s">
        <v>692</v>
      </c>
      <c r="N3340" s="852"/>
    </row>
    <row r="3341" spans="1:15" ht="15" customHeight="1" x14ac:dyDescent="0.2">
      <c r="A3341"/>
      <c r="B3341" s="846" t="s">
        <v>708</v>
      </c>
      <c r="C3341" s="846" t="s">
        <v>710</v>
      </c>
      <c r="D3341" s="846" t="s">
        <v>2888</v>
      </c>
      <c r="E3341" s="846" t="s">
        <v>3895</v>
      </c>
      <c r="F3341" s="846" t="s">
        <v>687</v>
      </c>
      <c r="G3341" s="846" t="s">
        <v>687</v>
      </c>
      <c r="H3341" s="847" t="str">
        <f t="shared" si="52"/>
        <v>4.5.96.61.00.00</v>
      </c>
      <c r="I3341" s="848" t="s">
        <v>5973</v>
      </c>
      <c r="J3341" s="825" t="s">
        <v>4259</v>
      </c>
      <c r="K3341" s="849" t="s">
        <v>690</v>
      </c>
      <c r="L3341" s="850" t="s">
        <v>5083</v>
      </c>
      <c r="M3341" s="851" t="s">
        <v>692</v>
      </c>
      <c r="N3341" s="852"/>
    </row>
    <row r="3342" spans="1:15" ht="15" customHeight="1" x14ac:dyDescent="0.2">
      <c r="A3342"/>
      <c r="B3342" s="846" t="s">
        <v>708</v>
      </c>
      <c r="C3342" s="846" t="s">
        <v>710</v>
      </c>
      <c r="D3342" s="846" t="s">
        <v>2888</v>
      </c>
      <c r="E3342" s="846" t="s">
        <v>3895</v>
      </c>
      <c r="F3342" s="846" t="s">
        <v>700</v>
      </c>
      <c r="G3342" s="846" t="s">
        <v>687</v>
      </c>
      <c r="H3342" s="847" t="str">
        <f t="shared" si="52"/>
        <v>4.5.96.61.01.00</v>
      </c>
      <c r="I3342" s="848" t="s">
        <v>5973</v>
      </c>
      <c r="J3342" s="827" t="s">
        <v>4261</v>
      </c>
      <c r="K3342" s="849" t="s">
        <v>2069</v>
      </c>
      <c r="L3342" s="850" t="s">
        <v>4328</v>
      </c>
      <c r="M3342" s="851" t="s">
        <v>692</v>
      </c>
      <c r="N3342" s="852"/>
    </row>
    <row r="3343" spans="1:15" ht="15" customHeight="1" x14ac:dyDescent="0.2">
      <c r="A3343" s="290"/>
      <c r="B3343" s="846" t="s">
        <v>708</v>
      </c>
      <c r="C3343" s="846" t="s">
        <v>710</v>
      </c>
      <c r="D3343" s="846" t="s">
        <v>2888</v>
      </c>
      <c r="E3343" s="846" t="s">
        <v>3895</v>
      </c>
      <c r="F3343" s="846" t="s">
        <v>742</v>
      </c>
      <c r="G3343" s="846" t="s">
        <v>687</v>
      </c>
      <c r="H3343" s="847" t="str">
        <f t="shared" si="52"/>
        <v>4.5.96.61.03.00</v>
      </c>
      <c r="I3343" s="848" t="s">
        <v>5973</v>
      </c>
      <c r="J3343" s="827" t="s">
        <v>4263</v>
      </c>
      <c r="K3343" s="849" t="s">
        <v>2069</v>
      </c>
      <c r="L3343" s="850" t="s">
        <v>4329</v>
      </c>
      <c r="M3343" s="851" t="s">
        <v>692</v>
      </c>
      <c r="N3343" s="852"/>
    </row>
    <row r="3344" spans="1:15" ht="15" customHeight="1" x14ac:dyDescent="0.2">
      <c r="A3344"/>
      <c r="B3344" s="846" t="s">
        <v>708</v>
      </c>
      <c r="C3344" s="846" t="s">
        <v>710</v>
      </c>
      <c r="D3344" s="846" t="s">
        <v>2888</v>
      </c>
      <c r="E3344" s="846" t="s">
        <v>3895</v>
      </c>
      <c r="F3344" s="846" t="s">
        <v>1157</v>
      </c>
      <c r="G3344" s="846" t="s">
        <v>687</v>
      </c>
      <c r="H3344" s="847" t="str">
        <f t="shared" si="52"/>
        <v>4.5.96.61.06.00</v>
      </c>
      <c r="I3344" s="848" t="s">
        <v>5973</v>
      </c>
      <c r="J3344" s="827" t="s">
        <v>4265</v>
      </c>
      <c r="K3344" s="849" t="s">
        <v>2069</v>
      </c>
      <c r="L3344" s="850" t="s">
        <v>4330</v>
      </c>
      <c r="M3344" s="851" t="s">
        <v>692</v>
      </c>
      <c r="N3344" s="852"/>
      <c r="O3344" s="292"/>
    </row>
    <row r="3345" spans="1:15" ht="15" customHeight="1" x14ac:dyDescent="0.2">
      <c r="A3345"/>
      <c r="B3345" s="846" t="s">
        <v>708</v>
      </c>
      <c r="C3345" s="846" t="s">
        <v>710</v>
      </c>
      <c r="D3345" s="846" t="s">
        <v>2888</v>
      </c>
      <c r="E3345" s="846" t="s">
        <v>3895</v>
      </c>
      <c r="F3345" s="846" t="s">
        <v>1932</v>
      </c>
      <c r="G3345" s="846" t="s">
        <v>687</v>
      </c>
      <c r="H3345" s="847" t="str">
        <f t="shared" si="52"/>
        <v>4.5.96.61.07.00</v>
      </c>
      <c r="I3345" s="848" t="s">
        <v>5973</v>
      </c>
      <c r="J3345" s="827" t="s">
        <v>4267</v>
      </c>
      <c r="K3345" s="849" t="s">
        <v>2069</v>
      </c>
      <c r="L3345" s="850" t="s">
        <v>4268</v>
      </c>
      <c r="M3345" s="851" t="s">
        <v>692</v>
      </c>
      <c r="N3345" s="852"/>
      <c r="O3345" s="292"/>
    </row>
    <row r="3346" spans="1:15" ht="15" customHeight="1" x14ac:dyDescent="0.2">
      <c r="A3346"/>
      <c r="B3346" s="846" t="s">
        <v>708</v>
      </c>
      <c r="C3346" s="846" t="s">
        <v>710</v>
      </c>
      <c r="D3346" s="846" t="s">
        <v>2888</v>
      </c>
      <c r="E3346" s="846" t="s">
        <v>3895</v>
      </c>
      <c r="F3346" s="846" t="s">
        <v>1943</v>
      </c>
      <c r="G3346" s="846" t="s">
        <v>687</v>
      </c>
      <c r="H3346" s="847" t="str">
        <f t="shared" si="52"/>
        <v>4.5.96.61.08.00</v>
      </c>
      <c r="I3346" s="848" t="s">
        <v>5973</v>
      </c>
      <c r="J3346" s="827" t="s">
        <v>4269</v>
      </c>
      <c r="K3346" s="849" t="s">
        <v>2069</v>
      </c>
      <c r="L3346" s="850" t="s">
        <v>4270</v>
      </c>
      <c r="M3346" s="851" t="s">
        <v>692</v>
      </c>
      <c r="N3346" s="852"/>
      <c r="O3346" s="186"/>
    </row>
    <row r="3347" spans="1:15" ht="15" customHeight="1" x14ac:dyDescent="0.2">
      <c r="A3347"/>
      <c r="B3347" s="846" t="s">
        <v>708</v>
      </c>
      <c r="C3347" s="846" t="s">
        <v>710</v>
      </c>
      <c r="D3347" s="846" t="s">
        <v>2888</v>
      </c>
      <c r="E3347" s="846" t="s">
        <v>3895</v>
      </c>
      <c r="F3347" s="846" t="s">
        <v>2883</v>
      </c>
      <c r="G3347" s="846" t="s">
        <v>687</v>
      </c>
      <c r="H3347" s="847" t="str">
        <f t="shared" si="52"/>
        <v>4.5.96.61.91.00</v>
      </c>
      <c r="I3347" s="848" t="s">
        <v>5973</v>
      </c>
      <c r="J3347" s="827" t="s">
        <v>4184</v>
      </c>
      <c r="K3347" s="849" t="s">
        <v>2069</v>
      </c>
      <c r="L3347" s="850" t="s">
        <v>4331</v>
      </c>
      <c r="M3347" s="851" t="s">
        <v>692</v>
      </c>
      <c r="N3347" s="852"/>
      <c r="O3347" s="186"/>
    </row>
    <row r="3348" spans="1:15" ht="15" customHeight="1" x14ac:dyDescent="0.2">
      <c r="A3348"/>
      <c r="B3348" s="846" t="s">
        <v>708</v>
      </c>
      <c r="C3348" s="846" t="s">
        <v>710</v>
      </c>
      <c r="D3348" s="846" t="s">
        <v>2888</v>
      </c>
      <c r="E3348" s="846" t="s">
        <v>3895</v>
      </c>
      <c r="F3348" s="846" t="s">
        <v>2818</v>
      </c>
      <c r="G3348" s="846" t="s">
        <v>687</v>
      </c>
      <c r="H3348" s="847" t="str">
        <f t="shared" si="52"/>
        <v>4.5.96.61.92.00</v>
      </c>
      <c r="I3348" s="848" t="s">
        <v>5973</v>
      </c>
      <c r="J3348" s="827" t="s">
        <v>4186</v>
      </c>
      <c r="K3348" s="849" t="s">
        <v>2069</v>
      </c>
      <c r="L3348" s="850" t="s">
        <v>4332</v>
      </c>
      <c r="M3348" s="851" t="s">
        <v>692</v>
      </c>
      <c r="N3348" s="852"/>
      <c r="O3348" s="186"/>
    </row>
    <row r="3349" spans="1:15" ht="15" customHeight="1" x14ac:dyDescent="0.2">
      <c r="A3349"/>
      <c r="B3349" s="846" t="s">
        <v>708</v>
      </c>
      <c r="C3349" s="846" t="s">
        <v>710</v>
      </c>
      <c r="D3349" s="846" t="s">
        <v>2888</v>
      </c>
      <c r="E3349" s="846" t="s">
        <v>3895</v>
      </c>
      <c r="F3349" s="846" t="s">
        <v>812</v>
      </c>
      <c r="G3349" s="846" t="s">
        <v>687</v>
      </c>
      <c r="H3349" s="847" t="str">
        <f t="shared" si="52"/>
        <v>4.5.96.61.99.00</v>
      </c>
      <c r="I3349" s="848" t="s">
        <v>5973</v>
      </c>
      <c r="J3349" s="825" t="s">
        <v>4271</v>
      </c>
      <c r="K3349" s="849" t="s">
        <v>690</v>
      </c>
      <c r="L3349" s="850" t="s">
        <v>4333</v>
      </c>
      <c r="M3349" s="851" t="s">
        <v>692</v>
      </c>
      <c r="N3349" s="852"/>
      <c r="O3349" s="186"/>
    </row>
    <row r="3350" spans="1:15" ht="15" customHeight="1" x14ac:dyDescent="0.2">
      <c r="A3350"/>
      <c r="B3350" s="846" t="s">
        <v>708</v>
      </c>
      <c r="C3350" s="846" t="s">
        <v>710</v>
      </c>
      <c r="D3350" s="846" t="s">
        <v>2888</v>
      </c>
      <c r="E3350" s="846" t="s">
        <v>2857</v>
      </c>
      <c r="F3350" s="846" t="s">
        <v>687</v>
      </c>
      <c r="G3350" s="846" t="s">
        <v>687</v>
      </c>
      <c r="H3350" s="847" t="str">
        <f t="shared" si="52"/>
        <v>4.5.96.67.00.00</v>
      </c>
      <c r="I3350" s="848" t="s">
        <v>5973</v>
      </c>
      <c r="J3350" s="825" t="s">
        <v>3254</v>
      </c>
      <c r="K3350" s="849" t="s">
        <v>690</v>
      </c>
      <c r="L3350" s="850" t="s">
        <v>4361</v>
      </c>
      <c r="M3350" s="851" t="s">
        <v>692</v>
      </c>
      <c r="N3350" s="852"/>
    </row>
    <row r="3351" spans="1:15" ht="15" customHeight="1" x14ac:dyDescent="0.2">
      <c r="A3351"/>
      <c r="B3351" s="846" t="s">
        <v>708</v>
      </c>
      <c r="C3351" s="846" t="s">
        <v>710</v>
      </c>
      <c r="D3351" s="846" t="s">
        <v>2888</v>
      </c>
      <c r="E3351" s="846" t="s">
        <v>2883</v>
      </c>
      <c r="F3351" s="846" t="s">
        <v>687</v>
      </c>
      <c r="G3351" s="846" t="s">
        <v>687</v>
      </c>
      <c r="H3351" s="847" t="str">
        <f t="shared" si="52"/>
        <v>4.5.96.91.00.00</v>
      </c>
      <c r="I3351" s="848" t="s">
        <v>5973</v>
      </c>
      <c r="J3351" s="825" t="s">
        <v>2884</v>
      </c>
      <c r="K3351" s="849" t="s">
        <v>690</v>
      </c>
      <c r="L3351" s="850" t="s">
        <v>4941</v>
      </c>
      <c r="M3351" s="851" t="s">
        <v>692</v>
      </c>
      <c r="N3351" s="852"/>
    </row>
    <row r="3352" spans="1:15" ht="15" customHeight="1" x14ac:dyDescent="0.2">
      <c r="A3352"/>
      <c r="B3352" s="846" t="s">
        <v>708</v>
      </c>
      <c r="C3352" s="846" t="s">
        <v>710</v>
      </c>
      <c r="D3352" s="846" t="s">
        <v>2888</v>
      </c>
      <c r="E3352" s="846" t="s">
        <v>2883</v>
      </c>
      <c r="F3352" s="846" t="s">
        <v>742</v>
      </c>
      <c r="G3352" s="846" t="s">
        <v>687</v>
      </c>
      <c r="H3352" s="847" t="str">
        <f t="shared" si="52"/>
        <v>4.5.96.91.03.00</v>
      </c>
      <c r="I3352" s="848" t="s">
        <v>5973</v>
      </c>
      <c r="J3352" s="827" t="s">
        <v>4306</v>
      </c>
      <c r="K3352" s="849" t="s">
        <v>2069</v>
      </c>
      <c r="L3352" s="850" t="s">
        <v>4362</v>
      </c>
      <c r="M3352" s="851" t="s">
        <v>692</v>
      </c>
      <c r="N3352" s="852"/>
    </row>
    <row r="3353" spans="1:15" ht="15" customHeight="1" x14ac:dyDescent="0.2">
      <c r="A3353"/>
      <c r="B3353" s="846" t="s">
        <v>708</v>
      </c>
      <c r="C3353" s="846" t="s">
        <v>710</v>
      </c>
      <c r="D3353" s="846" t="s">
        <v>2888</v>
      </c>
      <c r="E3353" s="846" t="s">
        <v>2883</v>
      </c>
      <c r="F3353" s="846" t="s">
        <v>836</v>
      </c>
      <c r="G3353" s="846" t="s">
        <v>687</v>
      </c>
      <c r="H3353" s="847" t="str">
        <f t="shared" si="52"/>
        <v>4.5.96.91.04.00</v>
      </c>
      <c r="I3353" s="848" t="s">
        <v>5973</v>
      </c>
      <c r="J3353" s="827" t="s">
        <v>4308</v>
      </c>
      <c r="K3353" s="849" t="s">
        <v>2069</v>
      </c>
      <c r="L3353" s="850" t="s">
        <v>4316</v>
      </c>
      <c r="M3353" s="851" t="s">
        <v>692</v>
      </c>
      <c r="N3353" s="852"/>
    </row>
    <row r="3354" spans="1:15" ht="15" customHeight="1" x14ac:dyDescent="0.2">
      <c r="A3354"/>
      <c r="B3354" s="846" t="s">
        <v>708</v>
      </c>
      <c r="C3354" s="846" t="s">
        <v>710</v>
      </c>
      <c r="D3354" s="846" t="s">
        <v>2888</v>
      </c>
      <c r="E3354" s="846" t="s">
        <v>2883</v>
      </c>
      <c r="F3354" s="846" t="s">
        <v>812</v>
      </c>
      <c r="G3354" s="846" t="s">
        <v>687</v>
      </c>
      <c r="H3354" s="847" t="str">
        <f t="shared" si="52"/>
        <v>4.5.96.91.99.00</v>
      </c>
      <c r="I3354" s="848" t="s">
        <v>5973</v>
      </c>
      <c r="J3354" s="825" t="s">
        <v>3165</v>
      </c>
      <c r="K3354" s="849" t="s">
        <v>690</v>
      </c>
      <c r="L3354" s="850" t="s">
        <v>4030</v>
      </c>
      <c r="M3354" s="851" t="s">
        <v>692</v>
      </c>
      <c r="N3354" s="852"/>
    </row>
    <row r="3355" spans="1:15" ht="15" customHeight="1" x14ac:dyDescent="0.2">
      <c r="A3355"/>
      <c r="B3355" s="845" t="s">
        <v>708</v>
      </c>
      <c r="C3355" s="845" t="s">
        <v>710</v>
      </c>
      <c r="D3355" s="845" t="s">
        <v>2888</v>
      </c>
      <c r="E3355" s="845" t="s">
        <v>2818</v>
      </c>
      <c r="F3355" s="845" t="s">
        <v>687</v>
      </c>
      <c r="G3355" s="845" t="s">
        <v>687</v>
      </c>
      <c r="H3355" s="847" t="str">
        <f t="shared" si="52"/>
        <v>4.5.96.92.00.00</v>
      </c>
      <c r="I3355" s="848" t="s">
        <v>5973</v>
      </c>
      <c r="J3355" s="825" t="s">
        <v>2819</v>
      </c>
      <c r="K3355" s="849" t="s">
        <v>690</v>
      </c>
      <c r="L3355" s="850" t="s">
        <v>2820</v>
      </c>
      <c r="M3355" s="851" t="s">
        <v>692</v>
      </c>
      <c r="N3355" s="852"/>
    </row>
    <row r="3356" spans="1:15" ht="15" customHeight="1" x14ac:dyDescent="0.2">
      <c r="A3356"/>
      <c r="B3356" s="845" t="s">
        <v>708</v>
      </c>
      <c r="C3356" s="845" t="s">
        <v>710</v>
      </c>
      <c r="D3356" s="845" t="s">
        <v>2888</v>
      </c>
      <c r="E3356" s="845" t="s">
        <v>3246</v>
      </c>
      <c r="F3356" s="845" t="s">
        <v>687</v>
      </c>
      <c r="G3356" s="845" t="s">
        <v>687</v>
      </c>
      <c r="H3356" s="847" t="str">
        <f t="shared" si="52"/>
        <v>4.5.96.93.00.00</v>
      </c>
      <c r="I3356" s="848" t="s">
        <v>5973</v>
      </c>
      <c r="J3356" s="825" t="s">
        <v>3290</v>
      </c>
      <c r="K3356" s="849" t="s">
        <v>690</v>
      </c>
      <c r="L3356" s="850" t="s">
        <v>4336</v>
      </c>
      <c r="M3356" s="851" t="s">
        <v>692</v>
      </c>
      <c r="N3356" s="852"/>
    </row>
    <row r="3357" spans="1:15" ht="15" customHeight="1" x14ac:dyDescent="0.2">
      <c r="A3357"/>
      <c r="B3357" s="845" t="s">
        <v>708</v>
      </c>
      <c r="C3357" s="845" t="s">
        <v>710</v>
      </c>
      <c r="D3357" s="845" t="s">
        <v>2888</v>
      </c>
      <c r="E3357" s="845" t="s">
        <v>3246</v>
      </c>
      <c r="F3357" s="845" t="s">
        <v>700</v>
      </c>
      <c r="G3357" s="845" t="s">
        <v>687</v>
      </c>
      <c r="H3357" s="847" t="str">
        <f t="shared" si="52"/>
        <v>4.5.96.93.01.00</v>
      </c>
      <c r="I3357" s="848" t="s">
        <v>5973</v>
      </c>
      <c r="J3357" s="827" t="s">
        <v>4093</v>
      </c>
      <c r="K3357" s="849" t="s">
        <v>2069</v>
      </c>
      <c r="L3357" s="850" t="s">
        <v>4062</v>
      </c>
      <c r="M3357" s="851" t="s">
        <v>692</v>
      </c>
      <c r="N3357" s="852"/>
    </row>
    <row r="3358" spans="1:15" ht="15" customHeight="1" x14ac:dyDescent="0.2">
      <c r="A3358"/>
      <c r="B3358" s="845" t="s">
        <v>708</v>
      </c>
      <c r="C3358" s="845" t="s">
        <v>710</v>
      </c>
      <c r="D3358" s="845" t="s">
        <v>2888</v>
      </c>
      <c r="E3358" s="845" t="s">
        <v>3246</v>
      </c>
      <c r="F3358" s="845" t="s">
        <v>751</v>
      </c>
      <c r="G3358" s="845" t="s">
        <v>687</v>
      </c>
      <c r="H3358" s="847" t="str">
        <f t="shared" si="52"/>
        <v>4.5.96.93.02.00</v>
      </c>
      <c r="I3358" s="848" t="s">
        <v>5973</v>
      </c>
      <c r="J3358" s="827" t="s">
        <v>4094</v>
      </c>
      <c r="K3358" s="849" t="s">
        <v>2069</v>
      </c>
      <c r="L3358" s="850" t="s">
        <v>4070</v>
      </c>
      <c r="M3358" s="851" t="s">
        <v>692</v>
      </c>
      <c r="N3358" s="852"/>
    </row>
    <row r="3359" spans="1:15" ht="15" customHeight="1" x14ac:dyDescent="0.2">
      <c r="A3359" s="500"/>
      <c r="B3359" s="845" t="s">
        <v>708</v>
      </c>
      <c r="C3359" s="845" t="s">
        <v>710</v>
      </c>
      <c r="D3359" s="845" t="s">
        <v>2888</v>
      </c>
      <c r="E3359" s="845" t="s">
        <v>3246</v>
      </c>
      <c r="F3359" s="845" t="s">
        <v>812</v>
      </c>
      <c r="G3359" s="845" t="s">
        <v>687</v>
      </c>
      <c r="H3359" s="847" t="str">
        <f t="shared" si="52"/>
        <v>4.5.96.93.99.00</v>
      </c>
      <c r="I3359" s="848" t="s">
        <v>5973</v>
      </c>
      <c r="J3359" s="825" t="s">
        <v>6179</v>
      </c>
      <c r="K3359" s="849" t="s">
        <v>690</v>
      </c>
      <c r="L3359" s="850" t="s">
        <v>5012</v>
      </c>
      <c r="M3359" s="851" t="s">
        <v>692</v>
      </c>
      <c r="N3359" s="852"/>
    </row>
    <row r="3360" spans="1:15" ht="15" customHeight="1" x14ac:dyDescent="0.2">
      <c r="A3360"/>
      <c r="B3360" s="845" t="s">
        <v>708</v>
      </c>
      <c r="C3360" s="845" t="s">
        <v>712</v>
      </c>
      <c r="D3360" s="845" t="s">
        <v>687</v>
      </c>
      <c r="E3360" s="845" t="s">
        <v>687</v>
      </c>
      <c r="F3360" s="846" t="s">
        <v>687</v>
      </c>
      <c r="G3360" s="846" t="s">
        <v>687</v>
      </c>
      <c r="H3360" s="847" t="str">
        <f t="shared" si="52"/>
        <v>4.6.00.00.00.00</v>
      </c>
      <c r="I3360" s="848" t="s">
        <v>5973</v>
      </c>
      <c r="J3360" s="825" t="s">
        <v>4363</v>
      </c>
      <c r="K3360" s="849" t="s">
        <v>690</v>
      </c>
      <c r="L3360" s="850" t="s">
        <v>4364</v>
      </c>
      <c r="M3360" s="851" t="s">
        <v>692</v>
      </c>
      <c r="N3360" s="852"/>
    </row>
    <row r="3361" spans="1:14" ht="15" customHeight="1" x14ac:dyDescent="0.2">
      <c r="A3361" s="290"/>
      <c r="B3361" s="845" t="s">
        <v>708</v>
      </c>
      <c r="C3361" s="845" t="s">
        <v>712</v>
      </c>
      <c r="D3361" s="845" t="s">
        <v>2812</v>
      </c>
      <c r="E3361" s="845" t="s">
        <v>687</v>
      </c>
      <c r="F3361" s="846" t="s">
        <v>687</v>
      </c>
      <c r="G3361" s="846" t="s">
        <v>687</v>
      </c>
      <c r="H3361" s="847" t="str">
        <f t="shared" si="52"/>
        <v>4.6.20.00.00.00</v>
      </c>
      <c r="I3361" s="848" t="s">
        <v>5973</v>
      </c>
      <c r="J3361" s="865" t="s">
        <v>2813</v>
      </c>
      <c r="K3361" s="860" t="s">
        <v>690</v>
      </c>
      <c r="L3361" s="850" t="s">
        <v>3264</v>
      </c>
      <c r="M3361" s="851" t="s">
        <v>692</v>
      </c>
      <c r="N3361" s="856"/>
    </row>
    <row r="3362" spans="1:14" ht="15" customHeight="1" x14ac:dyDescent="0.2">
      <c r="A3362"/>
      <c r="B3362" s="845" t="s">
        <v>708</v>
      </c>
      <c r="C3362" s="845" t="s">
        <v>712</v>
      </c>
      <c r="D3362" s="845" t="s">
        <v>3219</v>
      </c>
      <c r="E3362" s="845" t="s">
        <v>687</v>
      </c>
      <c r="F3362" s="846" t="s">
        <v>687</v>
      </c>
      <c r="G3362" s="846" t="s">
        <v>687</v>
      </c>
      <c r="H3362" s="847" t="str">
        <f t="shared" si="52"/>
        <v>4.6.22.00.00.00</v>
      </c>
      <c r="I3362" s="848" t="s">
        <v>5973</v>
      </c>
      <c r="J3362" s="865" t="s">
        <v>3265</v>
      </c>
      <c r="K3362" s="860" t="s">
        <v>690</v>
      </c>
      <c r="L3362" s="850" t="s">
        <v>6303</v>
      </c>
      <c r="M3362" s="851" t="s">
        <v>692</v>
      </c>
      <c r="N3362" s="856"/>
    </row>
    <row r="3363" spans="1:14" ht="15" customHeight="1" x14ac:dyDescent="0.2">
      <c r="A3363" s="290"/>
      <c r="B3363" s="845" t="s">
        <v>708</v>
      </c>
      <c r="C3363" s="845" t="s">
        <v>712</v>
      </c>
      <c r="D3363" s="845" t="s">
        <v>2821</v>
      </c>
      <c r="E3363" s="845" t="s">
        <v>687</v>
      </c>
      <c r="F3363" s="846" t="s">
        <v>687</v>
      </c>
      <c r="G3363" s="846" t="s">
        <v>687</v>
      </c>
      <c r="H3363" s="847" t="str">
        <f t="shared" si="52"/>
        <v>4.6.30.00.00.00</v>
      </c>
      <c r="I3363" s="848" t="s">
        <v>5973</v>
      </c>
      <c r="J3363" s="865" t="s">
        <v>2822</v>
      </c>
      <c r="K3363" s="860" t="s">
        <v>690</v>
      </c>
      <c r="L3363" s="850" t="s">
        <v>4365</v>
      </c>
      <c r="M3363" s="851" t="s">
        <v>692</v>
      </c>
      <c r="N3363" s="856"/>
    </row>
    <row r="3364" spans="1:14" ht="15" customHeight="1" x14ac:dyDescent="0.2">
      <c r="A3364" s="290"/>
      <c r="B3364" s="845" t="s">
        <v>708</v>
      </c>
      <c r="C3364" s="845" t="s">
        <v>712</v>
      </c>
      <c r="D3364" s="845" t="s">
        <v>2996</v>
      </c>
      <c r="E3364" s="845" t="s">
        <v>687</v>
      </c>
      <c r="F3364" s="846" t="s">
        <v>687</v>
      </c>
      <c r="G3364" s="846" t="s">
        <v>687</v>
      </c>
      <c r="H3364" s="847" t="str">
        <f t="shared" si="52"/>
        <v>4.6.31.00.00.00</v>
      </c>
      <c r="I3364" s="848" t="s">
        <v>5973</v>
      </c>
      <c r="J3364" s="865" t="s">
        <v>3350</v>
      </c>
      <c r="K3364" s="860" t="s">
        <v>690</v>
      </c>
      <c r="L3364" s="850" t="s">
        <v>4366</v>
      </c>
      <c r="M3364" s="851" t="s">
        <v>692</v>
      </c>
      <c r="N3364" s="856"/>
    </row>
    <row r="3365" spans="1:14" ht="15" customHeight="1" x14ac:dyDescent="0.2">
      <c r="A3365"/>
      <c r="B3365" s="845" t="s">
        <v>708</v>
      </c>
      <c r="C3365" s="845" t="s">
        <v>712</v>
      </c>
      <c r="D3365" s="845" t="s">
        <v>3116</v>
      </c>
      <c r="E3365" s="845" t="s">
        <v>687</v>
      </c>
      <c r="F3365" s="846" t="s">
        <v>687</v>
      </c>
      <c r="G3365" s="846" t="s">
        <v>687</v>
      </c>
      <c r="H3365" s="847" t="str">
        <f t="shared" si="52"/>
        <v>4.6.32.00.00.00</v>
      </c>
      <c r="I3365" s="848" t="s">
        <v>5973</v>
      </c>
      <c r="J3365" s="865" t="s">
        <v>3267</v>
      </c>
      <c r="K3365" s="860" t="s">
        <v>690</v>
      </c>
      <c r="L3365" s="850" t="s">
        <v>6168</v>
      </c>
      <c r="M3365" s="851" t="s">
        <v>692</v>
      </c>
      <c r="N3365" s="856"/>
    </row>
    <row r="3366" spans="1:14" ht="15" customHeight="1" x14ac:dyDescent="0.2">
      <c r="A3366" s="290"/>
      <c r="B3366" s="845" t="s">
        <v>708</v>
      </c>
      <c r="C3366" s="845" t="s">
        <v>712</v>
      </c>
      <c r="D3366" s="845" t="s">
        <v>2824</v>
      </c>
      <c r="E3366" s="845" t="s">
        <v>687</v>
      </c>
      <c r="F3366" s="846" t="s">
        <v>687</v>
      </c>
      <c r="G3366" s="846" t="s">
        <v>687</v>
      </c>
      <c r="H3366" s="847" t="str">
        <f t="shared" si="52"/>
        <v>4.6.40.00.00.00</v>
      </c>
      <c r="I3366" s="848" t="s">
        <v>5973</v>
      </c>
      <c r="J3366" s="865" t="s">
        <v>2825</v>
      </c>
      <c r="K3366" s="860" t="s">
        <v>690</v>
      </c>
      <c r="L3366" s="850" t="s">
        <v>3268</v>
      </c>
      <c r="M3366" s="851" t="s">
        <v>692</v>
      </c>
      <c r="N3366" s="856"/>
    </row>
    <row r="3367" spans="1:14" ht="15" customHeight="1" x14ac:dyDescent="0.2">
      <c r="A3367" s="290"/>
      <c r="B3367" s="845" t="s">
        <v>708</v>
      </c>
      <c r="C3367" s="845" t="s">
        <v>712</v>
      </c>
      <c r="D3367" s="845" t="s">
        <v>2815</v>
      </c>
      <c r="E3367" s="845" t="s">
        <v>687</v>
      </c>
      <c r="F3367" s="846" t="s">
        <v>687</v>
      </c>
      <c r="G3367" s="846" t="s">
        <v>687</v>
      </c>
      <c r="H3367" s="847" t="str">
        <f t="shared" si="52"/>
        <v>4.6.41.00.00.00</v>
      </c>
      <c r="I3367" s="848" t="s">
        <v>5973</v>
      </c>
      <c r="J3367" s="865" t="s">
        <v>6169</v>
      </c>
      <c r="K3367" s="860" t="s">
        <v>690</v>
      </c>
      <c r="L3367" s="850" t="s">
        <v>3269</v>
      </c>
      <c r="M3367" s="851" t="s">
        <v>692</v>
      </c>
      <c r="N3367" s="856"/>
    </row>
    <row r="3368" spans="1:14" ht="15" customHeight="1" x14ac:dyDescent="0.2">
      <c r="A3368"/>
      <c r="B3368" s="845" t="s">
        <v>708</v>
      </c>
      <c r="C3368" s="845" t="s">
        <v>712</v>
      </c>
      <c r="D3368" s="845" t="s">
        <v>3009</v>
      </c>
      <c r="E3368" s="845" t="s">
        <v>687</v>
      </c>
      <c r="F3368" s="846" t="s">
        <v>687</v>
      </c>
      <c r="G3368" s="846" t="s">
        <v>687</v>
      </c>
      <c r="H3368" s="847" t="str">
        <f t="shared" si="52"/>
        <v>4.6.42.00.00.00</v>
      </c>
      <c r="I3368" s="848" t="s">
        <v>5973</v>
      </c>
      <c r="J3368" s="865" t="s">
        <v>3270</v>
      </c>
      <c r="K3368" s="860" t="s">
        <v>690</v>
      </c>
      <c r="L3368" s="850" t="s">
        <v>6170</v>
      </c>
      <c r="M3368" s="851" t="s">
        <v>692</v>
      </c>
      <c r="N3368" s="856"/>
    </row>
    <row r="3369" spans="1:14" ht="15" customHeight="1" x14ac:dyDescent="0.2">
      <c r="A3369" s="290"/>
      <c r="B3369" s="845" t="s">
        <v>708</v>
      </c>
      <c r="C3369" s="845" t="s">
        <v>712</v>
      </c>
      <c r="D3369" s="845" t="s">
        <v>2833</v>
      </c>
      <c r="E3369" s="845" t="s">
        <v>687</v>
      </c>
      <c r="F3369" s="846" t="s">
        <v>687</v>
      </c>
      <c r="G3369" s="846" t="s">
        <v>687</v>
      </c>
      <c r="H3369" s="847" t="str">
        <f t="shared" si="52"/>
        <v>4.6.45.00.00.00</v>
      </c>
      <c r="I3369" s="848" t="s">
        <v>5973</v>
      </c>
      <c r="J3369" s="865" t="s">
        <v>4367</v>
      </c>
      <c r="K3369" s="860" t="s">
        <v>690</v>
      </c>
      <c r="L3369" s="850" t="s">
        <v>4368</v>
      </c>
      <c r="M3369" s="851" t="s">
        <v>692</v>
      </c>
      <c r="N3369" s="856"/>
    </row>
    <row r="3370" spans="1:14" ht="15" customHeight="1" x14ac:dyDescent="0.2">
      <c r="A3370" s="290"/>
      <c r="B3370" s="845" t="s">
        <v>708</v>
      </c>
      <c r="C3370" s="845" t="s">
        <v>712</v>
      </c>
      <c r="D3370" s="845" t="s">
        <v>2877</v>
      </c>
      <c r="E3370" s="845" t="s">
        <v>687</v>
      </c>
      <c r="F3370" s="846" t="s">
        <v>687</v>
      </c>
      <c r="G3370" s="846" t="s">
        <v>687</v>
      </c>
      <c r="H3370" s="847" t="str">
        <f t="shared" si="52"/>
        <v>4.6.46.00.00.00</v>
      </c>
      <c r="I3370" s="848" t="s">
        <v>5973</v>
      </c>
      <c r="J3370" s="898" t="s">
        <v>4369</v>
      </c>
      <c r="K3370" s="860" t="s">
        <v>690</v>
      </c>
      <c r="L3370" s="850" t="s">
        <v>4370</v>
      </c>
      <c r="M3370" s="851" t="s">
        <v>692</v>
      </c>
      <c r="N3370" s="856"/>
    </row>
    <row r="3371" spans="1:14" ht="15" customHeight="1" x14ac:dyDescent="0.2">
      <c r="A3371" s="290"/>
      <c r="B3371" s="845" t="s">
        <v>708</v>
      </c>
      <c r="C3371" s="845" t="s">
        <v>712</v>
      </c>
      <c r="D3371" s="845" t="s">
        <v>718</v>
      </c>
      <c r="E3371" s="845" t="s">
        <v>687</v>
      </c>
      <c r="F3371" s="846" t="s">
        <v>687</v>
      </c>
      <c r="G3371" s="846" t="s">
        <v>687</v>
      </c>
      <c r="H3371" s="847" t="str">
        <f t="shared" si="52"/>
        <v>4.6.50.00.00.00</v>
      </c>
      <c r="I3371" s="848" t="s">
        <v>5973</v>
      </c>
      <c r="J3371" s="865" t="s">
        <v>2827</v>
      </c>
      <c r="K3371" s="860" t="s">
        <v>690</v>
      </c>
      <c r="L3371" s="850" t="s">
        <v>3271</v>
      </c>
      <c r="M3371" s="851" t="s">
        <v>692</v>
      </c>
      <c r="N3371" s="856"/>
    </row>
    <row r="3372" spans="1:14" ht="15" customHeight="1" x14ac:dyDescent="0.2">
      <c r="A3372" s="290"/>
      <c r="B3372" s="845" t="s">
        <v>708</v>
      </c>
      <c r="C3372" s="845" t="s">
        <v>712</v>
      </c>
      <c r="D3372" s="845" t="s">
        <v>2834</v>
      </c>
      <c r="E3372" s="845" t="s">
        <v>687</v>
      </c>
      <c r="F3372" s="846" t="s">
        <v>687</v>
      </c>
      <c r="G3372" s="846" t="s">
        <v>687</v>
      </c>
      <c r="H3372" s="847" t="str">
        <f t="shared" si="52"/>
        <v>4.6.60.00.00.00</v>
      </c>
      <c r="I3372" s="848" t="s">
        <v>5973</v>
      </c>
      <c r="J3372" s="865" t="s">
        <v>2855</v>
      </c>
      <c r="K3372" s="860" t="s">
        <v>690</v>
      </c>
      <c r="L3372" s="850" t="s">
        <v>2856</v>
      </c>
      <c r="M3372" s="851" t="s">
        <v>692</v>
      </c>
      <c r="N3372" s="856"/>
    </row>
    <row r="3373" spans="1:14" ht="15" customHeight="1" x14ac:dyDescent="0.2">
      <c r="A3373"/>
      <c r="B3373" s="845" t="s">
        <v>708</v>
      </c>
      <c r="C3373" s="845" t="s">
        <v>712</v>
      </c>
      <c r="D3373" s="845" t="s">
        <v>2857</v>
      </c>
      <c r="E3373" s="845" t="s">
        <v>687</v>
      </c>
      <c r="F3373" s="846" t="s">
        <v>687</v>
      </c>
      <c r="G3373" s="846" t="s">
        <v>687</v>
      </c>
      <c r="H3373" s="847" t="str">
        <f t="shared" si="52"/>
        <v>4.6.67.00.00.00</v>
      </c>
      <c r="I3373" s="848" t="s">
        <v>5973</v>
      </c>
      <c r="J3373" s="865" t="s">
        <v>2858</v>
      </c>
      <c r="K3373" s="860" t="s">
        <v>690</v>
      </c>
      <c r="L3373" s="850" t="s">
        <v>6091</v>
      </c>
      <c r="M3373" s="851" t="s">
        <v>692</v>
      </c>
      <c r="N3373" s="856"/>
    </row>
    <row r="3374" spans="1:14" ht="15" customHeight="1" x14ac:dyDescent="0.2">
      <c r="B3374" s="846" t="s">
        <v>708</v>
      </c>
      <c r="C3374" s="846" t="s">
        <v>712</v>
      </c>
      <c r="D3374" s="846" t="s">
        <v>2857</v>
      </c>
      <c r="E3374" s="846" t="s">
        <v>2859</v>
      </c>
      <c r="F3374" s="846" t="s">
        <v>687</v>
      </c>
      <c r="G3374" s="846" t="s">
        <v>687</v>
      </c>
      <c r="H3374" s="847" t="str">
        <f t="shared" si="52"/>
        <v>4.6.67.83.00.00</v>
      </c>
      <c r="I3374" s="848" t="s">
        <v>5973</v>
      </c>
      <c r="J3374" s="897" t="s">
        <v>6092</v>
      </c>
      <c r="K3374" s="860" t="s">
        <v>690</v>
      </c>
      <c r="L3374" s="850" t="s">
        <v>6093</v>
      </c>
      <c r="M3374" s="851" t="s">
        <v>692</v>
      </c>
      <c r="N3374" s="852"/>
    </row>
    <row r="3375" spans="1:14" ht="15" customHeight="1" x14ac:dyDescent="0.2">
      <c r="A3375"/>
      <c r="B3375" s="846" t="s">
        <v>708</v>
      </c>
      <c r="C3375" s="846" t="s">
        <v>712</v>
      </c>
      <c r="D3375" s="846" t="s">
        <v>2857</v>
      </c>
      <c r="E3375" s="846" t="s">
        <v>2859</v>
      </c>
      <c r="F3375" s="846" t="s">
        <v>1153</v>
      </c>
      <c r="G3375" s="846" t="s">
        <v>687</v>
      </c>
      <c r="H3375" s="847" t="str">
        <f t="shared" si="52"/>
        <v>4.6.67.83.05.00</v>
      </c>
      <c r="I3375" s="848" t="s">
        <v>5973</v>
      </c>
      <c r="J3375" s="861" t="s">
        <v>6286</v>
      </c>
      <c r="K3375" s="860" t="s">
        <v>2069</v>
      </c>
      <c r="L3375" s="850" t="s">
        <v>6093</v>
      </c>
      <c r="M3375" s="851" t="s">
        <v>692</v>
      </c>
      <c r="N3375" s="856"/>
    </row>
    <row r="3376" spans="1:14" ht="15" customHeight="1" x14ac:dyDescent="0.2">
      <c r="A3376"/>
      <c r="B3376" s="846" t="s">
        <v>708</v>
      </c>
      <c r="C3376" s="846" t="s">
        <v>712</v>
      </c>
      <c r="D3376" s="846" t="s">
        <v>2857</v>
      </c>
      <c r="E3376" s="846" t="s">
        <v>2859</v>
      </c>
      <c r="F3376" s="846" t="s">
        <v>1157</v>
      </c>
      <c r="G3376" s="846" t="s">
        <v>687</v>
      </c>
      <c r="H3376" s="847" t="str">
        <f t="shared" si="52"/>
        <v>4.6.67.83.06.00</v>
      </c>
      <c r="I3376" s="848" t="s">
        <v>5973</v>
      </c>
      <c r="J3376" s="861" t="s">
        <v>4926</v>
      </c>
      <c r="K3376" s="860" t="s">
        <v>2069</v>
      </c>
      <c r="L3376" s="850" t="s">
        <v>6093</v>
      </c>
      <c r="M3376" s="851" t="s">
        <v>692</v>
      </c>
      <c r="N3376" s="856"/>
    </row>
    <row r="3377" spans="1:15" ht="15" customHeight="1" x14ac:dyDescent="0.2">
      <c r="A3377"/>
      <c r="B3377" s="846" t="s">
        <v>708</v>
      </c>
      <c r="C3377" s="846" t="s">
        <v>712</v>
      </c>
      <c r="D3377" s="846" t="s">
        <v>2857</v>
      </c>
      <c r="E3377" s="846" t="s">
        <v>2859</v>
      </c>
      <c r="F3377" s="846" t="s">
        <v>1932</v>
      </c>
      <c r="G3377" s="846" t="s">
        <v>687</v>
      </c>
      <c r="H3377" s="847" t="str">
        <f t="shared" si="52"/>
        <v>4.6.67.83.07.00</v>
      </c>
      <c r="I3377" s="848" t="s">
        <v>5973</v>
      </c>
      <c r="J3377" s="861" t="s">
        <v>4927</v>
      </c>
      <c r="K3377" s="860" t="s">
        <v>2069</v>
      </c>
      <c r="L3377" s="850" t="s">
        <v>6093</v>
      </c>
      <c r="M3377" s="851" t="s">
        <v>692</v>
      </c>
      <c r="N3377" s="856"/>
    </row>
    <row r="3378" spans="1:15" ht="15" customHeight="1" x14ac:dyDescent="0.2">
      <c r="A3378"/>
      <c r="B3378" s="846" t="s">
        <v>708</v>
      </c>
      <c r="C3378" s="846" t="s">
        <v>712</v>
      </c>
      <c r="D3378" s="846" t="s">
        <v>2857</v>
      </c>
      <c r="E3378" s="846" t="s">
        <v>2859</v>
      </c>
      <c r="F3378" s="846" t="s">
        <v>1943</v>
      </c>
      <c r="G3378" s="846" t="s">
        <v>687</v>
      </c>
      <c r="H3378" s="847" t="str">
        <f t="shared" si="52"/>
        <v>4.6.67.83.08.00</v>
      </c>
      <c r="I3378" s="848" t="s">
        <v>5973</v>
      </c>
      <c r="J3378" s="861" t="s">
        <v>4928</v>
      </c>
      <c r="K3378" s="860" t="s">
        <v>2069</v>
      </c>
      <c r="L3378" s="850" t="s">
        <v>6093</v>
      </c>
      <c r="M3378" s="851" t="s">
        <v>692</v>
      </c>
      <c r="N3378" s="856"/>
    </row>
    <row r="3379" spans="1:15" ht="15" customHeight="1" x14ac:dyDescent="0.2">
      <c r="B3379" s="846" t="s">
        <v>708</v>
      </c>
      <c r="C3379" s="846" t="s">
        <v>712</v>
      </c>
      <c r="D3379" s="846" t="s">
        <v>2857</v>
      </c>
      <c r="E3379" s="846" t="s">
        <v>2859</v>
      </c>
      <c r="F3379" s="846" t="s">
        <v>812</v>
      </c>
      <c r="G3379" s="846" t="s">
        <v>687</v>
      </c>
      <c r="H3379" s="847" t="str">
        <f t="shared" si="52"/>
        <v>4.6.67.83.99.00</v>
      </c>
      <c r="I3379" s="848" t="s">
        <v>5973</v>
      </c>
      <c r="J3379" s="861" t="s">
        <v>4929</v>
      </c>
      <c r="K3379" s="860" t="s">
        <v>2069</v>
      </c>
      <c r="L3379" s="850" t="s">
        <v>6093</v>
      </c>
      <c r="M3379" s="851" t="s">
        <v>692</v>
      </c>
      <c r="N3379" s="856"/>
    </row>
    <row r="3380" spans="1:15" ht="15" customHeight="1" x14ac:dyDescent="0.2">
      <c r="A3380" s="290"/>
      <c r="B3380" s="845" t="s">
        <v>708</v>
      </c>
      <c r="C3380" s="845" t="s">
        <v>712</v>
      </c>
      <c r="D3380" s="845" t="s">
        <v>2837</v>
      </c>
      <c r="E3380" s="845" t="s">
        <v>687</v>
      </c>
      <c r="F3380" s="846" t="s">
        <v>687</v>
      </c>
      <c r="G3380" s="846" t="s">
        <v>687</v>
      </c>
      <c r="H3380" s="847" t="str">
        <f t="shared" si="52"/>
        <v>4.6.70.00.00.00</v>
      </c>
      <c r="I3380" s="848" t="s">
        <v>5973</v>
      </c>
      <c r="J3380" s="825" t="s">
        <v>2860</v>
      </c>
      <c r="K3380" s="849" t="s">
        <v>690</v>
      </c>
      <c r="L3380" s="850" t="s">
        <v>4371</v>
      </c>
      <c r="M3380" s="851" t="s">
        <v>692</v>
      </c>
      <c r="N3380" s="852"/>
    </row>
    <row r="3381" spans="1:15" ht="15" customHeight="1" x14ac:dyDescent="0.2">
      <c r="A3381"/>
      <c r="B3381" s="846" t="s">
        <v>708</v>
      </c>
      <c r="C3381" s="846" t="s">
        <v>712</v>
      </c>
      <c r="D3381" s="846" t="s">
        <v>2837</v>
      </c>
      <c r="E3381" s="846" t="s">
        <v>2862</v>
      </c>
      <c r="F3381" s="846" t="s">
        <v>687</v>
      </c>
      <c r="G3381" s="846" t="s">
        <v>687</v>
      </c>
      <c r="H3381" s="847" t="str">
        <f t="shared" si="52"/>
        <v>4.6.70.71.00.00</v>
      </c>
      <c r="I3381" s="848" t="s">
        <v>5973</v>
      </c>
      <c r="J3381" s="825" t="s">
        <v>4372</v>
      </c>
      <c r="K3381" s="849" t="s">
        <v>690</v>
      </c>
      <c r="L3381" s="850" t="s">
        <v>4373</v>
      </c>
      <c r="M3381" s="851" t="s">
        <v>692</v>
      </c>
      <c r="N3381" s="852"/>
    </row>
    <row r="3382" spans="1:15" ht="15" customHeight="1" x14ac:dyDescent="0.2">
      <c r="A3382"/>
      <c r="B3382" s="845" t="s">
        <v>708</v>
      </c>
      <c r="C3382" s="845" t="s">
        <v>712</v>
      </c>
      <c r="D3382" s="845" t="s">
        <v>2837</v>
      </c>
      <c r="E3382" s="845" t="s">
        <v>2818</v>
      </c>
      <c r="F3382" s="845" t="s">
        <v>687</v>
      </c>
      <c r="G3382" s="845" t="s">
        <v>687</v>
      </c>
      <c r="H3382" s="847" t="str">
        <f t="shared" si="52"/>
        <v>4.6.70.92.00.00</v>
      </c>
      <c r="I3382" s="848" t="s">
        <v>5973</v>
      </c>
      <c r="J3382" s="825" t="s">
        <v>2819</v>
      </c>
      <c r="K3382" s="849" t="s">
        <v>690</v>
      </c>
      <c r="L3382" s="850" t="s">
        <v>2820</v>
      </c>
      <c r="M3382" s="851" t="s">
        <v>692</v>
      </c>
      <c r="N3382" s="852"/>
    </row>
    <row r="3383" spans="1:15" ht="15" customHeight="1" x14ac:dyDescent="0.2">
      <c r="A3383" s="290"/>
      <c r="B3383" s="845" t="s">
        <v>708</v>
      </c>
      <c r="C3383" s="845" t="s">
        <v>712</v>
      </c>
      <c r="D3383" s="845" t="s">
        <v>2862</v>
      </c>
      <c r="E3383" s="845" t="s">
        <v>687</v>
      </c>
      <c r="F3383" s="846" t="s">
        <v>687</v>
      </c>
      <c r="G3383" s="846" t="s">
        <v>687</v>
      </c>
      <c r="H3383" s="847" t="str">
        <f t="shared" si="52"/>
        <v>4.6.71.00.00.00</v>
      </c>
      <c r="I3383" s="848" t="s">
        <v>5973</v>
      </c>
      <c r="J3383" s="825" t="s">
        <v>2863</v>
      </c>
      <c r="K3383" s="849" t="s">
        <v>690</v>
      </c>
      <c r="L3383" s="850" t="s">
        <v>2864</v>
      </c>
      <c r="M3383" s="851" t="s">
        <v>692</v>
      </c>
      <c r="N3383" s="852"/>
    </row>
    <row r="3384" spans="1:15" ht="15" customHeight="1" x14ac:dyDescent="0.2">
      <c r="A3384"/>
      <c r="B3384" s="846" t="s">
        <v>708</v>
      </c>
      <c r="C3384" s="846" t="s">
        <v>712</v>
      </c>
      <c r="D3384" s="846" t="s">
        <v>2862</v>
      </c>
      <c r="E3384" s="846" t="s">
        <v>2837</v>
      </c>
      <c r="F3384" s="846" t="s">
        <v>687</v>
      </c>
      <c r="G3384" s="846" t="s">
        <v>687</v>
      </c>
      <c r="H3384" s="847" t="str">
        <f t="shared" si="52"/>
        <v>4.6.71.70.00.00</v>
      </c>
      <c r="I3384" s="848" t="s">
        <v>5973</v>
      </c>
      <c r="J3384" s="825" t="s">
        <v>2865</v>
      </c>
      <c r="K3384" s="849" t="s">
        <v>690</v>
      </c>
      <c r="L3384" s="850" t="s">
        <v>2866</v>
      </c>
      <c r="M3384" s="851" t="s">
        <v>692</v>
      </c>
      <c r="N3384" s="852"/>
    </row>
    <row r="3385" spans="1:15" ht="15" customHeight="1" x14ac:dyDescent="0.2">
      <c r="A3385"/>
      <c r="B3385" s="846" t="s">
        <v>708</v>
      </c>
      <c r="C3385" s="846" t="s">
        <v>712</v>
      </c>
      <c r="D3385" s="846" t="s">
        <v>2862</v>
      </c>
      <c r="E3385" s="846" t="s">
        <v>2837</v>
      </c>
      <c r="F3385" s="846" t="s">
        <v>2862</v>
      </c>
      <c r="G3385" s="846" t="s">
        <v>687</v>
      </c>
      <c r="H3385" s="847" t="str">
        <f t="shared" si="52"/>
        <v>4.6.71.70.71.00</v>
      </c>
      <c r="I3385" s="848" t="s">
        <v>5973</v>
      </c>
      <c r="J3385" s="825" t="s">
        <v>4372</v>
      </c>
      <c r="K3385" s="849" t="s">
        <v>690</v>
      </c>
      <c r="L3385" s="850" t="s">
        <v>4373</v>
      </c>
      <c r="M3385" s="851" t="s">
        <v>692</v>
      </c>
      <c r="N3385" s="852"/>
    </row>
    <row r="3386" spans="1:15" ht="15" customHeight="1" x14ac:dyDescent="0.2">
      <c r="A3386"/>
      <c r="B3386" s="846" t="s">
        <v>708</v>
      </c>
      <c r="C3386" s="846" t="s">
        <v>712</v>
      </c>
      <c r="D3386" s="846" t="s">
        <v>2862</v>
      </c>
      <c r="E3386" s="846" t="s">
        <v>2837</v>
      </c>
      <c r="F3386" s="846" t="s">
        <v>2895</v>
      </c>
      <c r="G3386" s="846" t="s">
        <v>687</v>
      </c>
      <c r="H3386" s="847" t="str">
        <f t="shared" si="52"/>
        <v>4.6.71.70.73.00</v>
      </c>
      <c r="I3386" s="848" t="s">
        <v>5973</v>
      </c>
      <c r="J3386" s="827" t="s">
        <v>4374</v>
      </c>
      <c r="K3386" s="849" t="s">
        <v>2069</v>
      </c>
      <c r="L3386" s="850" t="s">
        <v>4375</v>
      </c>
      <c r="M3386" s="851" t="s">
        <v>692</v>
      </c>
      <c r="N3386" s="852"/>
    </row>
    <row r="3387" spans="1:15" ht="15" customHeight="1" x14ac:dyDescent="0.2">
      <c r="A3387"/>
      <c r="B3387" s="846" t="s">
        <v>708</v>
      </c>
      <c r="C3387" s="846" t="s">
        <v>712</v>
      </c>
      <c r="D3387" s="846" t="s">
        <v>2862</v>
      </c>
      <c r="E3387" s="846" t="s">
        <v>2837</v>
      </c>
      <c r="F3387" s="846" t="s">
        <v>3030</v>
      </c>
      <c r="G3387" s="846" t="s">
        <v>687</v>
      </c>
      <c r="H3387" s="847" t="str">
        <f t="shared" si="52"/>
        <v>4.6.71.70.77.00</v>
      </c>
      <c r="I3387" s="848" t="s">
        <v>5973</v>
      </c>
      <c r="J3387" s="825" t="s">
        <v>4376</v>
      </c>
      <c r="K3387" s="849" t="s">
        <v>690</v>
      </c>
      <c r="L3387" s="850" t="s">
        <v>4377</v>
      </c>
      <c r="M3387" s="851" t="s">
        <v>692</v>
      </c>
      <c r="N3387" s="852"/>
    </row>
    <row r="3388" spans="1:15" ht="15" customHeight="1" x14ac:dyDescent="0.2">
      <c r="A3388"/>
      <c r="B3388" s="846" t="s">
        <v>708</v>
      </c>
      <c r="C3388" s="846" t="s">
        <v>712</v>
      </c>
      <c r="D3388" s="846" t="s">
        <v>2862</v>
      </c>
      <c r="E3388" s="846" t="s">
        <v>2837</v>
      </c>
      <c r="F3388" s="846" t="s">
        <v>2883</v>
      </c>
      <c r="G3388" s="846" t="s">
        <v>687</v>
      </c>
      <c r="H3388" s="847" t="str">
        <f t="shared" si="52"/>
        <v>4.6.71.70.91.00</v>
      </c>
      <c r="I3388" s="848" t="s">
        <v>5973</v>
      </c>
      <c r="J3388" s="827" t="s">
        <v>2884</v>
      </c>
      <c r="K3388" s="849" t="s">
        <v>2069</v>
      </c>
      <c r="L3388" s="850" t="s">
        <v>6094</v>
      </c>
      <c r="M3388" s="851" t="s">
        <v>692</v>
      </c>
      <c r="N3388" s="852"/>
    </row>
    <row r="3389" spans="1:15" ht="15" customHeight="1" x14ac:dyDescent="0.2">
      <c r="A3389"/>
      <c r="B3389" s="846" t="s">
        <v>708</v>
      </c>
      <c r="C3389" s="846" t="s">
        <v>712</v>
      </c>
      <c r="D3389" s="846" t="s">
        <v>2862</v>
      </c>
      <c r="E3389" s="846" t="s">
        <v>2837</v>
      </c>
      <c r="F3389" s="846" t="s">
        <v>2818</v>
      </c>
      <c r="G3389" s="846" t="s">
        <v>687</v>
      </c>
      <c r="H3389" s="847" t="str">
        <f t="shared" si="52"/>
        <v>4.6.71.70.92.00</v>
      </c>
      <c r="I3389" s="848" t="s">
        <v>5973</v>
      </c>
      <c r="J3389" s="825" t="s">
        <v>2819</v>
      </c>
      <c r="K3389" s="849" t="s">
        <v>690</v>
      </c>
      <c r="L3389" s="850" t="s">
        <v>2820</v>
      </c>
      <c r="M3389" s="851" t="s">
        <v>692</v>
      </c>
      <c r="N3389" s="852"/>
    </row>
    <row r="3390" spans="1:15" ht="15" customHeight="1" x14ac:dyDescent="0.2">
      <c r="A3390"/>
      <c r="B3390" s="846" t="s">
        <v>708</v>
      </c>
      <c r="C3390" s="846" t="s">
        <v>712</v>
      </c>
      <c r="D3390" s="846" t="s">
        <v>2862</v>
      </c>
      <c r="E3390" s="846" t="s">
        <v>2837</v>
      </c>
      <c r="F3390" s="846" t="s">
        <v>3246</v>
      </c>
      <c r="G3390" s="846" t="s">
        <v>687</v>
      </c>
      <c r="H3390" s="847" t="str">
        <f t="shared" si="52"/>
        <v>4.6.71.70.93.00</v>
      </c>
      <c r="I3390" s="848" t="s">
        <v>5973</v>
      </c>
      <c r="J3390" s="827" t="s">
        <v>3290</v>
      </c>
      <c r="K3390" s="849" t="s">
        <v>2069</v>
      </c>
      <c r="L3390" s="850" t="s">
        <v>5008</v>
      </c>
      <c r="M3390" s="851" t="s">
        <v>692</v>
      </c>
      <c r="N3390" s="852"/>
    </row>
    <row r="3391" spans="1:15" s="186" customFormat="1" ht="15" customHeight="1" x14ac:dyDescent="0.2">
      <c r="A3391"/>
      <c r="B3391" s="845" t="s">
        <v>708</v>
      </c>
      <c r="C3391" s="845" t="s">
        <v>712</v>
      </c>
      <c r="D3391" s="845" t="s">
        <v>2862</v>
      </c>
      <c r="E3391" s="845" t="s">
        <v>2818</v>
      </c>
      <c r="F3391" s="845" t="s">
        <v>687</v>
      </c>
      <c r="G3391" s="845" t="s">
        <v>687</v>
      </c>
      <c r="H3391" s="847" t="str">
        <f t="shared" si="52"/>
        <v>4.6.71.92.00.00</v>
      </c>
      <c r="I3391" s="848" t="s">
        <v>5973</v>
      </c>
      <c r="J3391" s="825" t="s">
        <v>2819</v>
      </c>
      <c r="K3391" s="849" t="s">
        <v>690</v>
      </c>
      <c r="L3391" s="850" t="s">
        <v>2820</v>
      </c>
      <c r="M3391" s="851" t="s">
        <v>692</v>
      </c>
      <c r="N3391" s="852"/>
      <c r="O3391" s="290"/>
    </row>
    <row r="3392" spans="1:15" ht="15" customHeight="1" x14ac:dyDescent="0.2">
      <c r="A3392"/>
      <c r="B3392" s="845" t="s">
        <v>708</v>
      </c>
      <c r="C3392" s="845" t="s">
        <v>712</v>
      </c>
      <c r="D3392" s="845" t="s">
        <v>2893</v>
      </c>
      <c r="E3392" s="845" t="s">
        <v>687</v>
      </c>
      <c r="F3392" s="846" t="s">
        <v>687</v>
      </c>
      <c r="G3392" s="846" t="s">
        <v>687</v>
      </c>
      <c r="H3392" s="847" t="str">
        <f t="shared" si="52"/>
        <v>4.6.72.00.00.00</v>
      </c>
      <c r="I3392" s="848" t="s">
        <v>5973</v>
      </c>
      <c r="J3392" s="865" t="s">
        <v>2894</v>
      </c>
      <c r="K3392" s="860" t="s">
        <v>690</v>
      </c>
      <c r="L3392" s="850" t="s">
        <v>6095</v>
      </c>
      <c r="M3392" s="851" t="s">
        <v>692</v>
      </c>
      <c r="N3392" s="856"/>
    </row>
    <row r="3393" spans="1:14" ht="15" customHeight="1" x14ac:dyDescent="0.2">
      <c r="A3393" s="290"/>
      <c r="B3393" s="845" t="s">
        <v>708</v>
      </c>
      <c r="C3393" s="845" t="s">
        <v>712</v>
      </c>
      <c r="D3393" s="845" t="s">
        <v>2895</v>
      </c>
      <c r="E3393" s="845" t="s">
        <v>687</v>
      </c>
      <c r="F3393" s="846" t="s">
        <v>687</v>
      </c>
      <c r="G3393" s="846" t="s">
        <v>687</v>
      </c>
      <c r="H3393" s="847" t="str">
        <f t="shared" si="52"/>
        <v>4.6.73.00.00.00</v>
      </c>
      <c r="I3393" s="848" t="s">
        <v>5973</v>
      </c>
      <c r="J3393" s="825" t="s">
        <v>4290</v>
      </c>
      <c r="K3393" s="849" t="s">
        <v>690</v>
      </c>
      <c r="L3393" s="850" t="s">
        <v>4291</v>
      </c>
      <c r="M3393" s="851" t="s">
        <v>692</v>
      </c>
      <c r="N3393" s="852"/>
    </row>
    <row r="3394" spans="1:14" ht="15" customHeight="1" x14ac:dyDescent="0.2">
      <c r="A3394"/>
      <c r="B3394" s="846" t="s">
        <v>708</v>
      </c>
      <c r="C3394" s="846" t="s">
        <v>712</v>
      </c>
      <c r="D3394" s="846" t="s">
        <v>2895</v>
      </c>
      <c r="E3394" s="846" t="s">
        <v>2837</v>
      </c>
      <c r="F3394" s="846" t="s">
        <v>687</v>
      </c>
      <c r="G3394" s="846" t="s">
        <v>687</v>
      </c>
      <c r="H3394" s="847" t="str">
        <f t="shared" si="52"/>
        <v>4.6.73.70.00.00</v>
      </c>
      <c r="I3394" s="848" t="s">
        <v>5973</v>
      </c>
      <c r="J3394" s="825" t="s">
        <v>2865</v>
      </c>
      <c r="K3394" s="849" t="s">
        <v>690</v>
      </c>
      <c r="L3394" s="850" t="s">
        <v>2866</v>
      </c>
      <c r="M3394" s="851" t="s">
        <v>692</v>
      </c>
      <c r="N3394" s="852"/>
    </row>
    <row r="3395" spans="1:14" ht="15" customHeight="1" x14ac:dyDescent="0.2">
      <c r="A3395"/>
      <c r="B3395" s="845" t="s">
        <v>708</v>
      </c>
      <c r="C3395" s="845" t="s">
        <v>712</v>
      </c>
      <c r="D3395" s="845" t="s">
        <v>2895</v>
      </c>
      <c r="E3395" s="845" t="s">
        <v>2818</v>
      </c>
      <c r="F3395" s="845" t="s">
        <v>687</v>
      </c>
      <c r="G3395" s="845" t="s">
        <v>687</v>
      </c>
      <c r="H3395" s="847" t="str">
        <f t="shared" si="52"/>
        <v>4.6.73.92.00.00</v>
      </c>
      <c r="I3395" s="848" t="s">
        <v>5973</v>
      </c>
      <c r="J3395" s="825" t="s">
        <v>2819</v>
      </c>
      <c r="K3395" s="849" t="s">
        <v>690</v>
      </c>
      <c r="L3395" s="850" t="s">
        <v>2820</v>
      </c>
      <c r="M3395" s="851" t="s">
        <v>692</v>
      </c>
      <c r="N3395" s="852"/>
    </row>
    <row r="3396" spans="1:14" ht="15" customHeight="1" x14ac:dyDescent="0.2">
      <c r="A3396" s="290"/>
      <c r="B3396" s="845" t="s">
        <v>708</v>
      </c>
      <c r="C3396" s="845" t="s">
        <v>712</v>
      </c>
      <c r="D3396" s="845" t="s">
        <v>2899</v>
      </c>
      <c r="E3396" s="845" t="s">
        <v>687</v>
      </c>
      <c r="F3396" s="846" t="s">
        <v>687</v>
      </c>
      <c r="G3396" s="846" t="s">
        <v>687</v>
      </c>
      <c r="H3396" s="847" t="str">
        <f t="shared" si="52"/>
        <v>4.6.74.00.00.00</v>
      </c>
      <c r="I3396" s="848" t="s">
        <v>5973</v>
      </c>
      <c r="J3396" s="825" t="s">
        <v>2900</v>
      </c>
      <c r="K3396" s="849" t="s">
        <v>690</v>
      </c>
      <c r="L3396" s="850" t="s">
        <v>2901</v>
      </c>
      <c r="M3396" s="851" t="s">
        <v>692</v>
      </c>
      <c r="N3396" s="852"/>
    </row>
    <row r="3397" spans="1:14" ht="15" customHeight="1" x14ac:dyDescent="0.2">
      <c r="A3397"/>
      <c r="B3397" s="846" t="s">
        <v>708</v>
      </c>
      <c r="C3397" s="846" t="s">
        <v>712</v>
      </c>
      <c r="D3397" s="846" t="s">
        <v>2899</v>
      </c>
      <c r="E3397" s="846" t="s">
        <v>2837</v>
      </c>
      <c r="F3397" s="846" t="s">
        <v>687</v>
      </c>
      <c r="G3397" s="846" t="s">
        <v>687</v>
      </c>
      <c r="H3397" s="847" t="str">
        <f t="shared" si="52"/>
        <v>4.6.74.70.00.00</v>
      </c>
      <c r="I3397" s="848" t="s">
        <v>5973</v>
      </c>
      <c r="J3397" s="825" t="s">
        <v>2865</v>
      </c>
      <c r="K3397" s="849" t="s">
        <v>690</v>
      </c>
      <c r="L3397" s="850" t="s">
        <v>2866</v>
      </c>
      <c r="M3397" s="851" t="s">
        <v>692</v>
      </c>
      <c r="N3397" s="852"/>
    </row>
    <row r="3398" spans="1:14" ht="15" customHeight="1" x14ac:dyDescent="0.2">
      <c r="A3398"/>
      <c r="B3398" s="845" t="s">
        <v>708</v>
      </c>
      <c r="C3398" s="845" t="s">
        <v>712</v>
      </c>
      <c r="D3398" s="845" t="s">
        <v>2899</v>
      </c>
      <c r="E3398" s="845" t="s">
        <v>2818</v>
      </c>
      <c r="F3398" s="845" t="s">
        <v>687</v>
      </c>
      <c r="G3398" s="845" t="s">
        <v>687</v>
      </c>
      <c r="H3398" s="847" t="str">
        <f t="shared" si="52"/>
        <v>4.6.74.92.00.00</v>
      </c>
      <c r="I3398" s="848" t="s">
        <v>5973</v>
      </c>
      <c r="J3398" s="825" t="s">
        <v>2819</v>
      </c>
      <c r="K3398" s="849" t="s">
        <v>690</v>
      </c>
      <c r="L3398" s="850" t="s">
        <v>2820</v>
      </c>
      <c r="M3398" s="851" t="s">
        <v>692</v>
      </c>
      <c r="N3398" s="852"/>
    </row>
    <row r="3399" spans="1:14" ht="15" customHeight="1" x14ac:dyDescent="0.2">
      <c r="A3399" s="290"/>
      <c r="B3399" s="845" t="s">
        <v>708</v>
      </c>
      <c r="C3399" s="845" t="s">
        <v>712</v>
      </c>
      <c r="D3399" s="845" t="s">
        <v>2838</v>
      </c>
      <c r="E3399" s="845" t="s">
        <v>687</v>
      </c>
      <c r="F3399" s="846" t="s">
        <v>687</v>
      </c>
      <c r="G3399" s="846" t="s">
        <v>687</v>
      </c>
      <c r="H3399" s="847" t="str">
        <f t="shared" si="52"/>
        <v>4.6.75.00.00.00</v>
      </c>
      <c r="I3399" s="848" t="s">
        <v>5973</v>
      </c>
      <c r="J3399" s="865" t="s">
        <v>3292</v>
      </c>
      <c r="K3399" s="860" t="s">
        <v>690</v>
      </c>
      <c r="L3399" s="850" t="s">
        <v>3293</v>
      </c>
      <c r="M3399" s="851" t="s">
        <v>692</v>
      </c>
      <c r="N3399" s="856"/>
    </row>
    <row r="3400" spans="1:14" ht="15" customHeight="1" x14ac:dyDescent="0.2">
      <c r="A3400" s="290"/>
      <c r="B3400" s="845" t="s">
        <v>708</v>
      </c>
      <c r="C3400" s="845" t="s">
        <v>712</v>
      </c>
      <c r="D3400" s="845" t="s">
        <v>2904</v>
      </c>
      <c r="E3400" s="845" t="s">
        <v>687</v>
      </c>
      <c r="F3400" s="846" t="s">
        <v>687</v>
      </c>
      <c r="G3400" s="846" t="s">
        <v>687</v>
      </c>
      <c r="H3400" s="847" t="str">
        <f t="shared" ref="H3400:H3463" si="53">B3400&amp;"."&amp;C3400&amp;"."&amp;D3400&amp;"."&amp;E3400&amp;"."&amp;F3400&amp;"."&amp;G3400</f>
        <v>4.6.76.00.00.00</v>
      </c>
      <c r="I3400" s="848" t="s">
        <v>5973</v>
      </c>
      <c r="J3400" s="865" t="s">
        <v>3294</v>
      </c>
      <c r="K3400" s="860" t="s">
        <v>690</v>
      </c>
      <c r="L3400" s="850" t="s">
        <v>3295</v>
      </c>
      <c r="M3400" s="851" t="s">
        <v>692</v>
      </c>
      <c r="N3400" s="856"/>
    </row>
    <row r="3401" spans="1:14" ht="15" customHeight="1" x14ac:dyDescent="0.2">
      <c r="A3401" s="290"/>
      <c r="B3401" s="845" t="s">
        <v>708</v>
      </c>
      <c r="C3401" s="845" t="s">
        <v>712</v>
      </c>
      <c r="D3401" s="845" t="s">
        <v>2840</v>
      </c>
      <c r="E3401" s="845" t="s">
        <v>687</v>
      </c>
      <c r="F3401" s="846" t="s">
        <v>687</v>
      </c>
      <c r="G3401" s="846" t="s">
        <v>687</v>
      </c>
      <c r="H3401" s="847" t="str">
        <f t="shared" si="53"/>
        <v>4.6.80.00.00.00</v>
      </c>
      <c r="I3401" s="848" t="s">
        <v>5973</v>
      </c>
      <c r="J3401" s="865" t="s">
        <v>2907</v>
      </c>
      <c r="K3401" s="860" t="s">
        <v>690</v>
      </c>
      <c r="L3401" s="850" t="s">
        <v>2908</v>
      </c>
      <c r="M3401" s="851" t="s">
        <v>692</v>
      </c>
      <c r="N3401" s="856"/>
    </row>
    <row r="3402" spans="1:14" ht="15" customHeight="1" x14ac:dyDescent="0.2">
      <c r="A3402"/>
      <c r="B3402" s="845" t="s">
        <v>708</v>
      </c>
      <c r="C3402" s="845" t="s">
        <v>712</v>
      </c>
      <c r="D3402" s="845" t="s">
        <v>2842</v>
      </c>
      <c r="E3402" s="845" t="s">
        <v>687</v>
      </c>
      <c r="F3402" s="846" t="s">
        <v>687</v>
      </c>
      <c r="G3402" s="846" t="s">
        <v>687</v>
      </c>
      <c r="H3402" s="847" t="str">
        <f t="shared" si="53"/>
        <v>4.6.90.00.00.00</v>
      </c>
      <c r="I3402" s="848" t="s">
        <v>5973</v>
      </c>
      <c r="J3402" s="825" t="s">
        <v>2909</v>
      </c>
      <c r="K3402" s="849" t="s">
        <v>690</v>
      </c>
      <c r="L3402" s="850" t="s">
        <v>2910</v>
      </c>
      <c r="M3402" s="851" t="s">
        <v>692</v>
      </c>
      <c r="N3402" s="852"/>
    </row>
    <row r="3403" spans="1:14" ht="15" customHeight="1" x14ac:dyDescent="0.2">
      <c r="A3403"/>
      <c r="B3403" s="846" t="s">
        <v>708</v>
      </c>
      <c r="C3403" s="846" t="s">
        <v>712</v>
      </c>
      <c r="D3403" s="846" t="s">
        <v>2842</v>
      </c>
      <c r="E3403" s="846" t="s">
        <v>2862</v>
      </c>
      <c r="F3403" s="846" t="s">
        <v>687</v>
      </c>
      <c r="G3403" s="846" t="s">
        <v>687</v>
      </c>
      <c r="H3403" s="847" t="str">
        <f t="shared" si="53"/>
        <v>4.6.90.71.00.00</v>
      </c>
      <c r="I3403" s="848" t="s">
        <v>5973</v>
      </c>
      <c r="J3403" s="825" t="s">
        <v>4372</v>
      </c>
      <c r="K3403" s="849" t="s">
        <v>690</v>
      </c>
      <c r="L3403" s="850" t="s">
        <v>4373</v>
      </c>
      <c r="M3403" s="851" t="s">
        <v>692</v>
      </c>
      <c r="N3403" s="852"/>
    </row>
    <row r="3404" spans="1:14" ht="15" customHeight="1" x14ac:dyDescent="0.2">
      <c r="A3404"/>
      <c r="B3404" s="846" t="s">
        <v>708</v>
      </c>
      <c r="C3404" s="846" t="s">
        <v>712</v>
      </c>
      <c r="D3404" s="846" t="s">
        <v>2842</v>
      </c>
      <c r="E3404" s="846" t="s">
        <v>2862</v>
      </c>
      <c r="F3404" s="846" t="s">
        <v>700</v>
      </c>
      <c r="G3404" s="846" t="s">
        <v>687</v>
      </c>
      <c r="H3404" s="847" t="str">
        <f t="shared" si="53"/>
        <v>4.6.90.71.01.00</v>
      </c>
      <c r="I3404" s="848" t="s">
        <v>5973</v>
      </c>
      <c r="J3404" s="827" t="s">
        <v>4378</v>
      </c>
      <c r="K3404" s="849" t="s">
        <v>2069</v>
      </c>
      <c r="L3404" s="850" t="s">
        <v>4379</v>
      </c>
      <c r="M3404" s="851" t="s">
        <v>692</v>
      </c>
      <c r="N3404" s="852"/>
    </row>
    <row r="3405" spans="1:14" ht="15" customHeight="1" x14ac:dyDescent="0.2">
      <c r="A3405" s="290"/>
      <c r="B3405" s="846" t="s">
        <v>708</v>
      </c>
      <c r="C3405" s="846" t="s">
        <v>712</v>
      </c>
      <c r="D3405" s="846" t="s">
        <v>2842</v>
      </c>
      <c r="E3405" s="846" t="s">
        <v>2862</v>
      </c>
      <c r="F3405" s="846" t="s">
        <v>751</v>
      </c>
      <c r="G3405" s="846" t="s">
        <v>687</v>
      </c>
      <c r="H3405" s="847" t="str">
        <f t="shared" si="53"/>
        <v>4.6.90.71.02.00</v>
      </c>
      <c r="I3405" s="848" t="s">
        <v>5973</v>
      </c>
      <c r="J3405" s="827" t="s">
        <v>4380</v>
      </c>
      <c r="K3405" s="849" t="s">
        <v>2069</v>
      </c>
      <c r="L3405" s="850" t="s">
        <v>4381</v>
      </c>
      <c r="M3405" s="851" t="s">
        <v>692</v>
      </c>
      <c r="N3405" s="852"/>
    </row>
    <row r="3406" spans="1:14" ht="15" customHeight="1" x14ac:dyDescent="0.2">
      <c r="A3406"/>
      <c r="B3406" s="846" t="s">
        <v>708</v>
      </c>
      <c r="C3406" s="846" t="s">
        <v>712</v>
      </c>
      <c r="D3406" s="846" t="s">
        <v>2842</v>
      </c>
      <c r="E3406" s="846" t="s">
        <v>2862</v>
      </c>
      <c r="F3406" s="846" t="s">
        <v>742</v>
      </c>
      <c r="G3406" s="846" t="s">
        <v>687</v>
      </c>
      <c r="H3406" s="847" t="str">
        <f t="shared" si="53"/>
        <v>4.6.90.71.03.00</v>
      </c>
      <c r="I3406" s="848" t="s">
        <v>5973</v>
      </c>
      <c r="J3406" s="827" t="s">
        <v>4382</v>
      </c>
      <c r="K3406" s="849" t="s">
        <v>2069</v>
      </c>
      <c r="L3406" s="850" t="s">
        <v>4383</v>
      </c>
      <c r="M3406" s="851" t="s">
        <v>692</v>
      </c>
      <c r="N3406" s="852"/>
    </row>
    <row r="3407" spans="1:14" ht="15" customHeight="1" x14ac:dyDescent="0.2">
      <c r="A3407"/>
      <c r="B3407" s="846" t="s">
        <v>708</v>
      </c>
      <c r="C3407" s="846" t="s">
        <v>712</v>
      </c>
      <c r="D3407" s="846" t="s">
        <v>2842</v>
      </c>
      <c r="E3407" s="846" t="s">
        <v>2862</v>
      </c>
      <c r="F3407" s="846" t="s">
        <v>812</v>
      </c>
      <c r="G3407" s="846" t="s">
        <v>687</v>
      </c>
      <c r="H3407" s="847" t="str">
        <f t="shared" si="53"/>
        <v>4.6.90.71.99.00</v>
      </c>
      <c r="I3407" s="848" t="s">
        <v>5973</v>
      </c>
      <c r="J3407" s="825" t="s">
        <v>4384</v>
      </c>
      <c r="K3407" s="849" t="s">
        <v>690</v>
      </c>
      <c r="L3407" s="850" t="s">
        <v>4385</v>
      </c>
      <c r="M3407" s="851" t="s">
        <v>692</v>
      </c>
      <c r="N3407" s="852"/>
    </row>
    <row r="3408" spans="1:14" ht="15" customHeight="1" x14ac:dyDescent="0.2">
      <c r="A3408"/>
      <c r="B3408" s="846" t="s">
        <v>708</v>
      </c>
      <c r="C3408" s="846" t="s">
        <v>712</v>
      </c>
      <c r="D3408" s="846" t="s">
        <v>2842</v>
      </c>
      <c r="E3408" s="846" t="s">
        <v>2893</v>
      </c>
      <c r="F3408" s="846" t="s">
        <v>687</v>
      </c>
      <c r="G3408" s="846" t="s">
        <v>687</v>
      </c>
      <c r="H3408" s="847" t="str">
        <f t="shared" si="53"/>
        <v>4.6.90.72.00.00</v>
      </c>
      <c r="I3408" s="848" t="s">
        <v>5973</v>
      </c>
      <c r="J3408" s="825" t="s">
        <v>4386</v>
      </c>
      <c r="K3408" s="849" t="s">
        <v>690</v>
      </c>
      <c r="L3408" s="850" t="s">
        <v>4387</v>
      </c>
      <c r="M3408" s="851" t="s">
        <v>692</v>
      </c>
      <c r="N3408" s="852"/>
    </row>
    <row r="3409" spans="1:15" ht="15" customHeight="1" x14ac:dyDescent="0.2">
      <c r="A3409"/>
      <c r="B3409" s="846" t="s">
        <v>708</v>
      </c>
      <c r="C3409" s="846" t="s">
        <v>712</v>
      </c>
      <c r="D3409" s="846" t="s">
        <v>2842</v>
      </c>
      <c r="E3409" s="846" t="s">
        <v>2893</v>
      </c>
      <c r="F3409" s="846" t="s">
        <v>700</v>
      </c>
      <c r="G3409" s="846" t="s">
        <v>687</v>
      </c>
      <c r="H3409" s="847" t="str">
        <f t="shared" si="53"/>
        <v>4.6.90.72.01.00</v>
      </c>
      <c r="I3409" s="848" t="s">
        <v>5973</v>
      </c>
      <c r="J3409" s="863" t="s">
        <v>4388</v>
      </c>
      <c r="K3409" s="860" t="s">
        <v>2069</v>
      </c>
      <c r="L3409" s="850" t="s">
        <v>4389</v>
      </c>
      <c r="M3409" s="851" t="s">
        <v>692</v>
      </c>
      <c r="N3409" s="856"/>
    </row>
    <row r="3410" spans="1:15" ht="15" customHeight="1" x14ac:dyDescent="0.2">
      <c r="A3410" s="290"/>
      <c r="B3410" s="846" t="s">
        <v>708</v>
      </c>
      <c r="C3410" s="846" t="s">
        <v>712</v>
      </c>
      <c r="D3410" s="846" t="s">
        <v>2842</v>
      </c>
      <c r="E3410" s="846" t="s">
        <v>2893</v>
      </c>
      <c r="F3410" s="846" t="s">
        <v>751</v>
      </c>
      <c r="G3410" s="846" t="s">
        <v>687</v>
      </c>
      <c r="H3410" s="847" t="str">
        <f t="shared" si="53"/>
        <v>4.6.90.72.02.00</v>
      </c>
      <c r="I3410" s="848" t="s">
        <v>5973</v>
      </c>
      <c r="J3410" s="863" t="s">
        <v>4390</v>
      </c>
      <c r="K3410" s="860" t="s">
        <v>2069</v>
      </c>
      <c r="L3410" s="850" t="s">
        <v>6312</v>
      </c>
      <c r="M3410" s="851" t="s">
        <v>692</v>
      </c>
      <c r="N3410" s="856"/>
    </row>
    <row r="3411" spans="1:15" ht="15" customHeight="1" x14ac:dyDescent="0.2">
      <c r="A3411"/>
      <c r="B3411" s="846" t="s">
        <v>708</v>
      </c>
      <c r="C3411" s="846" t="s">
        <v>712</v>
      </c>
      <c r="D3411" s="846" t="s">
        <v>2842</v>
      </c>
      <c r="E3411" s="846" t="s">
        <v>2893</v>
      </c>
      <c r="F3411" s="846" t="s">
        <v>742</v>
      </c>
      <c r="G3411" s="846" t="s">
        <v>687</v>
      </c>
      <c r="H3411" s="847" t="str">
        <f t="shared" si="53"/>
        <v>4.6.90.72.03.00</v>
      </c>
      <c r="I3411" s="848" t="s">
        <v>5973</v>
      </c>
      <c r="J3411" s="863" t="s">
        <v>4391</v>
      </c>
      <c r="K3411" s="860" t="s">
        <v>2069</v>
      </c>
      <c r="L3411" s="850" t="s">
        <v>6313</v>
      </c>
      <c r="M3411" s="851" t="s">
        <v>692</v>
      </c>
      <c r="N3411" s="856"/>
    </row>
    <row r="3412" spans="1:15" ht="15" customHeight="1" x14ac:dyDescent="0.2">
      <c r="A3412"/>
      <c r="B3412" s="846" t="s">
        <v>708</v>
      </c>
      <c r="C3412" s="846" t="s">
        <v>712</v>
      </c>
      <c r="D3412" s="846" t="s">
        <v>2842</v>
      </c>
      <c r="E3412" s="846" t="s">
        <v>2893</v>
      </c>
      <c r="F3412" s="846" t="s">
        <v>812</v>
      </c>
      <c r="G3412" s="846" t="s">
        <v>687</v>
      </c>
      <c r="H3412" s="847" t="str">
        <f t="shared" si="53"/>
        <v>4.6.90.72.99.00</v>
      </c>
      <c r="I3412" s="848" t="s">
        <v>5973</v>
      </c>
      <c r="J3412" s="865" t="s">
        <v>5088</v>
      </c>
      <c r="K3412" s="860" t="s">
        <v>690</v>
      </c>
      <c r="L3412" s="850" t="s">
        <v>4392</v>
      </c>
      <c r="M3412" s="851" t="s">
        <v>692</v>
      </c>
      <c r="N3412" s="856"/>
    </row>
    <row r="3413" spans="1:15" ht="15" customHeight="1" x14ac:dyDescent="0.2">
      <c r="A3413"/>
      <c r="B3413" s="846" t="s">
        <v>708</v>
      </c>
      <c r="C3413" s="846" t="s">
        <v>712</v>
      </c>
      <c r="D3413" s="846" t="s">
        <v>2842</v>
      </c>
      <c r="E3413" s="846" t="s">
        <v>2895</v>
      </c>
      <c r="F3413" s="846" t="s">
        <v>687</v>
      </c>
      <c r="G3413" s="846" t="s">
        <v>687</v>
      </c>
      <c r="H3413" s="847" t="str">
        <f t="shared" si="53"/>
        <v>4.6.90.73.00.00</v>
      </c>
      <c r="I3413" s="848" t="s">
        <v>5973</v>
      </c>
      <c r="J3413" s="827" t="s">
        <v>4374</v>
      </c>
      <c r="K3413" s="849" t="s">
        <v>2069</v>
      </c>
      <c r="L3413" s="850" t="s">
        <v>4375</v>
      </c>
      <c r="M3413" s="851" t="s">
        <v>692</v>
      </c>
      <c r="N3413" s="852"/>
    </row>
    <row r="3414" spans="1:15" ht="15" customHeight="1" x14ac:dyDescent="0.2">
      <c r="A3414"/>
      <c r="B3414" s="846" t="s">
        <v>708</v>
      </c>
      <c r="C3414" s="846" t="s">
        <v>712</v>
      </c>
      <c r="D3414" s="846" t="s">
        <v>2842</v>
      </c>
      <c r="E3414" s="846" t="s">
        <v>2899</v>
      </c>
      <c r="F3414" s="846" t="s">
        <v>687</v>
      </c>
      <c r="G3414" s="846" t="s">
        <v>687</v>
      </c>
      <c r="H3414" s="847" t="str">
        <f t="shared" si="53"/>
        <v>4.6.90.74.00.00</v>
      </c>
      <c r="I3414" s="848" t="s">
        <v>5973</v>
      </c>
      <c r="J3414" s="827" t="s">
        <v>4393</v>
      </c>
      <c r="K3414" s="849" t="s">
        <v>2069</v>
      </c>
      <c r="L3414" s="850" t="s">
        <v>4394</v>
      </c>
      <c r="M3414" s="851" t="s">
        <v>692</v>
      </c>
      <c r="N3414" s="852"/>
    </row>
    <row r="3415" spans="1:15" ht="15" customHeight="1" x14ac:dyDescent="0.2">
      <c r="A3415"/>
      <c r="B3415" s="846" t="s">
        <v>708</v>
      </c>
      <c r="C3415" s="846" t="s">
        <v>712</v>
      </c>
      <c r="D3415" s="846" t="s">
        <v>2842</v>
      </c>
      <c r="E3415" s="846" t="s">
        <v>2838</v>
      </c>
      <c r="F3415" s="846" t="s">
        <v>687</v>
      </c>
      <c r="G3415" s="846" t="s">
        <v>687</v>
      </c>
      <c r="H3415" s="847" t="str">
        <f t="shared" si="53"/>
        <v>4.6.90.75.00.00</v>
      </c>
      <c r="I3415" s="848" t="s">
        <v>5973</v>
      </c>
      <c r="J3415" s="825" t="s">
        <v>4395</v>
      </c>
      <c r="K3415" s="849" t="s">
        <v>690</v>
      </c>
      <c r="L3415" s="850" t="s">
        <v>4396</v>
      </c>
      <c r="M3415" s="851" t="s">
        <v>692</v>
      </c>
      <c r="N3415" s="852"/>
    </row>
    <row r="3416" spans="1:15" ht="15" customHeight="1" x14ac:dyDescent="0.2">
      <c r="A3416"/>
      <c r="B3416" s="846" t="s">
        <v>708</v>
      </c>
      <c r="C3416" s="846" t="s">
        <v>712</v>
      </c>
      <c r="D3416" s="846" t="s">
        <v>2842</v>
      </c>
      <c r="E3416" s="846" t="s">
        <v>2904</v>
      </c>
      <c r="F3416" s="846" t="s">
        <v>687</v>
      </c>
      <c r="G3416" s="846" t="s">
        <v>687</v>
      </c>
      <c r="H3416" s="847" t="str">
        <f t="shared" si="53"/>
        <v>4.6.90.76.00.00</v>
      </c>
      <c r="I3416" s="848" t="s">
        <v>5973</v>
      </c>
      <c r="J3416" s="825" t="s">
        <v>4397</v>
      </c>
      <c r="K3416" s="849" t="s">
        <v>690</v>
      </c>
      <c r="L3416" s="850" t="s">
        <v>4398</v>
      </c>
      <c r="M3416" s="851" t="s">
        <v>692</v>
      </c>
      <c r="N3416" s="852"/>
    </row>
    <row r="3417" spans="1:15" s="286" customFormat="1" ht="15" customHeight="1" x14ac:dyDescent="0.2">
      <c r="A3417"/>
      <c r="B3417" s="846" t="s">
        <v>708</v>
      </c>
      <c r="C3417" s="846" t="s">
        <v>712</v>
      </c>
      <c r="D3417" s="846" t="s">
        <v>2842</v>
      </c>
      <c r="E3417" s="846" t="s">
        <v>2904</v>
      </c>
      <c r="F3417" s="846" t="s">
        <v>700</v>
      </c>
      <c r="G3417" s="846" t="s">
        <v>687</v>
      </c>
      <c r="H3417" s="847" t="str">
        <f t="shared" si="53"/>
        <v>4.6.90.76.01.00</v>
      </c>
      <c r="I3417" s="848" t="s">
        <v>5973</v>
      </c>
      <c r="J3417" s="863" t="s">
        <v>4399</v>
      </c>
      <c r="K3417" s="860" t="s">
        <v>2069</v>
      </c>
      <c r="L3417" s="850" t="s">
        <v>4400</v>
      </c>
      <c r="M3417" s="851" t="s">
        <v>692</v>
      </c>
      <c r="N3417" s="856"/>
      <c r="O3417" s="290"/>
    </row>
    <row r="3418" spans="1:15" ht="15" customHeight="1" x14ac:dyDescent="0.2">
      <c r="A3418" s="290"/>
      <c r="B3418" s="846" t="s">
        <v>708</v>
      </c>
      <c r="C3418" s="846" t="s">
        <v>712</v>
      </c>
      <c r="D3418" s="846" t="s">
        <v>2842</v>
      </c>
      <c r="E3418" s="846" t="s">
        <v>2904</v>
      </c>
      <c r="F3418" s="846" t="s">
        <v>751</v>
      </c>
      <c r="G3418" s="846" t="s">
        <v>687</v>
      </c>
      <c r="H3418" s="847" t="str">
        <f t="shared" si="53"/>
        <v>4.6.90.76.02.00</v>
      </c>
      <c r="I3418" s="848" t="s">
        <v>5973</v>
      </c>
      <c r="J3418" s="863" t="s">
        <v>4401</v>
      </c>
      <c r="K3418" s="860" t="s">
        <v>2069</v>
      </c>
      <c r="L3418" s="850" t="s">
        <v>6314</v>
      </c>
      <c r="M3418" s="851" t="s">
        <v>692</v>
      </c>
      <c r="N3418" s="856"/>
    </row>
    <row r="3419" spans="1:15" ht="15" customHeight="1" x14ac:dyDescent="0.2">
      <c r="A3419"/>
      <c r="B3419" s="846" t="s">
        <v>708</v>
      </c>
      <c r="C3419" s="846" t="s">
        <v>712</v>
      </c>
      <c r="D3419" s="846" t="s">
        <v>2842</v>
      </c>
      <c r="E3419" s="846" t="s">
        <v>2904</v>
      </c>
      <c r="F3419" s="846" t="s">
        <v>742</v>
      </c>
      <c r="G3419" s="846" t="s">
        <v>687</v>
      </c>
      <c r="H3419" s="847" t="str">
        <f t="shared" si="53"/>
        <v>4.6.90.76.03.00</v>
      </c>
      <c r="I3419" s="848" t="s">
        <v>5973</v>
      </c>
      <c r="J3419" s="863" t="s">
        <v>4402</v>
      </c>
      <c r="K3419" s="860" t="s">
        <v>2069</v>
      </c>
      <c r="L3419" s="850" t="s">
        <v>6315</v>
      </c>
      <c r="M3419" s="851" t="s">
        <v>692</v>
      </c>
      <c r="N3419" s="856"/>
    </row>
    <row r="3420" spans="1:15" ht="15" customHeight="1" x14ac:dyDescent="0.2">
      <c r="A3420"/>
      <c r="B3420" s="846" t="s">
        <v>708</v>
      </c>
      <c r="C3420" s="846" t="s">
        <v>712</v>
      </c>
      <c r="D3420" s="846" t="s">
        <v>2842</v>
      </c>
      <c r="E3420" s="846" t="s">
        <v>2904</v>
      </c>
      <c r="F3420" s="846" t="s">
        <v>812</v>
      </c>
      <c r="G3420" s="846" t="s">
        <v>687</v>
      </c>
      <c r="H3420" s="847" t="str">
        <f t="shared" si="53"/>
        <v>4.6.90.76.99.00</v>
      </c>
      <c r="I3420" s="848" t="s">
        <v>5973</v>
      </c>
      <c r="J3420" s="863" t="s">
        <v>4403</v>
      </c>
      <c r="K3420" s="860" t="s">
        <v>2069</v>
      </c>
      <c r="L3420" s="850" t="s">
        <v>4404</v>
      </c>
      <c r="M3420" s="851" t="s">
        <v>692</v>
      </c>
      <c r="N3420" s="856"/>
    </row>
    <row r="3421" spans="1:15" ht="15" customHeight="1" x14ac:dyDescent="0.2">
      <c r="A3421"/>
      <c r="B3421" s="846" t="s">
        <v>708</v>
      </c>
      <c r="C3421" s="846" t="s">
        <v>712</v>
      </c>
      <c r="D3421" s="846" t="s">
        <v>2842</v>
      </c>
      <c r="E3421" s="846" t="s">
        <v>3030</v>
      </c>
      <c r="F3421" s="846" t="s">
        <v>687</v>
      </c>
      <c r="G3421" s="846" t="s">
        <v>687</v>
      </c>
      <c r="H3421" s="847" t="str">
        <f t="shared" si="53"/>
        <v>4.6.90.77.00.00</v>
      </c>
      <c r="I3421" s="848" t="s">
        <v>5973</v>
      </c>
      <c r="J3421" s="825" t="s">
        <v>4376</v>
      </c>
      <c r="K3421" s="849" t="s">
        <v>690</v>
      </c>
      <c r="L3421" s="850" t="s">
        <v>4377</v>
      </c>
      <c r="M3421" s="851" t="s">
        <v>692</v>
      </c>
      <c r="N3421" s="856"/>
    </row>
    <row r="3422" spans="1:15" ht="15" customHeight="1" x14ac:dyDescent="0.2">
      <c r="A3422"/>
      <c r="B3422" s="846" t="s">
        <v>708</v>
      </c>
      <c r="C3422" s="846" t="s">
        <v>712</v>
      </c>
      <c r="D3422" s="846" t="s">
        <v>2842</v>
      </c>
      <c r="E3422" s="846" t="s">
        <v>3030</v>
      </c>
      <c r="F3422" s="846" t="s">
        <v>700</v>
      </c>
      <c r="G3422" s="846" t="s">
        <v>687</v>
      </c>
      <c r="H3422" s="847" t="str">
        <f t="shared" si="53"/>
        <v>4.6.90.77.01.00</v>
      </c>
      <c r="I3422" s="848" t="s">
        <v>5973</v>
      </c>
      <c r="J3422" s="827" t="s">
        <v>4405</v>
      </c>
      <c r="K3422" s="849" t="s">
        <v>2069</v>
      </c>
      <c r="L3422" s="850" t="s">
        <v>4406</v>
      </c>
      <c r="M3422" s="851" t="s">
        <v>692</v>
      </c>
      <c r="N3422" s="852"/>
    </row>
    <row r="3423" spans="1:15" ht="15" customHeight="1" x14ac:dyDescent="0.2">
      <c r="A3423" s="290"/>
      <c r="B3423" s="846" t="s">
        <v>708</v>
      </c>
      <c r="C3423" s="846" t="s">
        <v>712</v>
      </c>
      <c r="D3423" s="846" t="s">
        <v>2842</v>
      </c>
      <c r="E3423" s="846" t="s">
        <v>3030</v>
      </c>
      <c r="F3423" s="846" t="s">
        <v>751</v>
      </c>
      <c r="G3423" s="846" t="s">
        <v>687</v>
      </c>
      <c r="H3423" s="847" t="str">
        <f t="shared" si="53"/>
        <v>4.6.90.77.02.00</v>
      </c>
      <c r="I3423" s="848" t="s">
        <v>5973</v>
      </c>
      <c r="J3423" s="827" t="s">
        <v>4407</v>
      </c>
      <c r="K3423" s="849" t="s">
        <v>2069</v>
      </c>
      <c r="L3423" s="850" t="s">
        <v>4408</v>
      </c>
      <c r="M3423" s="851" t="s">
        <v>692</v>
      </c>
      <c r="N3423" s="852"/>
    </row>
    <row r="3424" spans="1:15" ht="15" customHeight="1" x14ac:dyDescent="0.2">
      <c r="A3424"/>
      <c r="B3424" s="846" t="s">
        <v>708</v>
      </c>
      <c r="C3424" s="846" t="s">
        <v>712</v>
      </c>
      <c r="D3424" s="846" t="s">
        <v>2842</v>
      </c>
      <c r="E3424" s="846" t="s">
        <v>3030</v>
      </c>
      <c r="F3424" s="846" t="s">
        <v>742</v>
      </c>
      <c r="G3424" s="846" t="s">
        <v>687</v>
      </c>
      <c r="H3424" s="847" t="str">
        <f t="shared" si="53"/>
        <v>4.6.90.77.03.00</v>
      </c>
      <c r="I3424" s="848" t="s">
        <v>5973</v>
      </c>
      <c r="J3424" s="827" t="s">
        <v>4409</v>
      </c>
      <c r="K3424" s="849" t="s">
        <v>2069</v>
      </c>
      <c r="L3424" s="850" t="s">
        <v>4410</v>
      </c>
      <c r="M3424" s="851" t="s">
        <v>692</v>
      </c>
      <c r="N3424" s="852"/>
    </row>
    <row r="3425" spans="1:14" ht="15" customHeight="1" x14ac:dyDescent="0.2">
      <c r="A3425"/>
      <c r="B3425" s="846" t="s">
        <v>708</v>
      </c>
      <c r="C3425" s="846" t="s">
        <v>712</v>
      </c>
      <c r="D3425" s="846" t="s">
        <v>2842</v>
      </c>
      <c r="E3425" s="846" t="s">
        <v>3030</v>
      </c>
      <c r="F3425" s="846" t="s">
        <v>812</v>
      </c>
      <c r="G3425" s="846" t="s">
        <v>687</v>
      </c>
      <c r="H3425" s="847" t="str">
        <f t="shared" si="53"/>
        <v>4.6.90.77.99.00</v>
      </c>
      <c r="I3425" s="848" t="s">
        <v>5973</v>
      </c>
      <c r="J3425" s="827" t="s">
        <v>4411</v>
      </c>
      <c r="K3425" s="849" t="s">
        <v>2069</v>
      </c>
      <c r="L3425" s="850" t="s">
        <v>4412</v>
      </c>
      <c r="M3425" s="851" t="s">
        <v>692</v>
      </c>
      <c r="N3425" s="852"/>
    </row>
    <row r="3426" spans="1:14" ht="15" customHeight="1" x14ac:dyDescent="0.2">
      <c r="A3426"/>
      <c r="B3426" s="846" t="s">
        <v>708</v>
      </c>
      <c r="C3426" s="846" t="s">
        <v>712</v>
      </c>
      <c r="D3426" s="846" t="s">
        <v>2842</v>
      </c>
      <c r="E3426" s="846" t="s">
        <v>2883</v>
      </c>
      <c r="F3426" s="846" t="s">
        <v>687</v>
      </c>
      <c r="G3426" s="846" t="s">
        <v>687</v>
      </c>
      <c r="H3426" s="847" t="str">
        <f t="shared" si="53"/>
        <v>4.6.90.91.00.00</v>
      </c>
      <c r="I3426" s="848" t="s">
        <v>5973</v>
      </c>
      <c r="J3426" s="825" t="s">
        <v>2884</v>
      </c>
      <c r="K3426" s="849" t="s">
        <v>690</v>
      </c>
      <c r="L3426" s="850" t="s">
        <v>4941</v>
      </c>
      <c r="M3426" s="851" t="s">
        <v>692</v>
      </c>
      <c r="N3426" s="852"/>
    </row>
    <row r="3427" spans="1:14" ht="15" customHeight="1" x14ac:dyDescent="0.2">
      <c r="A3427"/>
      <c r="B3427" s="846" t="s">
        <v>708</v>
      </c>
      <c r="C3427" s="846" t="s">
        <v>712</v>
      </c>
      <c r="D3427" s="846" t="s">
        <v>2842</v>
      </c>
      <c r="E3427" s="846" t="s">
        <v>2883</v>
      </c>
      <c r="F3427" s="846" t="s">
        <v>700</v>
      </c>
      <c r="G3427" s="846" t="s">
        <v>687</v>
      </c>
      <c r="H3427" s="847" t="str">
        <f t="shared" si="53"/>
        <v>4.6.90.91.01.00</v>
      </c>
      <c r="I3427" s="848" t="s">
        <v>5973</v>
      </c>
      <c r="J3427" s="827" t="s">
        <v>4306</v>
      </c>
      <c r="K3427" s="849" t="s">
        <v>2069</v>
      </c>
      <c r="L3427" s="850" t="s">
        <v>4413</v>
      </c>
      <c r="M3427" s="851" t="s">
        <v>692</v>
      </c>
      <c r="N3427" s="852"/>
    </row>
    <row r="3428" spans="1:14" ht="15" customHeight="1" x14ac:dyDescent="0.2">
      <c r="A3428"/>
      <c r="B3428" s="846" t="s">
        <v>708</v>
      </c>
      <c r="C3428" s="846" t="s">
        <v>712</v>
      </c>
      <c r="D3428" s="846" t="s">
        <v>2842</v>
      </c>
      <c r="E3428" s="846" t="s">
        <v>2883</v>
      </c>
      <c r="F3428" s="846" t="s">
        <v>836</v>
      </c>
      <c r="G3428" s="846" t="s">
        <v>687</v>
      </c>
      <c r="H3428" s="847" t="str">
        <f t="shared" si="53"/>
        <v>4.6.90.91.04.00</v>
      </c>
      <c r="I3428" s="848" t="s">
        <v>5973</v>
      </c>
      <c r="J3428" s="827" t="s">
        <v>4308</v>
      </c>
      <c r="K3428" s="849" t="s">
        <v>2069</v>
      </c>
      <c r="L3428" s="850" t="s">
        <v>4414</v>
      </c>
      <c r="M3428" s="851" t="s">
        <v>692</v>
      </c>
      <c r="N3428" s="852"/>
    </row>
    <row r="3429" spans="1:14" ht="15" customHeight="1" x14ac:dyDescent="0.2">
      <c r="A3429"/>
      <c r="B3429" s="846" t="s">
        <v>708</v>
      </c>
      <c r="C3429" s="846" t="s">
        <v>712</v>
      </c>
      <c r="D3429" s="846" t="s">
        <v>2842</v>
      </c>
      <c r="E3429" s="846" t="s">
        <v>2883</v>
      </c>
      <c r="F3429" s="846" t="s">
        <v>1153</v>
      </c>
      <c r="G3429" s="846" t="s">
        <v>687</v>
      </c>
      <c r="H3429" s="847" t="str">
        <f t="shared" si="53"/>
        <v>4.6.90.91.05.00</v>
      </c>
      <c r="I3429" s="848" t="s">
        <v>5973</v>
      </c>
      <c r="J3429" s="863" t="s">
        <v>4091</v>
      </c>
      <c r="K3429" s="849" t="s">
        <v>2069</v>
      </c>
      <c r="L3429" s="850" t="s">
        <v>4029</v>
      </c>
      <c r="M3429" s="851" t="s">
        <v>692</v>
      </c>
      <c r="N3429" s="852"/>
    </row>
    <row r="3430" spans="1:14" ht="15" customHeight="1" x14ac:dyDescent="0.2">
      <c r="A3430"/>
      <c r="B3430" s="846" t="s">
        <v>708</v>
      </c>
      <c r="C3430" s="846" t="s">
        <v>712</v>
      </c>
      <c r="D3430" s="846" t="s">
        <v>2842</v>
      </c>
      <c r="E3430" s="846" t="s">
        <v>2883</v>
      </c>
      <c r="F3430" s="846" t="s">
        <v>812</v>
      </c>
      <c r="G3430" s="846" t="s">
        <v>687</v>
      </c>
      <c r="H3430" s="847" t="str">
        <f t="shared" si="53"/>
        <v>4.6.90.91.99.00</v>
      </c>
      <c r="I3430" s="848" t="s">
        <v>5973</v>
      </c>
      <c r="J3430" s="825" t="s">
        <v>3165</v>
      </c>
      <c r="K3430" s="849" t="s">
        <v>690</v>
      </c>
      <c r="L3430" s="850" t="s">
        <v>4030</v>
      </c>
      <c r="M3430" s="851" t="s">
        <v>692</v>
      </c>
      <c r="N3430" s="852"/>
    </row>
    <row r="3431" spans="1:14" ht="15" customHeight="1" x14ac:dyDescent="0.2">
      <c r="A3431"/>
      <c r="B3431" s="845" t="s">
        <v>708</v>
      </c>
      <c r="C3431" s="845" t="s">
        <v>712</v>
      </c>
      <c r="D3431" s="845" t="s">
        <v>2842</v>
      </c>
      <c r="E3431" s="845" t="s">
        <v>2818</v>
      </c>
      <c r="F3431" s="845" t="s">
        <v>687</v>
      </c>
      <c r="G3431" s="845" t="s">
        <v>687</v>
      </c>
      <c r="H3431" s="847" t="str">
        <f t="shared" si="53"/>
        <v>4.6.90.92.00.00</v>
      </c>
      <c r="I3431" s="848" t="s">
        <v>5973</v>
      </c>
      <c r="J3431" s="825" t="s">
        <v>2819</v>
      </c>
      <c r="K3431" s="849" t="s">
        <v>690</v>
      </c>
      <c r="L3431" s="850" t="s">
        <v>2820</v>
      </c>
      <c r="M3431" s="851" t="s">
        <v>692</v>
      </c>
      <c r="N3431" s="852"/>
    </row>
    <row r="3432" spans="1:14" ht="15" customHeight="1" x14ac:dyDescent="0.2">
      <c r="A3432"/>
      <c r="B3432" s="845" t="s">
        <v>708</v>
      </c>
      <c r="C3432" s="845" t="s">
        <v>712</v>
      </c>
      <c r="D3432" s="845" t="s">
        <v>2842</v>
      </c>
      <c r="E3432" s="845" t="s">
        <v>3246</v>
      </c>
      <c r="F3432" s="845" t="s">
        <v>687</v>
      </c>
      <c r="G3432" s="845" t="s">
        <v>687</v>
      </c>
      <c r="H3432" s="847" t="str">
        <f t="shared" si="53"/>
        <v>4.6.90.93.00.00</v>
      </c>
      <c r="I3432" s="848" t="s">
        <v>5973</v>
      </c>
      <c r="J3432" s="825" t="s">
        <v>3290</v>
      </c>
      <c r="K3432" s="849" t="s">
        <v>690</v>
      </c>
      <c r="L3432" s="850" t="s">
        <v>4336</v>
      </c>
      <c r="M3432" s="851" t="s">
        <v>692</v>
      </c>
      <c r="N3432" s="852"/>
    </row>
    <row r="3433" spans="1:14" ht="15" customHeight="1" x14ac:dyDescent="0.2">
      <c r="A3433"/>
      <c r="B3433" s="845" t="s">
        <v>708</v>
      </c>
      <c r="C3433" s="845" t="s">
        <v>712</v>
      </c>
      <c r="D3433" s="845" t="s">
        <v>2842</v>
      </c>
      <c r="E3433" s="845" t="s">
        <v>3246</v>
      </c>
      <c r="F3433" s="845" t="s">
        <v>700</v>
      </c>
      <c r="G3433" s="845" t="s">
        <v>687</v>
      </c>
      <c r="H3433" s="847" t="str">
        <f t="shared" si="53"/>
        <v>4.6.90.93.01.00</v>
      </c>
      <c r="I3433" s="848" t="s">
        <v>5973</v>
      </c>
      <c r="J3433" s="827" t="s">
        <v>4093</v>
      </c>
      <c r="K3433" s="849" t="s">
        <v>2069</v>
      </c>
      <c r="L3433" s="850" t="s">
        <v>4062</v>
      </c>
      <c r="M3433" s="851" t="s">
        <v>692</v>
      </c>
      <c r="N3433" s="852"/>
    </row>
    <row r="3434" spans="1:14" ht="15" customHeight="1" x14ac:dyDescent="0.2">
      <c r="A3434"/>
      <c r="B3434" s="845" t="s">
        <v>708</v>
      </c>
      <c r="C3434" s="845" t="s">
        <v>712</v>
      </c>
      <c r="D3434" s="845" t="s">
        <v>2842</v>
      </c>
      <c r="E3434" s="845" t="s">
        <v>3246</v>
      </c>
      <c r="F3434" s="845" t="s">
        <v>751</v>
      </c>
      <c r="G3434" s="845" t="s">
        <v>687</v>
      </c>
      <c r="H3434" s="847" t="str">
        <f t="shared" si="53"/>
        <v>4.6.90.93.02.00</v>
      </c>
      <c r="I3434" s="848" t="s">
        <v>5973</v>
      </c>
      <c r="J3434" s="827" t="s">
        <v>4094</v>
      </c>
      <c r="K3434" s="849" t="s">
        <v>2069</v>
      </c>
      <c r="L3434" s="850" t="s">
        <v>4415</v>
      </c>
      <c r="M3434" s="851" t="s">
        <v>692</v>
      </c>
      <c r="N3434" s="852"/>
    </row>
    <row r="3435" spans="1:14" ht="15" customHeight="1" x14ac:dyDescent="0.2">
      <c r="A3435"/>
      <c r="B3435" s="845" t="s">
        <v>708</v>
      </c>
      <c r="C3435" s="845" t="s">
        <v>712</v>
      </c>
      <c r="D3435" s="845" t="s">
        <v>2883</v>
      </c>
      <c r="E3435" s="845" t="s">
        <v>687</v>
      </c>
      <c r="F3435" s="846" t="s">
        <v>687</v>
      </c>
      <c r="G3435" s="846" t="s">
        <v>687</v>
      </c>
      <c r="H3435" s="847" t="str">
        <f t="shared" si="53"/>
        <v>4.6.91.00.00.00</v>
      </c>
      <c r="I3435" s="848" t="s">
        <v>5973</v>
      </c>
      <c r="J3435" s="825" t="s">
        <v>3326</v>
      </c>
      <c r="K3435" s="849" t="s">
        <v>690</v>
      </c>
      <c r="L3435" s="850" t="s">
        <v>3203</v>
      </c>
      <c r="M3435" s="851" t="s">
        <v>692</v>
      </c>
      <c r="N3435" s="852"/>
    </row>
    <row r="3436" spans="1:14" ht="15" customHeight="1" x14ac:dyDescent="0.2">
      <c r="A3436"/>
      <c r="B3436" s="846" t="s">
        <v>708</v>
      </c>
      <c r="C3436" s="846" t="s">
        <v>712</v>
      </c>
      <c r="D3436" s="846" t="s">
        <v>2883</v>
      </c>
      <c r="E3436" s="846" t="s">
        <v>2862</v>
      </c>
      <c r="F3436" s="846" t="s">
        <v>687</v>
      </c>
      <c r="G3436" s="846" t="s">
        <v>687</v>
      </c>
      <c r="H3436" s="847" t="str">
        <f t="shared" si="53"/>
        <v>4.6.91.71.00.00</v>
      </c>
      <c r="I3436" s="848" t="s">
        <v>5973</v>
      </c>
      <c r="J3436" s="825" t="s">
        <v>4372</v>
      </c>
      <c r="K3436" s="849" t="s">
        <v>690</v>
      </c>
      <c r="L3436" s="850" t="s">
        <v>4373</v>
      </c>
      <c r="M3436" s="851" t="s">
        <v>692</v>
      </c>
      <c r="N3436" s="852"/>
    </row>
    <row r="3437" spans="1:14" ht="15" customHeight="1" x14ac:dyDescent="0.2">
      <c r="A3437"/>
      <c r="B3437" s="846" t="s">
        <v>708</v>
      </c>
      <c r="C3437" s="846" t="s">
        <v>712</v>
      </c>
      <c r="D3437" s="846" t="s">
        <v>2883</v>
      </c>
      <c r="E3437" s="846" t="s">
        <v>2883</v>
      </c>
      <c r="F3437" s="846" t="s">
        <v>687</v>
      </c>
      <c r="G3437" s="846" t="s">
        <v>687</v>
      </c>
      <c r="H3437" s="847" t="str">
        <f t="shared" si="53"/>
        <v>4.6.91.91.00.00</v>
      </c>
      <c r="I3437" s="848" t="s">
        <v>5973</v>
      </c>
      <c r="J3437" s="825" t="s">
        <v>2884</v>
      </c>
      <c r="K3437" s="849" t="s">
        <v>690</v>
      </c>
      <c r="L3437" s="850" t="s">
        <v>4941</v>
      </c>
      <c r="M3437" s="851" t="s">
        <v>692</v>
      </c>
      <c r="N3437" s="852"/>
    </row>
    <row r="3438" spans="1:14" ht="15" customHeight="1" x14ac:dyDescent="0.2">
      <c r="A3438"/>
      <c r="B3438" s="845" t="s">
        <v>708</v>
      </c>
      <c r="C3438" s="845" t="s">
        <v>712</v>
      </c>
      <c r="D3438" s="845" t="s">
        <v>2883</v>
      </c>
      <c r="E3438" s="845" t="s">
        <v>2818</v>
      </c>
      <c r="F3438" s="845" t="s">
        <v>687</v>
      </c>
      <c r="G3438" s="845" t="s">
        <v>687</v>
      </c>
      <c r="H3438" s="847" t="str">
        <f t="shared" si="53"/>
        <v>4.6.91.92.00.00</v>
      </c>
      <c r="I3438" s="848" t="s">
        <v>5973</v>
      </c>
      <c r="J3438" s="825" t="s">
        <v>2819</v>
      </c>
      <c r="K3438" s="849" t="s">
        <v>690</v>
      </c>
      <c r="L3438" s="850" t="s">
        <v>2820</v>
      </c>
      <c r="M3438" s="851" t="s">
        <v>692</v>
      </c>
      <c r="N3438" s="852"/>
    </row>
    <row r="3439" spans="1:14" ht="15" customHeight="1" x14ac:dyDescent="0.2">
      <c r="A3439"/>
      <c r="B3439" s="845" t="s">
        <v>708</v>
      </c>
      <c r="C3439" s="845" t="s">
        <v>712</v>
      </c>
      <c r="D3439" s="845" t="s">
        <v>2883</v>
      </c>
      <c r="E3439" s="845" t="s">
        <v>3246</v>
      </c>
      <c r="F3439" s="845" t="s">
        <v>687</v>
      </c>
      <c r="G3439" s="845" t="s">
        <v>687</v>
      </c>
      <c r="H3439" s="847" t="str">
        <f t="shared" si="53"/>
        <v>4.6.91.93.00.00</v>
      </c>
      <c r="I3439" s="848" t="s">
        <v>5973</v>
      </c>
      <c r="J3439" s="825" t="s">
        <v>3290</v>
      </c>
      <c r="K3439" s="849" t="s">
        <v>690</v>
      </c>
      <c r="L3439" s="850" t="s">
        <v>4336</v>
      </c>
      <c r="M3439" s="851" t="s">
        <v>692</v>
      </c>
      <c r="N3439" s="852"/>
    </row>
    <row r="3440" spans="1:14" ht="15" customHeight="1" x14ac:dyDescent="0.2">
      <c r="A3440"/>
      <c r="B3440" s="845" t="s">
        <v>708</v>
      </c>
      <c r="C3440" s="845" t="s">
        <v>712</v>
      </c>
      <c r="D3440" s="845" t="s">
        <v>2883</v>
      </c>
      <c r="E3440" s="845" t="s">
        <v>3246</v>
      </c>
      <c r="F3440" s="845" t="s">
        <v>700</v>
      </c>
      <c r="G3440" s="845" t="s">
        <v>687</v>
      </c>
      <c r="H3440" s="847" t="str">
        <f t="shared" si="53"/>
        <v>4.6.91.93.01.00</v>
      </c>
      <c r="I3440" s="848" t="s">
        <v>5973</v>
      </c>
      <c r="J3440" s="827" t="s">
        <v>4093</v>
      </c>
      <c r="K3440" s="849" t="s">
        <v>2069</v>
      </c>
      <c r="L3440" s="850" t="s">
        <v>4062</v>
      </c>
      <c r="M3440" s="851" t="s">
        <v>692</v>
      </c>
      <c r="N3440" s="852"/>
    </row>
    <row r="3441" spans="1:14" ht="15" customHeight="1" x14ac:dyDescent="0.2">
      <c r="A3441"/>
      <c r="B3441" s="845" t="s">
        <v>708</v>
      </c>
      <c r="C3441" s="845" t="s">
        <v>712</v>
      </c>
      <c r="D3441" s="845" t="s">
        <v>2883</v>
      </c>
      <c r="E3441" s="845" t="s">
        <v>3246</v>
      </c>
      <c r="F3441" s="845" t="s">
        <v>751</v>
      </c>
      <c r="G3441" s="845" t="s">
        <v>687</v>
      </c>
      <c r="H3441" s="847" t="str">
        <f t="shared" si="53"/>
        <v>4.6.91.93.02.00</v>
      </c>
      <c r="I3441" s="848" t="s">
        <v>5973</v>
      </c>
      <c r="J3441" s="827" t="s">
        <v>4094</v>
      </c>
      <c r="K3441" s="849" t="s">
        <v>2069</v>
      </c>
      <c r="L3441" s="850" t="s">
        <v>4415</v>
      </c>
      <c r="M3441" s="851" t="s">
        <v>692</v>
      </c>
      <c r="N3441" s="852"/>
    </row>
    <row r="3442" spans="1:14" ht="15" customHeight="1" x14ac:dyDescent="0.2">
      <c r="A3442"/>
      <c r="B3442" s="845" t="s">
        <v>708</v>
      </c>
      <c r="C3442" s="845" t="s">
        <v>712</v>
      </c>
      <c r="D3442" s="845" t="s">
        <v>3246</v>
      </c>
      <c r="E3442" s="845" t="s">
        <v>687</v>
      </c>
      <c r="F3442" s="846" t="s">
        <v>687</v>
      </c>
      <c r="G3442" s="846" t="s">
        <v>687</v>
      </c>
      <c r="H3442" s="847" t="str">
        <f t="shared" si="53"/>
        <v>4.6.93.00.00.00</v>
      </c>
      <c r="I3442" s="848" t="s">
        <v>5973</v>
      </c>
      <c r="J3442" s="865" t="s">
        <v>3247</v>
      </c>
      <c r="K3442" s="860" t="s">
        <v>690</v>
      </c>
      <c r="L3442" s="850" t="s">
        <v>6162</v>
      </c>
      <c r="M3442" s="851" t="s">
        <v>692</v>
      </c>
      <c r="N3442" s="856"/>
    </row>
    <row r="3443" spans="1:14" ht="15" customHeight="1" x14ac:dyDescent="0.2">
      <c r="A3443"/>
      <c r="B3443" s="845" t="s">
        <v>708</v>
      </c>
      <c r="C3443" s="845" t="s">
        <v>712</v>
      </c>
      <c r="D3443" s="845" t="s">
        <v>2885</v>
      </c>
      <c r="E3443" s="845" t="s">
        <v>687</v>
      </c>
      <c r="F3443" s="846" t="s">
        <v>687</v>
      </c>
      <c r="G3443" s="846" t="s">
        <v>687</v>
      </c>
      <c r="H3443" s="847" t="str">
        <f t="shared" si="53"/>
        <v>4.6.94.00.00.00</v>
      </c>
      <c r="I3443" s="848" t="s">
        <v>5973</v>
      </c>
      <c r="J3443" s="865" t="s">
        <v>3248</v>
      </c>
      <c r="K3443" s="860" t="s">
        <v>690</v>
      </c>
      <c r="L3443" s="850" t="s">
        <v>6163</v>
      </c>
      <c r="M3443" s="851" t="s">
        <v>692</v>
      </c>
      <c r="N3443" s="856"/>
    </row>
    <row r="3444" spans="1:14" ht="15" customHeight="1" x14ac:dyDescent="0.2">
      <c r="A3444"/>
      <c r="B3444" s="845" t="s">
        <v>708</v>
      </c>
      <c r="C3444" s="845" t="s">
        <v>712</v>
      </c>
      <c r="D3444" s="845" t="s">
        <v>3249</v>
      </c>
      <c r="E3444" s="845" t="s">
        <v>687</v>
      </c>
      <c r="F3444" s="846" t="s">
        <v>687</v>
      </c>
      <c r="G3444" s="846" t="s">
        <v>687</v>
      </c>
      <c r="H3444" s="847" t="str">
        <f t="shared" si="53"/>
        <v>4.6.95.00.00.00</v>
      </c>
      <c r="I3444" s="848" t="s">
        <v>5973</v>
      </c>
      <c r="J3444" s="825" t="s">
        <v>3250</v>
      </c>
      <c r="K3444" s="849" t="s">
        <v>690</v>
      </c>
      <c r="L3444" s="850" t="s">
        <v>3327</v>
      </c>
      <c r="M3444" s="851" t="s">
        <v>692</v>
      </c>
      <c r="N3444" s="852"/>
    </row>
    <row r="3445" spans="1:14" ht="15" customHeight="1" x14ac:dyDescent="0.2">
      <c r="A3445"/>
      <c r="B3445" s="846" t="s">
        <v>708</v>
      </c>
      <c r="C3445" s="846" t="s">
        <v>712</v>
      </c>
      <c r="D3445" s="846" t="s">
        <v>3249</v>
      </c>
      <c r="E3445" s="846" t="s">
        <v>2862</v>
      </c>
      <c r="F3445" s="846" t="s">
        <v>687</v>
      </c>
      <c r="G3445" s="846" t="s">
        <v>687</v>
      </c>
      <c r="H3445" s="847" t="str">
        <f t="shared" si="53"/>
        <v>4.6.95.71.00.00</v>
      </c>
      <c r="I3445" s="848" t="s">
        <v>5973</v>
      </c>
      <c r="J3445" s="825" t="s">
        <v>4372</v>
      </c>
      <c r="K3445" s="849" t="s">
        <v>690</v>
      </c>
      <c r="L3445" s="850" t="s">
        <v>4373</v>
      </c>
      <c r="M3445" s="851" t="s">
        <v>692</v>
      </c>
      <c r="N3445" s="852"/>
    </row>
    <row r="3446" spans="1:14" ht="15" customHeight="1" x14ac:dyDescent="0.2">
      <c r="A3446"/>
      <c r="B3446" s="846" t="s">
        <v>708</v>
      </c>
      <c r="C3446" s="846" t="s">
        <v>712</v>
      </c>
      <c r="D3446" s="846" t="s">
        <v>3249</v>
      </c>
      <c r="E3446" s="846" t="s">
        <v>2862</v>
      </c>
      <c r="F3446" s="846" t="s">
        <v>700</v>
      </c>
      <c r="G3446" s="846" t="s">
        <v>687</v>
      </c>
      <c r="H3446" s="847" t="str">
        <f t="shared" si="53"/>
        <v>4.6.95.71.01.00</v>
      </c>
      <c r="I3446" s="848" t="s">
        <v>5973</v>
      </c>
      <c r="J3446" s="827" t="s">
        <v>4378</v>
      </c>
      <c r="K3446" s="849" t="s">
        <v>2069</v>
      </c>
      <c r="L3446" s="850" t="s">
        <v>4379</v>
      </c>
      <c r="M3446" s="851" t="s">
        <v>692</v>
      </c>
      <c r="N3446" s="852"/>
    </row>
    <row r="3447" spans="1:14" ht="15" customHeight="1" x14ac:dyDescent="0.2">
      <c r="B3447" s="846" t="s">
        <v>708</v>
      </c>
      <c r="C3447" s="846" t="s">
        <v>712</v>
      </c>
      <c r="D3447" s="846" t="s">
        <v>3249</v>
      </c>
      <c r="E3447" s="846" t="s">
        <v>2862</v>
      </c>
      <c r="F3447" s="846" t="s">
        <v>751</v>
      </c>
      <c r="G3447" s="846" t="s">
        <v>687</v>
      </c>
      <c r="H3447" s="847" t="str">
        <f t="shared" si="53"/>
        <v>4.6.95.71.02.00</v>
      </c>
      <c r="I3447" s="848" t="s">
        <v>5973</v>
      </c>
      <c r="J3447" s="827" t="s">
        <v>4380</v>
      </c>
      <c r="K3447" s="849" t="s">
        <v>2069</v>
      </c>
      <c r="L3447" s="850" t="s">
        <v>4381</v>
      </c>
      <c r="M3447" s="851" t="s">
        <v>692</v>
      </c>
      <c r="N3447" s="852"/>
    </row>
    <row r="3448" spans="1:14" ht="15" customHeight="1" x14ac:dyDescent="0.2">
      <c r="B3448" s="846" t="s">
        <v>708</v>
      </c>
      <c r="C3448" s="846" t="s">
        <v>712</v>
      </c>
      <c r="D3448" s="846" t="s">
        <v>3249</v>
      </c>
      <c r="E3448" s="846" t="s">
        <v>2862</v>
      </c>
      <c r="F3448" s="846" t="s">
        <v>742</v>
      </c>
      <c r="G3448" s="846" t="s">
        <v>687</v>
      </c>
      <c r="H3448" s="847" t="str">
        <f t="shared" si="53"/>
        <v>4.6.95.71.03.00</v>
      </c>
      <c r="I3448" s="848" t="s">
        <v>5973</v>
      </c>
      <c r="J3448" s="827" t="s">
        <v>4382</v>
      </c>
      <c r="K3448" s="849" t="s">
        <v>2069</v>
      </c>
      <c r="L3448" s="850" t="s">
        <v>4383</v>
      </c>
      <c r="M3448" s="851" t="s">
        <v>692</v>
      </c>
      <c r="N3448" s="852"/>
    </row>
    <row r="3449" spans="1:14" ht="15" customHeight="1" x14ac:dyDescent="0.2">
      <c r="A3449"/>
      <c r="B3449" s="846" t="s">
        <v>708</v>
      </c>
      <c r="C3449" s="846" t="s">
        <v>712</v>
      </c>
      <c r="D3449" s="846" t="s">
        <v>3249</v>
      </c>
      <c r="E3449" s="846" t="s">
        <v>2862</v>
      </c>
      <c r="F3449" s="846" t="s">
        <v>812</v>
      </c>
      <c r="G3449" s="846" t="s">
        <v>687</v>
      </c>
      <c r="H3449" s="847" t="str">
        <f t="shared" si="53"/>
        <v>4.6.95.71.99.00</v>
      </c>
      <c r="I3449" s="848" t="s">
        <v>5973</v>
      </c>
      <c r="J3449" s="825" t="s">
        <v>4384</v>
      </c>
      <c r="K3449" s="849" t="s">
        <v>690</v>
      </c>
      <c r="L3449" s="850" t="s">
        <v>4385</v>
      </c>
      <c r="M3449" s="851" t="s">
        <v>692</v>
      </c>
      <c r="N3449" s="852"/>
    </row>
    <row r="3450" spans="1:14" ht="15" customHeight="1" x14ac:dyDescent="0.2">
      <c r="A3450"/>
      <c r="B3450" s="846" t="s">
        <v>708</v>
      </c>
      <c r="C3450" s="846" t="s">
        <v>712</v>
      </c>
      <c r="D3450" s="846" t="s">
        <v>3249</v>
      </c>
      <c r="E3450" s="846" t="s">
        <v>2895</v>
      </c>
      <c r="F3450" s="846" t="s">
        <v>687</v>
      </c>
      <c r="G3450" s="846" t="s">
        <v>687</v>
      </c>
      <c r="H3450" s="847" t="str">
        <f t="shared" si="53"/>
        <v>4.6.95.73.00.00</v>
      </c>
      <c r="I3450" s="848" t="s">
        <v>5973</v>
      </c>
      <c r="J3450" s="827" t="s">
        <v>4374</v>
      </c>
      <c r="K3450" s="849" t="s">
        <v>2069</v>
      </c>
      <c r="L3450" s="850" t="s">
        <v>4375</v>
      </c>
      <c r="M3450" s="851" t="s">
        <v>692</v>
      </c>
      <c r="N3450" s="852"/>
    </row>
    <row r="3451" spans="1:14" ht="15" customHeight="1" x14ac:dyDescent="0.2">
      <c r="A3451"/>
      <c r="B3451" s="846" t="s">
        <v>708</v>
      </c>
      <c r="C3451" s="846" t="s">
        <v>712</v>
      </c>
      <c r="D3451" s="846" t="s">
        <v>3249</v>
      </c>
      <c r="E3451" s="846" t="s">
        <v>3030</v>
      </c>
      <c r="F3451" s="846" t="s">
        <v>687</v>
      </c>
      <c r="G3451" s="846" t="s">
        <v>687</v>
      </c>
      <c r="H3451" s="847" t="str">
        <f t="shared" si="53"/>
        <v>4.6.95.77.00.00</v>
      </c>
      <c r="I3451" s="848" t="s">
        <v>5973</v>
      </c>
      <c r="J3451" s="825" t="s">
        <v>4376</v>
      </c>
      <c r="K3451" s="849" t="s">
        <v>690</v>
      </c>
      <c r="L3451" s="850" t="s">
        <v>4377</v>
      </c>
      <c r="M3451" s="851" t="s">
        <v>692</v>
      </c>
      <c r="N3451" s="852"/>
    </row>
    <row r="3452" spans="1:14" ht="15" customHeight="1" x14ac:dyDescent="0.2">
      <c r="A3452"/>
      <c r="B3452" s="846" t="s">
        <v>708</v>
      </c>
      <c r="C3452" s="846" t="s">
        <v>712</v>
      </c>
      <c r="D3452" s="846" t="s">
        <v>3249</v>
      </c>
      <c r="E3452" s="846" t="s">
        <v>3030</v>
      </c>
      <c r="F3452" s="846" t="s">
        <v>700</v>
      </c>
      <c r="G3452" s="846" t="s">
        <v>687</v>
      </c>
      <c r="H3452" s="847" t="str">
        <f t="shared" si="53"/>
        <v>4.6.95.77.01.00</v>
      </c>
      <c r="I3452" s="848" t="s">
        <v>5973</v>
      </c>
      <c r="J3452" s="827" t="s">
        <v>4405</v>
      </c>
      <c r="K3452" s="849" t="s">
        <v>2069</v>
      </c>
      <c r="L3452" s="850" t="s">
        <v>4406</v>
      </c>
      <c r="M3452" s="851" t="s">
        <v>692</v>
      </c>
      <c r="N3452" s="852"/>
    </row>
    <row r="3453" spans="1:14" ht="15" customHeight="1" x14ac:dyDescent="0.2">
      <c r="A3453"/>
      <c r="B3453" s="846" t="s">
        <v>708</v>
      </c>
      <c r="C3453" s="846" t="s">
        <v>712</v>
      </c>
      <c r="D3453" s="846" t="s">
        <v>3249</v>
      </c>
      <c r="E3453" s="846" t="s">
        <v>3030</v>
      </c>
      <c r="F3453" s="846" t="s">
        <v>751</v>
      </c>
      <c r="G3453" s="846" t="s">
        <v>687</v>
      </c>
      <c r="H3453" s="847" t="str">
        <f t="shared" si="53"/>
        <v>4.6.95.77.02.00</v>
      </c>
      <c r="I3453" s="848" t="s">
        <v>5973</v>
      </c>
      <c r="J3453" s="827" t="s">
        <v>4407</v>
      </c>
      <c r="K3453" s="849" t="s">
        <v>2069</v>
      </c>
      <c r="L3453" s="850" t="s">
        <v>4408</v>
      </c>
      <c r="M3453" s="851" t="s">
        <v>692</v>
      </c>
      <c r="N3453" s="852"/>
    </row>
    <row r="3454" spans="1:14" ht="15" customHeight="1" x14ac:dyDescent="0.2">
      <c r="A3454"/>
      <c r="B3454" s="846" t="s">
        <v>708</v>
      </c>
      <c r="C3454" s="846" t="s">
        <v>712</v>
      </c>
      <c r="D3454" s="846" t="s">
        <v>3249</v>
      </c>
      <c r="E3454" s="846" t="s">
        <v>3030</v>
      </c>
      <c r="F3454" s="846" t="s">
        <v>742</v>
      </c>
      <c r="G3454" s="846" t="s">
        <v>687</v>
      </c>
      <c r="H3454" s="847" t="str">
        <f t="shared" si="53"/>
        <v>4.6.95.77.03.00</v>
      </c>
      <c r="I3454" s="848" t="s">
        <v>5973</v>
      </c>
      <c r="J3454" s="827" t="s">
        <v>4409</v>
      </c>
      <c r="K3454" s="849" t="s">
        <v>2069</v>
      </c>
      <c r="L3454" s="850" t="s">
        <v>4410</v>
      </c>
      <c r="M3454" s="851" t="s">
        <v>692</v>
      </c>
      <c r="N3454" s="852"/>
    </row>
    <row r="3455" spans="1:14" ht="15" customHeight="1" x14ac:dyDescent="0.2">
      <c r="A3455"/>
      <c r="B3455" s="846" t="s">
        <v>708</v>
      </c>
      <c r="C3455" s="846" t="s">
        <v>712</v>
      </c>
      <c r="D3455" s="846" t="s">
        <v>3249</v>
      </c>
      <c r="E3455" s="846" t="s">
        <v>3030</v>
      </c>
      <c r="F3455" s="846" t="s">
        <v>812</v>
      </c>
      <c r="G3455" s="846" t="s">
        <v>687</v>
      </c>
      <c r="H3455" s="847" t="str">
        <f t="shared" si="53"/>
        <v>4.6.95.77.99.00</v>
      </c>
      <c r="I3455" s="848" t="s">
        <v>5973</v>
      </c>
      <c r="J3455" s="827" t="s">
        <v>4411</v>
      </c>
      <c r="K3455" s="849" t="s">
        <v>2069</v>
      </c>
      <c r="L3455" s="850" t="s">
        <v>4412</v>
      </c>
      <c r="M3455" s="851" t="s">
        <v>692</v>
      </c>
      <c r="N3455" s="852"/>
    </row>
    <row r="3456" spans="1:14" ht="15" customHeight="1" x14ac:dyDescent="0.2">
      <c r="A3456"/>
      <c r="B3456" s="846" t="s">
        <v>708</v>
      </c>
      <c r="C3456" s="846" t="s">
        <v>712</v>
      </c>
      <c r="D3456" s="846" t="s">
        <v>3249</v>
      </c>
      <c r="E3456" s="846" t="s">
        <v>2883</v>
      </c>
      <c r="F3456" s="846" t="s">
        <v>687</v>
      </c>
      <c r="G3456" s="846" t="s">
        <v>687</v>
      </c>
      <c r="H3456" s="847" t="str">
        <f t="shared" si="53"/>
        <v>4.6.95.91.00.00</v>
      </c>
      <c r="I3456" s="848" t="s">
        <v>5973</v>
      </c>
      <c r="J3456" s="825" t="s">
        <v>2884</v>
      </c>
      <c r="K3456" s="849" t="s">
        <v>690</v>
      </c>
      <c r="L3456" s="850" t="s">
        <v>4941</v>
      </c>
      <c r="M3456" s="851" t="s">
        <v>692</v>
      </c>
      <c r="N3456" s="852"/>
    </row>
    <row r="3457" spans="1:14" ht="15" customHeight="1" x14ac:dyDescent="0.2">
      <c r="A3457"/>
      <c r="B3457" s="846" t="s">
        <v>708</v>
      </c>
      <c r="C3457" s="846" t="s">
        <v>712</v>
      </c>
      <c r="D3457" s="846" t="s">
        <v>3249</v>
      </c>
      <c r="E3457" s="846" t="s">
        <v>2883</v>
      </c>
      <c r="F3457" s="846" t="s">
        <v>700</v>
      </c>
      <c r="G3457" s="846" t="s">
        <v>687</v>
      </c>
      <c r="H3457" s="847" t="str">
        <f t="shared" si="53"/>
        <v>4.6.95.91.01.00</v>
      </c>
      <c r="I3457" s="848" t="s">
        <v>5973</v>
      </c>
      <c r="J3457" s="827" t="s">
        <v>4306</v>
      </c>
      <c r="K3457" s="849" t="s">
        <v>2069</v>
      </c>
      <c r="L3457" s="850" t="s">
        <v>4416</v>
      </c>
      <c r="M3457" s="851" t="s">
        <v>692</v>
      </c>
      <c r="N3457" s="852"/>
    </row>
    <row r="3458" spans="1:14" ht="15" customHeight="1" x14ac:dyDescent="0.2">
      <c r="A3458"/>
      <c r="B3458" s="846" t="s">
        <v>708</v>
      </c>
      <c r="C3458" s="846" t="s">
        <v>712</v>
      </c>
      <c r="D3458" s="846" t="s">
        <v>3249</v>
      </c>
      <c r="E3458" s="846" t="s">
        <v>2883</v>
      </c>
      <c r="F3458" s="846" t="s">
        <v>836</v>
      </c>
      <c r="G3458" s="846" t="s">
        <v>687</v>
      </c>
      <c r="H3458" s="847" t="str">
        <f t="shared" si="53"/>
        <v>4.6.95.91.04.00</v>
      </c>
      <c r="I3458" s="848" t="s">
        <v>5973</v>
      </c>
      <c r="J3458" s="827" t="s">
        <v>4308</v>
      </c>
      <c r="K3458" s="849" t="s">
        <v>2069</v>
      </c>
      <c r="L3458" s="850" t="s">
        <v>4417</v>
      </c>
      <c r="M3458" s="851" t="s">
        <v>692</v>
      </c>
      <c r="N3458" s="852"/>
    </row>
    <row r="3459" spans="1:14" ht="15" customHeight="1" x14ac:dyDescent="0.2">
      <c r="A3459"/>
      <c r="B3459" s="846" t="s">
        <v>708</v>
      </c>
      <c r="C3459" s="846" t="s">
        <v>712</v>
      </c>
      <c r="D3459" s="846" t="s">
        <v>3249</v>
      </c>
      <c r="E3459" s="846" t="s">
        <v>2883</v>
      </c>
      <c r="F3459" s="846" t="s">
        <v>1153</v>
      </c>
      <c r="G3459" s="846" t="s">
        <v>687</v>
      </c>
      <c r="H3459" s="847" t="str">
        <f t="shared" si="53"/>
        <v>4.6.95.91.05.00</v>
      </c>
      <c r="I3459" s="848" t="s">
        <v>5973</v>
      </c>
      <c r="J3459" s="863" t="s">
        <v>4091</v>
      </c>
      <c r="K3459" s="849" t="s">
        <v>2069</v>
      </c>
      <c r="L3459" s="850" t="s">
        <v>4029</v>
      </c>
      <c r="M3459" s="851" t="s">
        <v>692</v>
      </c>
      <c r="N3459" s="852"/>
    </row>
    <row r="3460" spans="1:14" ht="15" customHeight="1" x14ac:dyDescent="0.2">
      <c r="A3460"/>
      <c r="B3460" s="846" t="s">
        <v>708</v>
      </c>
      <c r="C3460" s="846" t="s">
        <v>712</v>
      </c>
      <c r="D3460" s="846" t="s">
        <v>3249</v>
      </c>
      <c r="E3460" s="846" t="s">
        <v>2883</v>
      </c>
      <c r="F3460" s="846" t="s">
        <v>812</v>
      </c>
      <c r="G3460" s="846" t="s">
        <v>687</v>
      </c>
      <c r="H3460" s="847" t="str">
        <f t="shared" si="53"/>
        <v>4.6.95.91.99.00</v>
      </c>
      <c r="I3460" s="848" t="s">
        <v>5973</v>
      </c>
      <c r="J3460" s="825" t="s">
        <v>3165</v>
      </c>
      <c r="K3460" s="849" t="s">
        <v>690</v>
      </c>
      <c r="L3460" s="850" t="s">
        <v>4030</v>
      </c>
      <c r="M3460" s="851" t="s">
        <v>692</v>
      </c>
      <c r="N3460" s="852"/>
    </row>
    <row r="3461" spans="1:14" ht="15" customHeight="1" x14ac:dyDescent="0.2">
      <c r="A3461"/>
      <c r="B3461" s="845" t="s">
        <v>708</v>
      </c>
      <c r="C3461" s="845" t="s">
        <v>712</v>
      </c>
      <c r="D3461" s="845" t="s">
        <v>3249</v>
      </c>
      <c r="E3461" s="845" t="s">
        <v>2818</v>
      </c>
      <c r="F3461" s="845" t="s">
        <v>687</v>
      </c>
      <c r="G3461" s="845" t="s">
        <v>687</v>
      </c>
      <c r="H3461" s="847" t="str">
        <f t="shared" si="53"/>
        <v>4.6.95.92.00.00</v>
      </c>
      <c r="I3461" s="848" t="s">
        <v>5973</v>
      </c>
      <c r="J3461" s="825" t="s">
        <v>2819</v>
      </c>
      <c r="K3461" s="849" t="s">
        <v>690</v>
      </c>
      <c r="L3461" s="850" t="s">
        <v>2820</v>
      </c>
      <c r="M3461" s="851" t="s">
        <v>692</v>
      </c>
      <c r="N3461" s="852"/>
    </row>
    <row r="3462" spans="1:14" ht="15" customHeight="1" x14ac:dyDescent="0.2">
      <c r="A3462"/>
      <c r="B3462" s="845" t="s">
        <v>708</v>
      </c>
      <c r="C3462" s="845" t="s">
        <v>712</v>
      </c>
      <c r="D3462" s="845" t="s">
        <v>3249</v>
      </c>
      <c r="E3462" s="845" t="s">
        <v>3246</v>
      </c>
      <c r="F3462" s="845" t="s">
        <v>687</v>
      </c>
      <c r="G3462" s="845" t="s">
        <v>687</v>
      </c>
      <c r="H3462" s="847" t="str">
        <f t="shared" si="53"/>
        <v>4.6.95.93.00.00</v>
      </c>
      <c r="I3462" s="848" t="s">
        <v>5973</v>
      </c>
      <c r="J3462" s="825" t="s">
        <v>3290</v>
      </c>
      <c r="K3462" s="849" t="s">
        <v>690</v>
      </c>
      <c r="L3462" s="850" t="s">
        <v>4336</v>
      </c>
      <c r="M3462" s="851" t="s">
        <v>692</v>
      </c>
      <c r="N3462" s="852"/>
    </row>
    <row r="3463" spans="1:14" ht="15" customHeight="1" x14ac:dyDescent="0.2">
      <c r="A3463"/>
      <c r="B3463" s="845" t="s">
        <v>708</v>
      </c>
      <c r="C3463" s="845" t="s">
        <v>712</v>
      </c>
      <c r="D3463" s="845" t="s">
        <v>3249</v>
      </c>
      <c r="E3463" s="845" t="s">
        <v>3246</v>
      </c>
      <c r="F3463" s="845" t="s">
        <v>700</v>
      </c>
      <c r="G3463" s="845" t="s">
        <v>687</v>
      </c>
      <c r="H3463" s="847" t="str">
        <f t="shared" si="53"/>
        <v>4.6.95.93.01.00</v>
      </c>
      <c r="I3463" s="848" t="s">
        <v>5973</v>
      </c>
      <c r="J3463" s="827" t="s">
        <v>4093</v>
      </c>
      <c r="K3463" s="849" t="s">
        <v>2069</v>
      </c>
      <c r="L3463" s="850" t="s">
        <v>4062</v>
      </c>
      <c r="M3463" s="851" t="s">
        <v>692</v>
      </c>
      <c r="N3463" s="852"/>
    </row>
    <row r="3464" spans="1:14" ht="15" customHeight="1" x14ac:dyDescent="0.2">
      <c r="A3464"/>
      <c r="B3464" s="845" t="s">
        <v>708</v>
      </c>
      <c r="C3464" s="845" t="s">
        <v>712</v>
      </c>
      <c r="D3464" s="845" t="s">
        <v>3249</v>
      </c>
      <c r="E3464" s="845" t="s">
        <v>3246</v>
      </c>
      <c r="F3464" s="845" t="s">
        <v>751</v>
      </c>
      <c r="G3464" s="845" t="s">
        <v>687</v>
      </c>
      <c r="H3464" s="847" t="str">
        <f t="shared" ref="H3464:H3492" si="54">B3464&amp;"."&amp;C3464&amp;"."&amp;D3464&amp;"."&amp;E3464&amp;"."&amp;F3464&amp;"."&amp;G3464</f>
        <v>4.6.95.93.02.00</v>
      </c>
      <c r="I3464" s="848" t="s">
        <v>5973</v>
      </c>
      <c r="J3464" s="827" t="s">
        <v>4094</v>
      </c>
      <c r="K3464" s="849" t="s">
        <v>2069</v>
      </c>
      <c r="L3464" s="850" t="s">
        <v>4415</v>
      </c>
      <c r="M3464" s="851" t="s">
        <v>692</v>
      </c>
      <c r="N3464" s="852"/>
    </row>
    <row r="3465" spans="1:14" ht="15" customHeight="1" x14ac:dyDescent="0.2">
      <c r="A3465"/>
      <c r="B3465" s="845" t="s">
        <v>708</v>
      </c>
      <c r="C3465" s="845" t="s">
        <v>712</v>
      </c>
      <c r="D3465" s="845" t="s">
        <v>2888</v>
      </c>
      <c r="E3465" s="845" t="s">
        <v>687</v>
      </c>
      <c r="F3465" s="846" t="s">
        <v>687</v>
      </c>
      <c r="G3465" s="846" t="s">
        <v>687</v>
      </c>
      <c r="H3465" s="847" t="str">
        <f t="shared" si="54"/>
        <v>4.6.96.00.00.00</v>
      </c>
      <c r="I3465" s="848" t="s">
        <v>5973</v>
      </c>
      <c r="J3465" s="825" t="s">
        <v>3258</v>
      </c>
      <c r="K3465" s="849" t="s">
        <v>690</v>
      </c>
      <c r="L3465" s="850" t="s">
        <v>3259</v>
      </c>
      <c r="M3465" s="851" t="s">
        <v>692</v>
      </c>
      <c r="N3465" s="852"/>
    </row>
    <row r="3466" spans="1:14" ht="15" customHeight="1" x14ac:dyDescent="0.2">
      <c r="A3466"/>
      <c r="B3466" s="846" t="s">
        <v>708</v>
      </c>
      <c r="C3466" s="846" t="s">
        <v>712</v>
      </c>
      <c r="D3466" s="846" t="s">
        <v>2888</v>
      </c>
      <c r="E3466" s="846" t="s">
        <v>2862</v>
      </c>
      <c r="F3466" s="846" t="s">
        <v>687</v>
      </c>
      <c r="G3466" s="846" t="s">
        <v>687</v>
      </c>
      <c r="H3466" s="847" t="str">
        <f t="shared" si="54"/>
        <v>4.6.96.71.00.00</v>
      </c>
      <c r="I3466" s="848" t="s">
        <v>5973</v>
      </c>
      <c r="J3466" s="825" t="s">
        <v>4372</v>
      </c>
      <c r="K3466" s="849" t="s">
        <v>690</v>
      </c>
      <c r="L3466" s="850" t="s">
        <v>4373</v>
      </c>
      <c r="M3466" s="851" t="s">
        <v>692</v>
      </c>
      <c r="N3466" s="852"/>
    </row>
    <row r="3467" spans="1:14" ht="15" customHeight="1" x14ac:dyDescent="0.2">
      <c r="A3467"/>
      <c r="B3467" s="846" t="s">
        <v>708</v>
      </c>
      <c r="C3467" s="846" t="s">
        <v>712</v>
      </c>
      <c r="D3467" s="846" t="s">
        <v>2888</v>
      </c>
      <c r="E3467" s="846" t="s">
        <v>2862</v>
      </c>
      <c r="F3467" s="846" t="s">
        <v>700</v>
      </c>
      <c r="G3467" s="846" t="s">
        <v>687</v>
      </c>
      <c r="H3467" s="847" t="str">
        <f t="shared" si="54"/>
        <v>4.6.96.71.01.00</v>
      </c>
      <c r="I3467" s="848" t="s">
        <v>5973</v>
      </c>
      <c r="J3467" s="827" t="s">
        <v>4378</v>
      </c>
      <c r="K3467" s="849" t="s">
        <v>2069</v>
      </c>
      <c r="L3467" s="850" t="s">
        <v>4379</v>
      </c>
      <c r="M3467" s="851" t="s">
        <v>692</v>
      </c>
      <c r="N3467" s="852"/>
    </row>
    <row r="3468" spans="1:14" ht="15" customHeight="1" x14ac:dyDescent="0.2">
      <c r="B3468" s="846" t="s">
        <v>708</v>
      </c>
      <c r="C3468" s="846" t="s">
        <v>712</v>
      </c>
      <c r="D3468" s="846" t="s">
        <v>2888</v>
      </c>
      <c r="E3468" s="846" t="s">
        <v>2862</v>
      </c>
      <c r="F3468" s="846" t="s">
        <v>751</v>
      </c>
      <c r="G3468" s="846" t="s">
        <v>687</v>
      </c>
      <c r="H3468" s="847" t="str">
        <f t="shared" si="54"/>
        <v>4.6.96.71.02.00</v>
      </c>
      <c r="I3468" s="848" t="s">
        <v>5973</v>
      </c>
      <c r="J3468" s="827" t="s">
        <v>4380</v>
      </c>
      <c r="K3468" s="849" t="s">
        <v>2069</v>
      </c>
      <c r="L3468" s="850" t="s">
        <v>4381</v>
      </c>
      <c r="M3468" s="851" t="s">
        <v>692</v>
      </c>
      <c r="N3468" s="852"/>
    </row>
    <row r="3469" spans="1:14" ht="15" customHeight="1" x14ac:dyDescent="0.2">
      <c r="B3469" s="846" t="s">
        <v>708</v>
      </c>
      <c r="C3469" s="846" t="s">
        <v>712</v>
      </c>
      <c r="D3469" s="846" t="s">
        <v>2888</v>
      </c>
      <c r="E3469" s="846" t="s">
        <v>2862</v>
      </c>
      <c r="F3469" s="846" t="s">
        <v>742</v>
      </c>
      <c r="G3469" s="846" t="s">
        <v>687</v>
      </c>
      <c r="H3469" s="847" t="str">
        <f t="shared" si="54"/>
        <v>4.6.96.71.03.00</v>
      </c>
      <c r="I3469" s="848" t="s">
        <v>5973</v>
      </c>
      <c r="J3469" s="827" t="s">
        <v>4382</v>
      </c>
      <c r="K3469" s="849" t="s">
        <v>2069</v>
      </c>
      <c r="L3469" s="850" t="s">
        <v>4383</v>
      </c>
      <c r="M3469" s="851" t="s">
        <v>692</v>
      </c>
      <c r="N3469" s="852"/>
    </row>
    <row r="3470" spans="1:14" ht="15" customHeight="1" x14ac:dyDescent="0.2">
      <c r="A3470"/>
      <c r="B3470" s="846" t="s">
        <v>708</v>
      </c>
      <c r="C3470" s="846" t="s">
        <v>712</v>
      </c>
      <c r="D3470" s="846" t="s">
        <v>2888</v>
      </c>
      <c r="E3470" s="846" t="s">
        <v>2862</v>
      </c>
      <c r="F3470" s="846" t="s">
        <v>812</v>
      </c>
      <c r="G3470" s="846" t="s">
        <v>687</v>
      </c>
      <c r="H3470" s="847" t="str">
        <f t="shared" si="54"/>
        <v>4.6.96.71.99.00</v>
      </c>
      <c r="I3470" s="848" t="s">
        <v>5973</v>
      </c>
      <c r="J3470" s="825" t="s">
        <v>4384</v>
      </c>
      <c r="K3470" s="849" t="s">
        <v>690</v>
      </c>
      <c r="L3470" s="850" t="s">
        <v>4385</v>
      </c>
      <c r="M3470" s="851" t="s">
        <v>692</v>
      </c>
      <c r="N3470" s="852"/>
    </row>
    <row r="3471" spans="1:14" ht="15" customHeight="1" x14ac:dyDescent="0.2">
      <c r="A3471"/>
      <c r="B3471" s="846" t="s">
        <v>708</v>
      </c>
      <c r="C3471" s="846" t="s">
        <v>712</v>
      </c>
      <c r="D3471" s="846" t="s">
        <v>2888</v>
      </c>
      <c r="E3471" s="846" t="s">
        <v>2893</v>
      </c>
      <c r="F3471" s="846" t="s">
        <v>687</v>
      </c>
      <c r="G3471" s="846" t="s">
        <v>687</v>
      </c>
      <c r="H3471" s="847" t="str">
        <f t="shared" si="54"/>
        <v>4.6.96.72.00.00</v>
      </c>
      <c r="I3471" s="848" t="s">
        <v>5973</v>
      </c>
      <c r="J3471" s="899" t="s">
        <v>4386</v>
      </c>
      <c r="K3471" s="849" t="s">
        <v>2069</v>
      </c>
      <c r="L3471" s="850" t="s">
        <v>4418</v>
      </c>
      <c r="M3471" s="851" t="s">
        <v>692</v>
      </c>
      <c r="N3471" s="852"/>
    </row>
    <row r="3472" spans="1:14" ht="15" customHeight="1" x14ac:dyDescent="0.2">
      <c r="A3472"/>
      <c r="B3472" s="846" t="s">
        <v>708</v>
      </c>
      <c r="C3472" s="846" t="s">
        <v>712</v>
      </c>
      <c r="D3472" s="846" t="s">
        <v>2888</v>
      </c>
      <c r="E3472" s="846" t="s">
        <v>2895</v>
      </c>
      <c r="F3472" s="846" t="s">
        <v>687</v>
      </c>
      <c r="G3472" s="846" t="s">
        <v>687</v>
      </c>
      <c r="H3472" s="847" t="str">
        <f t="shared" si="54"/>
        <v>4.6.96.73.00.00</v>
      </c>
      <c r="I3472" s="848" t="s">
        <v>5973</v>
      </c>
      <c r="J3472" s="827" t="s">
        <v>4374</v>
      </c>
      <c r="K3472" s="849" t="s">
        <v>2069</v>
      </c>
      <c r="L3472" s="850" t="s">
        <v>4375</v>
      </c>
      <c r="M3472" s="851" t="s">
        <v>692</v>
      </c>
      <c r="N3472" s="852"/>
    </row>
    <row r="3473" spans="1:14" ht="15" customHeight="1" x14ac:dyDescent="0.2">
      <c r="A3473"/>
      <c r="B3473" s="846" t="s">
        <v>708</v>
      </c>
      <c r="C3473" s="846" t="s">
        <v>712</v>
      </c>
      <c r="D3473" s="846" t="s">
        <v>2888</v>
      </c>
      <c r="E3473" s="846" t="s">
        <v>2899</v>
      </c>
      <c r="F3473" s="846" t="s">
        <v>687</v>
      </c>
      <c r="G3473" s="846" t="s">
        <v>687</v>
      </c>
      <c r="H3473" s="847" t="str">
        <f t="shared" si="54"/>
        <v>4.6.96.74.00.00</v>
      </c>
      <c r="I3473" s="848" t="s">
        <v>5973</v>
      </c>
      <c r="J3473" s="827" t="s">
        <v>4393</v>
      </c>
      <c r="K3473" s="849" t="s">
        <v>2069</v>
      </c>
      <c r="L3473" s="850" t="s">
        <v>4394</v>
      </c>
      <c r="M3473" s="851" t="s">
        <v>692</v>
      </c>
      <c r="N3473" s="852"/>
    </row>
    <row r="3474" spans="1:14" ht="15" customHeight="1" x14ac:dyDescent="0.2">
      <c r="A3474"/>
      <c r="B3474" s="846" t="s">
        <v>708</v>
      </c>
      <c r="C3474" s="846" t="s">
        <v>712</v>
      </c>
      <c r="D3474" s="846" t="s">
        <v>2888</v>
      </c>
      <c r="E3474" s="846" t="s">
        <v>3030</v>
      </c>
      <c r="F3474" s="846" t="s">
        <v>687</v>
      </c>
      <c r="G3474" s="846" t="s">
        <v>687</v>
      </c>
      <c r="H3474" s="847" t="str">
        <f t="shared" si="54"/>
        <v>4.6.96.77.00.00</v>
      </c>
      <c r="I3474" s="848" t="s">
        <v>5973</v>
      </c>
      <c r="J3474" s="825" t="s">
        <v>4376</v>
      </c>
      <c r="K3474" s="849" t="s">
        <v>690</v>
      </c>
      <c r="L3474" s="850" t="s">
        <v>4377</v>
      </c>
      <c r="M3474" s="851" t="s">
        <v>692</v>
      </c>
      <c r="N3474" s="852"/>
    </row>
    <row r="3475" spans="1:14" ht="15" customHeight="1" x14ac:dyDescent="0.2">
      <c r="A3475"/>
      <c r="B3475" s="846" t="s">
        <v>708</v>
      </c>
      <c r="C3475" s="846" t="s">
        <v>712</v>
      </c>
      <c r="D3475" s="846" t="s">
        <v>2888</v>
      </c>
      <c r="E3475" s="846" t="s">
        <v>3030</v>
      </c>
      <c r="F3475" s="846" t="s">
        <v>700</v>
      </c>
      <c r="G3475" s="846" t="s">
        <v>687</v>
      </c>
      <c r="H3475" s="847" t="str">
        <f t="shared" si="54"/>
        <v>4.6.96.77.01.00</v>
      </c>
      <c r="I3475" s="848" t="s">
        <v>5973</v>
      </c>
      <c r="J3475" s="827" t="s">
        <v>4405</v>
      </c>
      <c r="K3475" s="849" t="s">
        <v>2069</v>
      </c>
      <c r="L3475" s="850" t="s">
        <v>4406</v>
      </c>
      <c r="M3475" s="851" t="s">
        <v>692</v>
      </c>
      <c r="N3475" s="852"/>
    </row>
    <row r="3476" spans="1:14" ht="15" customHeight="1" x14ac:dyDescent="0.2">
      <c r="A3476"/>
      <c r="B3476" s="846" t="s">
        <v>708</v>
      </c>
      <c r="C3476" s="846" t="s">
        <v>712</v>
      </c>
      <c r="D3476" s="846" t="s">
        <v>2888</v>
      </c>
      <c r="E3476" s="846" t="s">
        <v>3030</v>
      </c>
      <c r="F3476" s="846" t="s">
        <v>751</v>
      </c>
      <c r="G3476" s="846" t="s">
        <v>687</v>
      </c>
      <c r="H3476" s="847" t="str">
        <f t="shared" si="54"/>
        <v>4.6.96.77.02.00</v>
      </c>
      <c r="I3476" s="848" t="s">
        <v>5973</v>
      </c>
      <c r="J3476" s="827" t="s">
        <v>4407</v>
      </c>
      <c r="K3476" s="849" t="s">
        <v>2069</v>
      </c>
      <c r="L3476" s="850" t="s">
        <v>4408</v>
      </c>
      <c r="M3476" s="851" t="s">
        <v>692</v>
      </c>
      <c r="N3476" s="852"/>
    </row>
    <row r="3477" spans="1:14" s="503" customFormat="1" ht="15" customHeight="1" x14ac:dyDescent="0.2">
      <c r="A3477"/>
      <c r="B3477" s="846" t="s">
        <v>708</v>
      </c>
      <c r="C3477" s="846" t="s">
        <v>712</v>
      </c>
      <c r="D3477" s="846" t="s">
        <v>2888</v>
      </c>
      <c r="E3477" s="846" t="s">
        <v>3030</v>
      </c>
      <c r="F3477" s="846" t="s">
        <v>742</v>
      </c>
      <c r="G3477" s="846" t="s">
        <v>687</v>
      </c>
      <c r="H3477" s="847" t="str">
        <f t="shared" si="54"/>
        <v>4.6.96.77.03.00</v>
      </c>
      <c r="I3477" s="848" t="s">
        <v>5973</v>
      </c>
      <c r="J3477" s="827" t="s">
        <v>4409</v>
      </c>
      <c r="K3477" s="849" t="s">
        <v>2069</v>
      </c>
      <c r="L3477" s="850" t="s">
        <v>4410</v>
      </c>
      <c r="M3477" s="851" t="s">
        <v>692</v>
      </c>
      <c r="N3477" s="852"/>
    </row>
    <row r="3478" spans="1:14" s="503" customFormat="1" ht="15" customHeight="1" x14ac:dyDescent="0.2">
      <c r="A3478"/>
      <c r="B3478" s="846" t="s">
        <v>708</v>
      </c>
      <c r="C3478" s="846" t="s">
        <v>712</v>
      </c>
      <c r="D3478" s="846" t="s">
        <v>2888</v>
      </c>
      <c r="E3478" s="846" t="s">
        <v>3030</v>
      </c>
      <c r="F3478" s="846" t="s">
        <v>812</v>
      </c>
      <c r="G3478" s="846" t="s">
        <v>687</v>
      </c>
      <c r="H3478" s="847" t="str">
        <f t="shared" si="54"/>
        <v>4.6.96.77.99.00</v>
      </c>
      <c r="I3478" s="848" t="s">
        <v>5973</v>
      </c>
      <c r="J3478" s="827" t="s">
        <v>4411</v>
      </c>
      <c r="K3478" s="849" t="s">
        <v>2069</v>
      </c>
      <c r="L3478" s="850" t="s">
        <v>4412</v>
      </c>
      <c r="M3478" s="851" t="s">
        <v>692</v>
      </c>
      <c r="N3478" s="852"/>
    </row>
    <row r="3479" spans="1:14" ht="15" customHeight="1" x14ac:dyDescent="0.2">
      <c r="A3479"/>
      <c r="B3479" s="846" t="s">
        <v>708</v>
      </c>
      <c r="C3479" s="846" t="s">
        <v>712</v>
      </c>
      <c r="D3479" s="846" t="s">
        <v>2888</v>
      </c>
      <c r="E3479" s="846" t="s">
        <v>2883</v>
      </c>
      <c r="F3479" s="846" t="s">
        <v>687</v>
      </c>
      <c r="G3479" s="846" t="s">
        <v>687</v>
      </c>
      <c r="H3479" s="847" t="str">
        <f t="shared" si="54"/>
        <v>4.6.96.91.00.00</v>
      </c>
      <c r="I3479" s="848" t="s">
        <v>5973</v>
      </c>
      <c r="J3479" s="825" t="s">
        <v>2884</v>
      </c>
      <c r="K3479" s="849" t="s">
        <v>690</v>
      </c>
      <c r="L3479" s="850" t="s">
        <v>4941</v>
      </c>
      <c r="M3479" s="851" t="s">
        <v>692</v>
      </c>
      <c r="N3479" s="852"/>
    </row>
    <row r="3480" spans="1:14" ht="15" customHeight="1" x14ac:dyDescent="0.2">
      <c r="A3480"/>
      <c r="B3480" s="846" t="s">
        <v>708</v>
      </c>
      <c r="C3480" s="846" t="s">
        <v>712</v>
      </c>
      <c r="D3480" s="846" t="s">
        <v>2888</v>
      </c>
      <c r="E3480" s="846" t="s">
        <v>2883</v>
      </c>
      <c r="F3480" s="846" t="s">
        <v>700</v>
      </c>
      <c r="G3480" s="846" t="s">
        <v>687</v>
      </c>
      <c r="H3480" s="847" t="str">
        <f t="shared" si="54"/>
        <v>4.6.96.91.01.00</v>
      </c>
      <c r="I3480" s="848" t="s">
        <v>5973</v>
      </c>
      <c r="J3480" s="827" t="s">
        <v>4306</v>
      </c>
      <c r="K3480" s="849" t="s">
        <v>2069</v>
      </c>
      <c r="L3480" s="850" t="s">
        <v>4416</v>
      </c>
      <c r="M3480" s="851" t="s">
        <v>692</v>
      </c>
      <c r="N3480" s="852"/>
    </row>
    <row r="3481" spans="1:14" ht="15" customHeight="1" x14ac:dyDescent="0.2">
      <c r="A3481"/>
      <c r="B3481" s="846" t="s">
        <v>708</v>
      </c>
      <c r="C3481" s="846" t="s">
        <v>712</v>
      </c>
      <c r="D3481" s="846" t="s">
        <v>2888</v>
      </c>
      <c r="E3481" s="846" t="s">
        <v>2883</v>
      </c>
      <c r="F3481" s="846" t="s">
        <v>836</v>
      </c>
      <c r="G3481" s="846" t="s">
        <v>687</v>
      </c>
      <c r="H3481" s="847" t="str">
        <f t="shared" si="54"/>
        <v>4.6.96.91.04.00</v>
      </c>
      <c r="I3481" s="848" t="s">
        <v>5973</v>
      </c>
      <c r="J3481" s="827" t="s">
        <v>4308</v>
      </c>
      <c r="K3481" s="849" t="s">
        <v>2069</v>
      </c>
      <c r="L3481" s="850" t="s">
        <v>4417</v>
      </c>
      <c r="M3481" s="851" t="s">
        <v>692</v>
      </c>
      <c r="N3481" s="852"/>
    </row>
    <row r="3482" spans="1:14" ht="15" customHeight="1" x14ac:dyDescent="0.2">
      <c r="A3482"/>
      <c r="B3482" s="846" t="s">
        <v>708</v>
      </c>
      <c r="C3482" s="846" t="s">
        <v>712</v>
      </c>
      <c r="D3482" s="846" t="s">
        <v>2888</v>
      </c>
      <c r="E3482" s="846" t="s">
        <v>2883</v>
      </c>
      <c r="F3482" s="846" t="s">
        <v>1153</v>
      </c>
      <c r="G3482" s="846" t="s">
        <v>687</v>
      </c>
      <c r="H3482" s="847" t="str">
        <f t="shared" si="54"/>
        <v>4.6.96.91.05.00</v>
      </c>
      <c r="I3482" s="848" t="s">
        <v>5973</v>
      </c>
      <c r="J3482" s="863" t="s">
        <v>4091</v>
      </c>
      <c r="K3482" s="849" t="s">
        <v>2069</v>
      </c>
      <c r="L3482" s="850" t="s">
        <v>4029</v>
      </c>
      <c r="M3482" s="851" t="s">
        <v>692</v>
      </c>
      <c r="N3482" s="852"/>
    </row>
    <row r="3483" spans="1:14" ht="15" customHeight="1" x14ac:dyDescent="0.2">
      <c r="A3483"/>
      <c r="B3483" s="846" t="s">
        <v>708</v>
      </c>
      <c r="C3483" s="846" t="s">
        <v>712</v>
      </c>
      <c r="D3483" s="846" t="s">
        <v>2888</v>
      </c>
      <c r="E3483" s="846" t="s">
        <v>2883</v>
      </c>
      <c r="F3483" s="846" t="s">
        <v>812</v>
      </c>
      <c r="G3483" s="846" t="s">
        <v>687</v>
      </c>
      <c r="H3483" s="847" t="str">
        <f t="shared" si="54"/>
        <v>4.6.96.91.99.00</v>
      </c>
      <c r="I3483" s="848" t="s">
        <v>5973</v>
      </c>
      <c r="J3483" s="825" t="s">
        <v>3165</v>
      </c>
      <c r="K3483" s="849" t="s">
        <v>690</v>
      </c>
      <c r="L3483" s="850" t="s">
        <v>4030</v>
      </c>
      <c r="M3483" s="851" t="s">
        <v>692</v>
      </c>
      <c r="N3483" s="852"/>
    </row>
    <row r="3484" spans="1:14" ht="15" customHeight="1" x14ac:dyDescent="0.2">
      <c r="A3484"/>
      <c r="B3484" s="845" t="s">
        <v>708</v>
      </c>
      <c r="C3484" s="845" t="s">
        <v>712</v>
      </c>
      <c r="D3484" s="845" t="s">
        <v>2888</v>
      </c>
      <c r="E3484" s="845" t="s">
        <v>2818</v>
      </c>
      <c r="F3484" s="845" t="s">
        <v>687</v>
      </c>
      <c r="G3484" s="845" t="s">
        <v>687</v>
      </c>
      <c r="H3484" s="847" t="str">
        <f t="shared" si="54"/>
        <v>4.6.96.92.00.00</v>
      </c>
      <c r="I3484" s="848" t="s">
        <v>5973</v>
      </c>
      <c r="J3484" s="825" t="s">
        <v>2819</v>
      </c>
      <c r="K3484" s="849" t="s">
        <v>690</v>
      </c>
      <c r="L3484" s="850" t="s">
        <v>2820</v>
      </c>
      <c r="M3484" s="851" t="s">
        <v>692</v>
      </c>
      <c r="N3484" s="852"/>
    </row>
    <row r="3485" spans="1:14" ht="15" customHeight="1" x14ac:dyDescent="0.2">
      <c r="A3485"/>
      <c r="B3485" s="845" t="s">
        <v>708</v>
      </c>
      <c r="C3485" s="845" t="s">
        <v>712</v>
      </c>
      <c r="D3485" s="845" t="s">
        <v>2888</v>
      </c>
      <c r="E3485" s="845" t="s">
        <v>3246</v>
      </c>
      <c r="F3485" s="845" t="s">
        <v>687</v>
      </c>
      <c r="G3485" s="845" t="s">
        <v>687</v>
      </c>
      <c r="H3485" s="847" t="str">
        <f t="shared" si="54"/>
        <v>4.6.96.93.00.00</v>
      </c>
      <c r="I3485" s="848" t="s">
        <v>5973</v>
      </c>
      <c r="J3485" s="825" t="s">
        <v>3290</v>
      </c>
      <c r="K3485" s="849" t="s">
        <v>690</v>
      </c>
      <c r="L3485" s="850" t="s">
        <v>4336</v>
      </c>
      <c r="M3485" s="851" t="s">
        <v>692</v>
      </c>
      <c r="N3485" s="852"/>
    </row>
    <row r="3486" spans="1:14" ht="15" customHeight="1" x14ac:dyDescent="0.2">
      <c r="A3486"/>
      <c r="B3486" s="845" t="s">
        <v>708</v>
      </c>
      <c r="C3486" s="845" t="s">
        <v>712</v>
      </c>
      <c r="D3486" s="845" t="s">
        <v>2888</v>
      </c>
      <c r="E3486" s="845" t="s">
        <v>3246</v>
      </c>
      <c r="F3486" s="845" t="s">
        <v>700</v>
      </c>
      <c r="G3486" s="845" t="s">
        <v>687</v>
      </c>
      <c r="H3486" s="847" t="str">
        <f t="shared" si="54"/>
        <v>4.6.96.93.01.00</v>
      </c>
      <c r="I3486" s="848" t="s">
        <v>5973</v>
      </c>
      <c r="J3486" s="827" t="s">
        <v>4093</v>
      </c>
      <c r="K3486" s="849" t="s">
        <v>2069</v>
      </c>
      <c r="L3486" s="850" t="s">
        <v>4062</v>
      </c>
      <c r="M3486" s="851" t="s">
        <v>692</v>
      </c>
      <c r="N3486" s="852"/>
    </row>
    <row r="3487" spans="1:14" ht="15" customHeight="1" x14ac:dyDescent="0.2">
      <c r="A3487"/>
      <c r="B3487" s="845" t="s">
        <v>708</v>
      </c>
      <c r="C3487" s="845" t="s">
        <v>712</v>
      </c>
      <c r="D3487" s="845" t="s">
        <v>2888</v>
      </c>
      <c r="E3487" s="845" t="s">
        <v>3246</v>
      </c>
      <c r="F3487" s="845" t="s">
        <v>751</v>
      </c>
      <c r="G3487" s="845" t="s">
        <v>687</v>
      </c>
      <c r="H3487" s="847" t="str">
        <f t="shared" si="54"/>
        <v>4.6.96.93.02.00</v>
      </c>
      <c r="I3487" s="848" t="s">
        <v>5973</v>
      </c>
      <c r="J3487" s="827" t="s">
        <v>4094</v>
      </c>
      <c r="K3487" s="849" t="s">
        <v>2069</v>
      </c>
      <c r="L3487" s="850" t="s">
        <v>4415</v>
      </c>
      <c r="M3487" s="851" t="s">
        <v>692</v>
      </c>
      <c r="N3487" s="852"/>
    </row>
    <row r="3488" spans="1:14" ht="15" customHeight="1" x14ac:dyDescent="0.2">
      <c r="A3488"/>
      <c r="B3488" s="845" t="s">
        <v>809</v>
      </c>
      <c r="C3488" s="845" t="s">
        <v>686</v>
      </c>
      <c r="D3488" s="845" t="s">
        <v>687</v>
      </c>
      <c r="E3488" s="845" t="s">
        <v>687</v>
      </c>
      <c r="F3488" s="846" t="s">
        <v>687</v>
      </c>
      <c r="G3488" s="846" t="s">
        <v>687</v>
      </c>
      <c r="H3488" s="847" t="str">
        <f t="shared" si="54"/>
        <v>9.0.00.00.00.00</v>
      </c>
      <c r="I3488" s="848" t="s">
        <v>5973</v>
      </c>
      <c r="J3488" s="825" t="s">
        <v>4419</v>
      </c>
      <c r="K3488" s="849" t="s">
        <v>690</v>
      </c>
      <c r="L3488" s="850" t="s">
        <v>4420</v>
      </c>
      <c r="M3488" s="851" t="s">
        <v>692</v>
      </c>
      <c r="N3488" s="852"/>
    </row>
    <row r="3489" spans="1:14" ht="15" customHeight="1" x14ac:dyDescent="0.2">
      <c r="A3489"/>
      <c r="B3489" s="845" t="s">
        <v>809</v>
      </c>
      <c r="C3489" s="845" t="s">
        <v>809</v>
      </c>
      <c r="D3489" s="845" t="s">
        <v>687</v>
      </c>
      <c r="E3489" s="845" t="s">
        <v>687</v>
      </c>
      <c r="F3489" s="846" t="s">
        <v>687</v>
      </c>
      <c r="G3489" s="846" t="s">
        <v>687</v>
      </c>
      <c r="H3489" s="847" t="str">
        <f t="shared" si="54"/>
        <v>9.9.00.00.00.00</v>
      </c>
      <c r="I3489" s="848" t="s">
        <v>5973</v>
      </c>
      <c r="J3489" s="825" t="s">
        <v>4419</v>
      </c>
      <c r="K3489" s="849" t="s">
        <v>690</v>
      </c>
      <c r="L3489" s="850" t="s">
        <v>4420</v>
      </c>
      <c r="M3489" s="851" t="s">
        <v>692</v>
      </c>
      <c r="N3489" s="852"/>
    </row>
    <row r="3490" spans="1:14" ht="15" customHeight="1" x14ac:dyDescent="0.2">
      <c r="A3490"/>
      <c r="B3490" s="845" t="s">
        <v>809</v>
      </c>
      <c r="C3490" s="845" t="s">
        <v>809</v>
      </c>
      <c r="D3490" s="845" t="s">
        <v>812</v>
      </c>
      <c r="E3490" s="845" t="s">
        <v>687</v>
      </c>
      <c r="F3490" s="846" t="s">
        <v>687</v>
      </c>
      <c r="G3490" s="846" t="s">
        <v>687</v>
      </c>
      <c r="H3490" s="847" t="str">
        <f t="shared" si="54"/>
        <v>9.9.99.00.00.00</v>
      </c>
      <c r="I3490" s="848" t="s">
        <v>5973</v>
      </c>
      <c r="J3490" s="825" t="s">
        <v>4419</v>
      </c>
      <c r="K3490" s="849" t="s">
        <v>690</v>
      </c>
      <c r="L3490" s="850" t="s">
        <v>4420</v>
      </c>
      <c r="M3490" s="851" t="s">
        <v>692</v>
      </c>
      <c r="N3490" s="852"/>
    </row>
    <row r="3491" spans="1:14" ht="15" customHeight="1" x14ac:dyDescent="0.2">
      <c r="A3491"/>
      <c r="B3491" s="845" t="s">
        <v>809</v>
      </c>
      <c r="C3491" s="845" t="s">
        <v>809</v>
      </c>
      <c r="D3491" s="845" t="s">
        <v>812</v>
      </c>
      <c r="E3491" s="845" t="s">
        <v>812</v>
      </c>
      <c r="F3491" s="845" t="s">
        <v>687</v>
      </c>
      <c r="G3491" s="845" t="s">
        <v>687</v>
      </c>
      <c r="H3491" s="847" t="str">
        <f t="shared" si="54"/>
        <v>9.9.99.99.00.00</v>
      </c>
      <c r="I3491" s="848" t="s">
        <v>5973</v>
      </c>
      <c r="J3491" s="825" t="s">
        <v>4419</v>
      </c>
      <c r="K3491" s="849" t="s">
        <v>690</v>
      </c>
      <c r="L3491" s="850" t="s">
        <v>4420</v>
      </c>
      <c r="M3491" s="851" t="s">
        <v>692</v>
      </c>
      <c r="N3491" s="852"/>
    </row>
    <row r="3492" spans="1:14" ht="15" customHeight="1" x14ac:dyDescent="0.25">
      <c r="A3492" s="505" t="s">
        <v>4892</v>
      </c>
      <c r="B3492" s="845" t="s">
        <v>809</v>
      </c>
      <c r="C3492" s="845" t="s">
        <v>809</v>
      </c>
      <c r="D3492" s="845" t="s">
        <v>812</v>
      </c>
      <c r="E3492" s="845" t="s">
        <v>812</v>
      </c>
      <c r="F3492" s="845" t="s">
        <v>812</v>
      </c>
      <c r="G3492" s="845" t="s">
        <v>687</v>
      </c>
      <c r="H3492" s="847" t="str">
        <f t="shared" si="54"/>
        <v>9.9.99.99.99.00</v>
      </c>
      <c r="I3492" s="848" t="s">
        <v>5973</v>
      </c>
      <c r="J3492" s="827" t="s">
        <v>4421</v>
      </c>
      <c r="K3492" s="849" t="s">
        <v>2069</v>
      </c>
      <c r="L3492" s="850" t="s">
        <v>4422</v>
      </c>
      <c r="M3492" s="851" t="s">
        <v>692</v>
      </c>
      <c r="N3492" s="852"/>
    </row>
  </sheetData>
  <autoFilter ref="A7:XFC7" xr:uid="{6D954AF6-F81D-49DE-8A2D-D0BBFD827F6C}"/>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sheetPr codeName="Planilha6">
    <tabColor rgb="FF92D050"/>
  </sheetPr>
  <dimension ref="B2:F113"/>
  <sheetViews>
    <sheetView showGridLines="0" zoomScale="68" zoomScaleNormal="68" workbookViewId="0">
      <pane xSplit="5" ySplit="2" topLeftCell="F3" activePane="bottomRight" state="frozen"/>
      <selection pane="topRight" activeCell="F1" sqref="F1"/>
      <selection pane="bottomLeft" activeCell="A3" sqref="A3"/>
      <selection pane="bottomRight" activeCell="E16" sqref="E16"/>
    </sheetView>
  </sheetViews>
  <sheetFormatPr defaultRowHeight="12.75" x14ac:dyDescent="0.2"/>
  <cols>
    <col min="2" max="2" width="21.7109375" customWidth="1"/>
    <col min="3" max="3" width="8.7109375" style="162" customWidth="1"/>
    <col min="4" max="4" width="0" hidden="1" customWidth="1"/>
    <col min="5" max="5" width="115" customWidth="1"/>
    <col min="6" max="6" width="41.42578125" customWidth="1"/>
  </cols>
  <sheetData>
    <row r="2" spans="2:6" s="164" customFormat="1" ht="46.5" customHeight="1" x14ac:dyDescent="0.2">
      <c r="B2" s="163" t="s">
        <v>251</v>
      </c>
      <c r="C2" s="272" t="s">
        <v>252</v>
      </c>
      <c r="D2" s="163" t="s">
        <v>253</v>
      </c>
      <c r="E2" s="163" t="s">
        <v>254</v>
      </c>
    </row>
    <row r="3" spans="2:6" x14ac:dyDescent="0.2">
      <c r="B3" s="130">
        <v>1782</v>
      </c>
      <c r="C3" s="161">
        <v>121</v>
      </c>
      <c r="D3" s="130">
        <v>2021</v>
      </c>
      <c r="E3" s="130" t="s">
        <v>261</v>
      </c>
    </row>
    <row r="4" spans="2:6" x14ac:dyDescent="0.2">
      <c r="B4" s="130">
        <v>1783</v>
      </c>
      <c r="C4" s="161">
        <v>122</v>
      </c>
      <c r="D4" s="130">
        <v>2021</v>
      </c>
      <c r="E4" s="165" t="s">
        <v>262</v>
      </c>
    </row>
    <row r="5" spans="2:6" x14ac:dyDescent="0.2">
      <c r="B5" s="130">
        <v>1784</v>
      </c>
      <c r="C5" s="161">
        <v>123</v>
      </c>
      <c r="D5" s="130">
        <v>2021</v>
      </c>
      <c r="E5" s="130" t="s">
        <v>263</v>
      </c>
    </row>
    <row r="6" spans="2:6" x14ac:dyDescent="0.2">
      <c r="B6" s="130">
        <v>1785</v>
      </c>
      <c r="C6" s="161">
        <v>124</v>
      </c>
      <c r="D6" s="130">
        <v>2021</v>
      </c>
      <c r="E6" s="130" t="s">
        <v>264</v>
      </c>
    </row>
    <row r="7" spans="2:6" x14ac:dyDescent="0.2">
      <c r="B7" s="130">
        <v>1786</v>
      </c>
      <c r="C7" s="161">
        <v>125</v>
      </c>
      <c r="D7" s="130">
        <v>2021</v>
      </c>
      <c r="E7" s="130" t="s">
        <v>265</v>
      </c>
    </row>
    <row r="8" spans="2:6" x14ac:dyDescent="0.2">
      <c r="B8" s="130">
        <v>1787</v>
      </c>
      <c r="C8" s="161">
        <v>126</v>
      </c>
      <c r="D8" s="130">
        <v>2021</v>
      </c>
      <c r="E8" s="130" t="s">
        <v>266</v>
      </c>
    </row>
    <row r="9" spans="2:6" x14ac:dyDescent="0.2">
      <c r="B9" s="130">
        <v>1789</v>
      </c>
      <c r="C9" s="130">
        <v>128</v>
      </c>
      <c r="D9" s="130">
        <v>2021</v>
      </c>
      <c r="E9" s="130" t="s">
        <v>268</v>
      </c>
    </row>
    <row r="10" spans="2:6" x14ac:dyDescent="0.2">
      <c r="B10" s="130">
        <v>1814</v>
      </c>
      <c r="C10" s="131">
        <v>306</v>
      </c>
      <c r="D10" s="131">
        <v>2021</v>
      </c>
      <c r="E10" s="131" t="s">
        <v>293</v>
      </c>
    </row>
    <row r="11" spans="2:6" x14ac:dyDescent="0.2">
      <c r="B11" s="130">
        <v>1815</v>
      </c>
      <c r="C11" s="130">
        <v>331</v>
      </c>
      <c r="D11" s="130">
        <v>2021</v>
      </c>
      <c r="E11" s="130" t="s">
        <v>294</v>
      </c>
    </row>
    <row r="12" spans="2:6" x14ac:dyDescent="0.2">
      <c r="B12" s="134">
        <v>1819</v>
      </c>
      <c r="C12" s="134">
        <v>361</v>
      </c>
      <c r="D12" s="134">
        <v>2021</v>
      </c>
      <c r="E12" s="134" t="s">
        <v>298</v>
      </c>
    </row>
    <row r="13" spans="2:6" x14ac:dyDescent="0.2">
      <c r="B13" s="567">
        <v>1820</v>
      </c>
      <c r="C13" s="567">
        <v>362</v>
      </c>
      <c r="D13" s="131">
        <v>2021</v>
      </c>
      <c r="E13" s="567" t="s">
        <v>299</v>
      </c>
      <c r="F13" s="568"/>
    </row>
    <row r="14" spans="2:6" x14ac:dyDescent="0.2">
      <c r="B14" s="567">
        <v>1821</v>
      </c>
      <c r="C14" s="567">
        <v>363</v>
      </c>
      <c r="D14" s="131">
        <v>2021</v>
      </c>
      <c r="E14" s="567" t="s">
        <v>300</v>
      </c>
      <c r="F14" s="568"/>
    </row>
    <row r="15" spans="2:6" x14ac:dyDescent="0.2">
      <c r="B15" s="567">
        <v>1822</v>
      </c>
      <c r="C15" s="567">
        <v>364</v>
      </c>
      <c r="D15" s="131">
        <v>2021</v>
      </c>
      <c r="E15" s="567" t="s">
        <v>301</v>
      </c>
      <c r="F15" s="568"/>
    </row>
    <row r="16" spans="2:6" x14ac:dyDescent="0.2">
      <c r="B16" s="131">
        <v>1823</v>
      </c>
      <c r="C16" s="134">
        <v>365</v>
      </c>
      <c r="D16" s="131">
        <v>2021</v>
      </c>
      <c r="E16" s="134" t="s">
        <v>302</v>
      </c>
    </row>
    <row r="17" spans="2:5" x14ac:dyDescent="0.2">
      <c r="B17" s="131">
        <v>1824</v>
      </c>
      <c r="C17" s="131">
        <v>366</v>
      </c>
      <c r="D17" s="131">
        <v>2021</v>
      </c>
      <c r="E17" s="131" t="s">
        <v>303</v>
      </c>
    </row>
    <row r="18" spans="2:5" x14ac:dyDescent="0.2">
      <c r="B18" s="131">
        <v>1825</v>
      </c>
      <c r="C18" s="131">
        <v>367</v>
      </c>
      <c r="D18" s="131">
        <v>2021</v>
      </c>
      <c r="E18" s="131" t="s">
        <v>304</v>
      </c>
    </row>
    <row r="19" spans="2:5" x14ac:dyDescent="0.2">
      <c r="B19" s="134">
        <v>1826</v>
      </c>
      <c r="C19" s="134">
        <v>368</v>
      </c>
      <c r="D19" s="134">
        <v>2021</v>
      </c>
      <c r="E19" s="134" t="s">
        <v>305</v>
      </c>
    </row>
    <row r="20" spans="2:5" x14ac:dyDescent="0.2">
      <c r="B20" s="132">
        <v>1776</v>
      </c>
      <c r="C20" s="273">
        <v>31</v>
      </c>
      <c r="D20" s="132">
        <v>2021</v>
      </c>
      <c r="E20" s="132" t="s">
        <v>255</v>
      </c>
    </row>
    <row r="21" spans="2:5" x14ac:dyDescent="0.2">
      <c r="B21" s="132">
        <v>1777</v>
      </c>
      <c r="C21" s="273">
        <v>32</v>
      </c>
      <c r="D21" s="132">
        <v>2021</v>
      </c>
      <c r="E21" s="132" t="s">
        <v>256</v>
      </c>
    </row>
    <row r="22" spans="2:5" x14ac:dyDescent="0.2">
      <c r="B22" s="132">
        <v>1778</v>
      </c>
      <c r="C22" s="273">
        <v>61</v>
      </c>
      <c r="D22" s="132">
        <v>2021</v>
      </c>
      <c r="E22" s="132" t="s">
        <v>257</v>
      </c>
    </row>
    <row r="23" spans="2:5" x14ac:dyDescent="0.2">
      <c r="B23" s="132">
        <v>1779</v>
      </c>
      <c r="C23" s="273">
        <v>62</v>
      </c>
      <c r="D23" s="132">
        <v>2021</v>
      </c>
      <c r="E23" s="132" t="s">
        <v>258</v>
      </c>
    </row>
    <row r="24" spans="2:5" x14ac:dyDescent="0.2">
      <c r="B24" s="132">
        <v>1780</v>
      </c>
      <c r="C24" s="273">
        <v>91</v>
      </c>
      <c r="D24" s="132">
        <v>2021</v>
      </c>
      <c r="E24" s="132" t="s">
        <v>259</v>
      </c>
    </row>
    <row r="25" spans="2:5" x14ac:dyDescent="0.2">
      <c r="B25" s="132">
        <v>1781</v>
      </c>
      <c r="C25" s="273">
        <v>92</v>
      </c>
      <c r="D25" s="132">
        <v>2021</v>
      </c>
      <c r="E25" s="132" t="s">
        <v>260</v>
      </c>
    </row>
    <row r="26" spans="2:5" x14ac:dyDescent="0.2">
      <c r="B26" s="132">
        <v>1788</v>
      </c>
      <c r="C26" s="132">
        <v>127</v>
      </c>
      <c r="D26" s="132">
        <v>2021</v>
      </c>
      <c r="E26" s="132" t="s">
        <v>267</v>
      </c>
    </row>
    <row r="27" spans="2:5" x14ac:dyDescent="0.2">
      <c r="B27" s="132">
        <v>1790</v>
      </c>
      <c r="C27" s="132">
        <v>129</v>
      </c>
      <c r="D27" s="132">
        <v>2021</v>
      </c>
      <c r="E27" s="132" t="s">
        <v>269</v>
      </c>
    </row>
    <row r="28" spans="2:5" x14ac:dyDescent="0.2">
      <c r="B28" s="132">
        <v>1791</v>
      </c>
      <c r="C28" s="132">
        <v>130</v>
      </c>
      <c r="D28" s="132">
        <v>2021</v>
      </c>
      <c r="E28" s="132" t="s">
        <v>270</v>
      </c>
    </row>
    <row r="29" spans="2:5" x14ac:dyDescent="0.2">
      <c r="B29" s="132">
        <v>1792</v>
      </c>
      <c r="C29" s="132">
        <v>131</v>
      </c>
      <c r="D29" s="132">
        <v>2021</v>
      </c>
      <c r="E29" s="132" t="s">
        <v>271</v>
      </c>
    </row>
    <row r="30" spans="2:5" x14ac:dyDescent="0.2">
      <c r="B30" s="132">
        <v>1793</v>
      </c>
      <c r="C30" s="132">
        <v>151</v>
      </c>
      <c r="D30" s="132">
        <v>2021</v>
      </c>
      <c r="E30" s="132" t="s">
        <v>272</v>
      </c>
    </row>
    <row r="31" spans="2:5" x14ac:dyDescent="0.2">
      <c r="B31" s="132">
        <v>1794</v>
      </c>
      <c r="C31" s="132">
        <v>152</v>
      </c>
      <c r="D31" s="132">
        <v>2021</v>
      </c>
      <c r="E31" s="132" t="s">
        <v>273</v>
      </c>
    </row>
    <row r="32" spans="2:5" x14ac:dyDescent="0.2">
      <c r="B32" s="132">
        <v>1795</v>
      </c>
      <c r="C32" s="132">
        <v>153</v>
      </c>
      <c r="D32" s="132">
        <v>2021</v>
      </c>
      <c r="E32" s="132" t="s">
        <v>274</v>
      </c>
    </row>
    <row r="33" spans="2:6" x14ac:dyDescent="0.2">
      <c r="B33" s="132">
        <v>1796</v>
      </c>
      <c r="C33" s="132">
        <v>181</v>
      </c>
      <c r="D33" s="132">
        <v>2021</v>
      </c>
      <c r="E33" s="132" t="s">
        <v>275</v>
      </c>
    </row>
    <row r="34" spans="2:6" x14ac:dyDescent="0.2">
      <c r="B34" s="132">
        <v>1797</v>
      </c>
      <c r="C34" s="132">
        <v>182</v>
      </c>
      <c r="D34" s="132">
        <v>2021</v>
      </c>
      <c r="E34" s="132" t="s">
        <v>276</v>
      </c>
    </row>
    <row r="35" spans="2:6" x14ac:dyDescent="0.2">
      <c r="B35" s="132">
        <v>1798</v>
      </c>
      <c r="C35" s="132">
        <v>183</v>
      </c>
      <c r="D35" s="132">
        <v>2021</v>
      </c>
      <c r="E35" s="132" t="s">
        <v>277</v>
      </c>
    </row>
    <row r="36" spans="2:6" x14ac:dyDescent="0.2">
      <c r="B36" s="132">
        <v>1799</v>
      </c>
      <c r="C36" s="132">
        <v>211</v>
      </c>
      <c r="D36" s="132">
        <v>2021</v>
      </c>
      <c r="E36" s="132" t="s">
        <v>278</v>
      </c>
    </row>
    <row r="37" spans="2:6" x14ac:dyDescent="0.2">
      <c r="B37" s="132">
        <v>1800</v>
      </c>
      <c r="C37" s="132">
        <v>212</v>
      </c>
      <c r="D37" s="132">
        <v>2021</v>
      </c>
      <c r="E37" s="132" t="s">
        <v>279</v>
      </c>
    </row>
    <row r="38" spans="2:6" x14ac:dyDescent="0.2">
      <c r="B38" s="132">
        <v>1801</v>
      </c>
      <c r="C38" s="132">
        <v>241</v>
      </c>
      <c r="D38" s="132">
        <v>2021</v>
      </c>
      <c r="E38" s="132" t="s">
        <v>280</v>
      </c>
    </row>
    <row r="39" spans="2:6" x14ac:dyDescent="0.2">
      <c r="B39" s="132">
        <v>1802</v>
      </c>
      <c r="C39" s="132">
        <v>242</v>
      </c>
      <c r="D39" s="132">
        <v>2021</v>
      </c>
      <c r="E39" s="132" t="s">
        <v>281</v>
      </c>
    </row>
    <row r="40" spans="2:6" x14ac:dyDescent="0.2">
      <c r="B40" s="132">
        <v>1803</v>
      </c>
      <c r="C40" s="132">
        <v>243</v>
      </c>
      <c r="D40" s="132">
        <v>2021</v>
      </c>
      <c r="E40" s="132" t="s">
        <v>282</v>
      </c>
    </row>
    <row r="41" spans="2:6" x14ac:dyDescent="0.2">
      <c r="B41" s="132">
        <v>1804</v>
      </c>
      <c r="C41" s="132">
        <v>244</v>
      </c>
      <c r="D41" s="132">
        <v>2021</v>
      </c>
      <c r="E41" s="132" t="s">
        <v>283</v>
      </c>
    </row>
    <row r="42" spans="2:6" x14ac:dyDescent="0.2">
      <c r="B42" s="132">
        <v>1805</v>
      </c>
      <c r="C42" s="132">
        <v>271</v>
      </c>
      <c r="D42" s="132">
        <v>2021</v>
      </c>
      <c r="E42" s="132" t="s">
        <v>284</v>
      </c>
    </row>
    <row r="43" spans="2:6" x14ac:dyDescent="0.2">
      <c r="B43" s="132">
        <v>1806</v>
      </c>
      <c r="C43" s="132">
        <v>272</v>
      </c>
      <c r="D43" s="132">
        <v>2021</v>
      </c>
      <c r="E43" s="132" t="s">
        <v>285</v>
      </c>
    </row>
    <row r="44" spans="2:6" x14ac:dyDescent="0.2">
      <c r="B44" s="132">
        <v>1807</v>
      </c>
      <c r="C44" s="132">
        <v>273</v>
      </c>
      <c r="D44" s="132">
        <v>2021</v>
      </c>
      <c r="E44" s="132" t="s">
        <v>286</v>
      </c>
    </row>
    <row r="45" spans="2:6" x14ac:dyDescent="0.2">
      <c r="B45" s="132">
        <v>1808</v>
      </c>
      <c r="C45" s="132">
        <v>274</v>
      </c>
      <c r="D45" s="132">
        <v>2021</v>
      </c>
      <c r="E45" s="132" t="s">
        <v>287</v>
      </c>
    </row>
    <row r="46" spans="2:6" s="135" customFormat="1" x14ac:dyDescent="0.2">
      <c r="B46" s="132">
        <v>1809</v>
      </c>
      <c r="C46" s="132">
        <v>301</v>
      </c>
      <c r="D46" s="132">
        <v>2021</v>
      </c>
      <c r="E46" s="132" t="s">
        <v>288</v>
      </c>
      <c r="F46" s="137"/>
    </row>
    <row r="47" spans="2:6" x14ac:dyDescent="0.2">
      <c r="B47" s="132">
        <v>1810</v>
      </c>
      <c r="C47" s="132">
        <v>302</v>
      </c>
      <c r="D47" s="132">
        <v>2021</v>
      </c>
      <c r="E47" s="132" t="s">
        <v>289</v>
      </c>
    </row>
    <row r="48" spans="2:6" x14ac:dyDescent="0.2">
      <c r="B48" s="132">
        <v>1811</v>
      </c>
      <c r="C48" s="132">
        <v>303</v>
      </c>
      <c r="D48" s="132">
        <v>2021</v>
      </c>
      <c r="E48" s="132" t="s">
        <v>290</v>
      </c>
    </row>
    <row r="49" spans="2:5" x14ac:dyDescent="0.2">
      <c r="B49" s="132">
        <v>1812</v>
      </c>
      <c r="C49" s="132">
        <v>304</v>
      </c>
      <c r="D49" s="132">
        <v>2021</v>
      </c>
      <c r="E49" s="132" t="s">
        <v>291</v>
      </c>
    </row>
    <row r="50" spans="2:5" x14ac:dyDescent="0.2">
      <c r="B50" s="132">
        <v>1813</v>
      </c>
      <c r="C50" s="132">
        <v>305</v>
      </c>
      <c r="D50" s="132">
        <v>2021</v>
      </c>
      <c r="E50" s="132" t="s">
        <v>292</v>
      </c>
    </row>
    <row r="51" spans="2:5" x14ac:dyDescent="0.2">
      <c r="B51" s="132">
        <v>1816</v>
      </c>
      <c r="C51" s="132">
        <v>332</v>
      </c>
      <c r="D51" s="132">
        <v>2021</v>
      </c>
      <c r="E51" s="132" t="s">
        <v>295</v>
      </c>
    </row>
    <row r="52" spans="2:5" x14ac:dyDescent="0.2">
      <c r="B52" s="132">
        <v>1817</v>
      </c>
      <c r="C52" s="132">
        <v>333</v>
      </c>
      <c r="D52" s="132">
        <v>2021</v>
      </c>
      <c r="E52" s="132" t="s">
        <v>296</v>
      </c>
    </row>
    <row r="53" spans="2:5" s="136" customFormat="1" x14ac:dyDescent="0.2">
      <c r="B53" s="132">
        <v>1818</v>
      </c>
      <c r="C53" s="132">
        <v>334</v>
      </c>
      <c r="D53" s="132">
        <v>2021</v>
      </c>
      <c r="E53" s="132" t="s">
        <v>297</v>
      </c>
    </row>
    <row r="54" spans="2:5" x14ac:dyDescent="0.2">
      <c r="B54" s="132">
        <v>1827</v>
      </c>
      <c r="C54" s="132">
        <v>391</v>
      </c>
      <c r="D54" s="132">
        <v>2021</v>
      </c>
      <c r="E54" s="132" t="s">
        <v>306</v>
      </c>
    </row>
    <row r="55" spans="2:5" x14ac:dyDescent="0.2">
      <c r="B55" s="132">
        <v>1828</v>
      </c>
      <c r="C55" s="132">
        <v>392</v>
      </c>
      <c r="D55" s="132">
        <v>2021</v>
      </c>
      <c r="E55" s="132" t="s">
        <v>307</v>
      </c>
    </row>
    <row r="56" spans="2:5" x14ac:dyDescent="0.2">
      <c r="B56" s="132">
        <v>1829</v>
      </c>
      <c r="C56" s="132">
        <v>421</v>
      </c>
      <c r="D56" s="132">
        <v>2021</v>
      </c>
      <c r="E56" s="132" t="s">
        <v>308</v>
      </c>
    </row>
    <row r="57" spans="2:5" x14ac:dyDescent="0.2">
      <c r="B57" s="132">
        <v>1830</v>
      </c>
      <c r="C57" s="132">
        <v>422</v>
      </c>
      <c r="D57" s="132">
        <v>2021</v>
      </c>
      <c r="E57" s="132" t="s">
        <v>309</v>
      </c>
    </row>
    <row r="58" spans="2:5" x14ac:dyDescent="0.2">
      <c r="B58" s="132">
        <v>1831</v>
      </c>
      <c r="C58" s="132">
        <v>423</v>
      </c>
      <c r="D58" s="132">
        <v>2021</v>
      </c>
      <c r="E58" s="132" t="s">
        <v>310</v>
      </c>
    </row>
    <row r="59" spans="2:5" x14ac:dyDescent="0.2">
      <c r="B59" s="132">
        <v>1832</v>
      </c>
      <c r="C59" s="132">
        <v>451</v>
      </c>
      <c r="D59" s="132">
        <v>2021</v>
      </c>
      <c r="E59" s="132" t="s">
        <v>311</v>
      </c>
    </row>
    <row r="60" spans="2:5" x14ac:dyDescent="0.2">
      <c r="B60" s="132">
        <v>1833</v>
      </c>
      <c r="C60" s="132">
        <v>452</v>
      </c>
      <c r="D60" s="132">
        <v>2021</v>
      </c>
      <c r="E60" s="132" t="s">
        <v>312</v>
      </c>
    </row>
    <row r="61" spans="2:5" x14ac:dyDescent="0.2">
      <c r="B61" s="132">
        <v>1834</v>
      </c>
      <c r="C61" s="132">
        <v>453</v>
      </c>
      <c r="D61" s="132">
        <v>2021</v>
      </c>
      <c r="E61" s="132" t="s">
        <v>313</v>
      </c>
    </row>
    <row r="62" spans="2:5" x14ac:dyDescent="0.2">
      <c r="B62" s="132">
        <v>1835</v>
      </c>
      <c r="C62" s="132">
        <v>481</v>
      </c>
      <c r="D62" s="132">
        <v>2021</v>
      </c>
      <c r="E62" s="132" t="s">
        <v>314</v>
      </c>
    </row>
    <row r="63" spans="2:5" x14ac:dyDescent="0.2">
      <c r="B63" s="132">
        <v>1836</v>
      </c>
      <c r="C63" s="132">
        <v>482</v>
      </c>
      <c r="D63" s="132">
        <v>2021</v>
      </c>
      <c r="E63" s="132" t="s">
        <v>315</v>
      </c>
    </row>
    <row r="64" spans="2:5" x14ac:dyDescent="0.2">
      <c r="B64" s="132">
        <v>1837</v>
      </c>
      <c r="C64" s="132">
        <v>511</v>
      </c>
      <c r="D64" s="132">
        <v>2021</v>
      </c>
      <c r="E64" s="132" t="s">
        <v>316</v>
      </c>
    </row>
    <row r="65" spans="2:5" x14ac:dyDescent="0.2">
      <c r="B65" s="132">
        <v>1838</v>
      </c>
      <c r="C65" s="132">
        <v>512</v>
      </c>
      <c r="D65" s="132">
        <v>2021</v>
      </c>
      <c r="E65" s="132" t="s">
        <v>317</v>
      </c>
    </row>
    <row r="66" spans="2:5" x14ac:dyDescent="0.2">
      <c r="B66" s="132">
        <v>1839</v>
      </c>
      <c r="C66" s="132">
        <v>541</v>
      </c>
      <c r="D66" s="132">
        <v>2021</v>
      </c>
      <c r="E66" s="132" t="s">
        <v>318</v>
      </c>
    </row>
    <row r="67" spans="2:5" x14ac:dyDescent="0.2">
      <c r="B67" s="132">
        <v>1840</v>
      </c>
      <c r="C67" s="132">
        <v>542</v>
      </c>
      <c r="D67" s="132">
        <v>2021</v>
      </c>
      <c r="E67" s="132" t="s">
        <v>319</v>
      </c>
    </row>
    <row r="68" spans="2:5" x14ac:dyDescent="0.2">
      <c r="B68" s="132">
        <v>1841</v>
      </c>
      <c r="C68" s="132">
        <v>543</v>
      </c>
      <c r="D68" s="132">
        <v>2021</v>
      </c>
      <c r="E68" s="132" t="s">
        <v>320</v>
      </c>
    </row>
    <row r="69" spans="2:5" x14ac:dyDescent="0.2">
      <c r="B69" s="132">
        <v>1842</v>
      </c>
      <c r="C69" s="132">
        <v>544</v>
      </c>
      <c r="D69" s="132">
        <v>2021</v>
      </c>
      <c r="E69" s="132" t="s">
        <v>321</v>
      </c>
    </row>
    <row r="70" spans="2:5" x14ac:dyDescent="0.2">
      <c r="B70" s="132">
        <v>1843</v>
      </c>
      <c r="C70" s="132">
        <v>545</v>
      </c>
      <c r="D70" s="132">
        <v>2021</v>
      </c>
      <c r="E70" s="132" t="s">
        <v>322</v>
      </c>
    </row>
    <row r="71" spans="2:5" x14ac:dyDescent="0.2">
      <c r="B71" s="132">
        <v>1844</v>
      </c>
      <c r="C71" s="132">
        <v>571</v>
      </c>
      <c r="D71" s="132">
        <v>2021</v>
      </c>
      <c r="E71" s="132" t="s">
        <v>323</v>
      </c>
    </row>
    <row r="72" spans="2:5" x14ac:dyDescent="0.2">
      <c r="B72" s="132">
        <v>1845</v>
      </c>
      <c r="C72" s="132">
        <v>572</v>
      </c>
      <c r="D72" s="132">
        <v>2021</v>
      </c>
      <c r="E72" s="132" t="s">
        <v>324</v>
      </c>
    </row>
    <row r="73" spans="2:5" x14ac:dyDescent="0.2">
      <c r="B73" s="132">
        <v>1846</v>
      </c>
      <c r="C73" s="132">
        <v>573</v>
      </c>
      <c r="D73" s="132">
        <v>2021</v>
      </c>
      <c r="E73" s="132" t="s">
        <v>325</v>
      </c>
    </row>
    <row r="74" spans="2:5" x14ac:dyDescent="0.2">
      <c r="B74" s="132">
        <v>1847</v>
      </c>
      <c r="C74" s="132">
        <v>605</v>
      </c>
      <c r="D74" s="132">
        <v>2021</v>
      </c>
      <c r="E74" s="132" t="s">
        <v>326</v>
      </c>
    </row>
    <row r="75" spans="2:5" x14ac:dyDescent="0.2">
      <c r="B75" s="132">
        <v>1848</v>
      </c>
      <c r="C75" s="132">
        <v>606</v>
      </c>
      <c r="D75" s="132">
        <v>2021</v>
      </c>
      <c r="E75" s="132" t="s">
        <v>327</v>
      </c>
    </row>
    <row r="76" spans="2:5" x14ac:dyDescent="0.2">
      <c r="B76" s="132">
        <v>1849</v>
      </c>
      <c r="C76" s="132">
        <v>607</v>
      </c>
      <c r="D76" s="132">
        <v>2021</v>
      </c>
      <c r="E76" s="132" t="s">
        <v>328</v>
      </c>
    </row>
    <row r="77" spans="2:5" x14ac:dyDescent="0.2">
      <c r="B77" s="132">
        <v>1850</v>
      </c>
      <c r="C77" s="132">
        <v>608</v>
      </c>
      <c r="D77" s="132">
        <v>2021</v>
      </c>
      <c r="E77" s="132" t="s">
        <v>329</v>
      </c>
    </row>
    <row r="78" spans="2:5" x14ac:dyDescent="0.2">
      <c r="B78" s="132">
        <v>1851</v>
      </c>
      <c r="C78" s="132">
        <v>609</v>
      </c>
      <c r="D78" s="132">
        <v>2021</v>
      </c>
      <c r="E78" s="132" t="s">
        <v>330</v>
      </c>
    </row>
    <row r="79" spans="2:5" x14ac:dyDescent="0.2">
      <c r="B79" s="132">
        <v>1852</v>
      </c>
      <c r="C79" s="132">
        <v>631</v>
      </c>
      <c r="D79" s="132">
        <v>2021</v>
      </c>
      <c r="E79" s="132" t="s">
        <v>331</v>
      </c>
    </row>
    <row r="80" spans="2:5" x14ac:dyDescent="0.2">
      <c r="B80" s="132">
        <v>1853</v>
      </c>
      <c r="C80" s="132">
        <v>632</v>
      </c>
      <c r="D80" s="132">
        <v>2021</v>
      </c>
      <c r="E80" s="132" t="s">
        <v>332</v>
      </c>
    </row>
    <row r="81" spans="2:5" x14ac:dyDescent="0.2">
      <c r="B81" s="132">
        <v>1854</v>
      </c>
      <c r="C81" s="132">
        <v>661</v>
      </c>
      <c r="D81" s="132">
        <v>2021</v>
      </c>
      <c r="E81" s="132" t="s">
        <v>333</v>
      </c>
    </row>
    <row r="82" spans="2:5" x14ac:dyDescent="0.2">
      <c r="B82" s="132">
        <v>1855</v>
      </c>
      <c r="C82" s="132">
        <v>662</v>
      </c>
      <c r="D82" s="132">
        <v>2021</v>
      </c>
      <c r="E82" s="132" t="s">
        <v>334</v>
      </c>
    </row>
    <row r="83" spans="2:5" x14ac:dyDescent="0.2">
      <c r="B83" s="132">
        <v>1856</v>
      </c>
      <c r="C83" s="132">
        <v>663</v>
      </c>
      <c r="D83" s="132">
        <v>2021</v>
      </c>
      <c r="E83" s="132" t="s">
        <v>335</v>
      </c>
    </row>
    <row r="84" spans="2:5" x14ac:dyDescent="0.2">
      <c r="B84" s="132">
        <v>1857</v>
      </c>
      <c r="C84" s="132">
        <v>664</v>
      </c>
      <c r="D84" s="132">
        <v>2021</v>
      </c>
      <c r="E84" s="132" t="s">
        <v>336</v>
      </c>
    </row>
    <row r="85" spans="2:5" x14ac:dyDescent="0.2">
      <c r="B85" s="132">
        <v>1858</v>
      </c>
      <c r="C85" s="132">
        <v>665</v>
      </c>
      <c r="D85" s="132">
        <v>2021</v>
      </c>
      <c r="E85" s="132" t="s">
        <v>337</v>
      </c>
    </row>
    <row r="86" spans="2:5" x14ac:dyDescent="0.2">
      <c r="B86" s="132">
        <v>1859</v>
      </c>
      <c r="C86" s="132">
        <v>691</v>
      </c>
      <c r="D86" s="132">
        <v>2021</v>
      </c>
      <c r="E86" s="132" t="s">
        <v>338</v>
      </c>
    </row>
    <row r="87" spans="2:5" x14ac:dyDescent="0.2">
      <c r="B87" s="132">
        <v>1860</v>
      </c>
      <c r="C87" s="132">
        <v>692</v>
      </c>
      <c r="D87" s="132">
        <v>2021</v>
      </c>
      <c r="E87" s="132" t="s">
        <v>339</v>
      </c>
    </row>
    <row r="88" spans="2:5" x14ac:dyDescent="0.2">
      <c r="B88" s="132">
        <v>1861</v>
      </c>
      <c r="C88" s="132">
        <v>693</v>
      </c>
      <c r="D88" s="132">
        <v>2021</v>
      </c>
      <c r="E88" s="132" t="s">
        <v>340</v>
      </c>
    </row>
    <row r="89" spans="2:5" x14ac:dyDescent="0.2">
      <c r="B89" s="132">
        <v>1862</v>
      </c>
      <c r="C89" s="132">
        <v>694</v>
      </c>
      <c r="D89" s="132">
        <v>2021</v>
      </c>
      <c r="E89" s="132" t="s">
        <v>341</v>
      </c>
    </row>
    <row r="90" spans="2:5" x14ac:dyDescent="0.2">
      <c r="B90" s="132">
        <v>1863</v>
      </c>
      <c r="C90" s="132">
        <v>695</v>
      </c>
      <c r="D90" s="132">
        <v>2021</v>
      </c>
      <c r="E90" s="132" t="s">
        <v>342</v>
      </c>
    </row>
    <row r="91" spans="2:5" x14ac:dyDescent="0.2">
      <c r="B91" s="132">
        <v>1864</v>
      </c>
      <c r="C91" s="132">
        <v>721</v>
      </c>
      <c r="D91" s="132">
        <v>2021</v>
      </c>
      <c r="E91" s="132" t="s">
        <v>343</v>
      </c>
    </row>
    <row r="92" spans="2:5" x14ac:dyDescent="0.2">
      <c r="B92" s="132">
        <v>1865</v>
      </c>
      <c r="C92" s="132">
        <v>722</v>
      </c>
      <c r="D92" s="132">
        <v>2021</v>
      </c>
      <c r="E92" s="132" t="s">
        <v>344</v>
      </c>
    </row>
    <row r="93" spans="2:5" x14ac:dyDescent="0.2">
      <c r="B93" s="132">
        <v>1866</v>
      </c>
      <c r="C93" s="132">
        <v>751</v>
      </c>
      <c r="D93" s="132">
        <v>2021</v>
      </c>
      <c r="E93" s="132" t="s">
        <v>345</v>
      </c>
    </row>
    <row r="94" spans="2:5" x14ac:dyDescent="0.2">
      <c r="B94" s="132">
        <v>1867</v>
      </c>
      <c r="C94" s="132">
        <v>752</v>
      </c>
      <c r="D94" s="132">
        <v>2021</v>
      </c>
      <c r="E94" s="132" t="s">
        <v>346</v>
      </c>
    </row>
    <row r="95" spans="2:5" x14ac:dyDescent="0.2">
      <c r="B95" s="132">
        <v>1868</v>
      </c>
      <c r="C95" s="132">
        <v>753</v>
      </c>
      <c r="D95" s="132">
        <v>2021</v>
      </c>
      <c r="E95" s="132" t="s">
        <v>347</v>
      </c>
    </row>
    <row r="96" spans="2:5" x14ac:dyDescent="0.2">
      <c r="B96" s="132">
        <v>1869</v>
      </c>
      <c r="C96" s="132">
        <v>754</v>
      </c>
      <c r="D96" s="132">
        <v>2021</v>
      </c>
      <c r="E96" s="132" t="s">
        <v>348</v>
      </c>
    </row>
    <row r="97" spans="2:5" x14ac:dyDescent="0.2">
      <c r="B97" s="566">
        <v>1870</v>
      </c>
      <c r="C97" s="566">
        <v>781</v>
      </c>
      <c r="D97" s="132">
        <v>2021</v>
      </c>
      <c r="E97" s="566" t="s">
        <v>349</v>
      </c>
    </row>
    <row r="98" spans="2:5" x14ac:dyDescent="0.2">
      <c r="B98" s="566">
        <v>1871</v>
      </c>
      <c r="C98" s="566">
        <v>782</v>
      </c>
      <c r="D98" s="132">
        <v>2021</v>
      </c>
      <c r="E98" s="566" t="s">
        <v>350</v>
      </c>
    </row>
    <row r="99" spans="2:5" x14ac:dyDescent="0.2">
      <c r="B99" s="566">
        <v>1872</v>
      </c>
      <c r="C99" s="566">
        <v>783</v>
      </c>
      <c r="D99" s="132">
        <v>2021</v>
      </c>
      <c r="E99" s="566" t="s">
        <v>351</v>
      </c>
    </row>
    <row r="100" spans="2:5" x14ac:dyDescent="0.2">
      <c r="B100" s="566">
        <v>1873</v>
      </c>
      <c r="C100" s="566">
        <v>784</v>
      </c>
      <c r="D100" s="132">
        <v>2021</v>
      </c>
      <c r="E100" s="566" t="s">
        <v>352</v>
      </c>
    </row>
    <row r="101" spans="2:5" x14ac:dyDescent="0.2">
      <c r="B101" s="566">
        <v>1874</v>
      </c>
      <c r="C101" s="566">
        <v>785</v>
      </c>
      <c r="D101" s="132">
        <v>2021</v>
      </c>
      <c r="E101" s="566" t="s">
        <v>353</v>
      </c>
    </row>
    <row r="102" spans="2:5" x14ac:dyDescent="0.2">
      <c r="B102" s="132">
        <v>1875</v>
      </c>
      <c r="C102" s="132">
        <v>811</v>
      </c>
      <c r="D102" s="132">
        <v>2021</v>
      </c>
      <c r="E102" s="132" t="s">
        <v>354</v>
      </c>
    </row>
    <row r="103" spans="2:5" x14ac:dyDescent="0.2">
      <c r="B103" s="132">
        <v>1876</v>
      </c>
      <c r="C103" s="132">
        <v>812</v>
      </c>
      <c r="D103" s="132">
        <v>2021</v>
      </c>
      <c r="E103" s="132" t="s">
        <v>355</v>
      </c>
    </row>
    <row r="104" spans="2:5" x14ac:dyDescent="0.2">
      <c r="B104" s="132">
        <v>1877</v>
      </c>
      <c r="C104" s="132">
        <v>813</v>
      </c>
      <c r="D104" s="132">
        <v>2021</v>
      </c>
      <c r="E104" s="132" t="s">
        <v>356</v>
      </c>
    </row>
    <row r="105" spans="2:5" x14ac:dyDescent="0.2">
      <c r="B105" s="132">
        <v>1878</v>
      </c>
      <c r="C105" s="132">
        <v>841</v>
      </c>
      <c r="D105" s="132">
        <v>2021</v>
      </c>
      <c r="E105" s="132" t="s">
        <v>357</v>
      </c>
    </row>
    <row r="106" spans="2:5" x14ac:dyDescent="0.2">
      <c r="B106" s="132">
        <v>1879</v>
      </c>
      <c r="C106" s="132">
        <v>842</v>
      </c>
      <c r="D106" s="132">
        <v>2021</v>
      </c>
      <c r="E106" s="132" t="s">
        <v>358</v>
      </c>
    </row>
    <row r="107" spans="2:5" x14ac:dyDescent="0.2">
      <c r="B107" s="132">
        <v>1880</v>
      </c>
      <c r="C107" s="132">
        <v>843</v>
      </c>
      <c r="D107" s="132">
        <v>2021</v>
      </c>
      <c r="E107" s="132" t="s">
        <v>359</v>
      </c>
    </row>
    <row r="108" spans="2:5" x14ac:dyDescent="0.2">
      <c r="B108" s="132">
        <v>1881</v>
      </c>
      <c r="C108" s="132">
        <v>844</v>
      </c>
      <c r="D108" s="132">
        <v>2021</v>
      </c>
      <c r="E108" s="132" t="s">
        <v>360</v>
      </c>
    </row>
    <row r="109" spans="2:5" x14ac:dyDescent="0.2">
      <c r="B109" s="132">
        <v>1882</v>
      </c>
      <c r="C109" s="132">
        <v>845</v>
      </c>
      <c r="D109" s="132">
        <v>2021</v>
      </c>
      <c r="E109" s="132" t="s">
        <v>361</v>
      </c>
    </row>
    <row r="110" spans="2:5" x14ac:dyDescent="0.2">
      <c r="B110" s="132">
        <v>1883</v>
      </c>
      <c r="C110" s="132">
        <v>846</v>
      </c>
      <c r="D110" s="132">
        <v>2021</v>
      </c>
      <c r="E110" s="132" t="s">
        <v>362</v>
      </c>
    </row>
    <row r="111" spans="2:5" x14ac:dyDescent="0.2">
      <c r="B111" s="133">
        <v>1884</v>
      </c>
      <c r="C111" s="274">
        <v>847</v>
      </c>
      <c r="D111" s="133">
        <v>2021</v>
      </c>
      <c r="E111" s="133" t="s">
        <v>363</v>
      </c>
    </row>
    <row r="112" spans="2:5" x14ac:dyDescent="0.2">
      <c r="B112" s="132">
        <v>1885</v>
      </c>
      <c r="C112" s="132">
        <v>997</v>
      </c>
      <c r="D112" s="132">
        <v>2021</v>
      </c>
      <c r="E112" s="132" t="s">
        <v>364</v>
      </c>
    </row>
    <row r="113" spans="2:5" x14ac:dyDescent="0.2">
      <c r="B113" s="132">
        <v>1886</v>
      </c>
      <c r="C113" s="132">
        <v>999</v>
      </c>
      <c r="D113" s="132">
        <v>2021</v>
      </c>
      <c r="E113" s="132" t="s">
        <v>365</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6848A-8B63-4BD9-BC64-F3053975D100}">
  <sheetPr filterMode="1">
    <tabColor rgb="FF92D050"/>
  </sheetPr>
  <dimension ref="B1:O260"/>
  <sheetViews>
    <sheetView showGridLines="0" workbookViewId="0">
      <pane xSplit="14" ySplit="4" topLeftCell="O33" activePane="bottomRight" state="frozen"/>
      <selection pane="topRight" activeCell="O1" sqref="O1"/>
      <selection pane="bottomLeft" activeCell="A5" sqref="A5"/>
      <selection pane="bottomRight" activeCell="E33" sqref="E33:G33"/>
    </sheetView>
  </sheetViews>
  <sheetFormatPr defaultRowHeight="12.75" x14ac:dyDescent="0.2"/>
  <cols>
    <col min="1" max="1" width="3.28515625" style="953" customWidth="1"/>
    <col min="2" max="2" width="4.85546875" style="953" customWidth="1"/>
    <col min="3" max="3" width="6" style="953" customWidth="1"/>
    <col min="4" max="4" width="43.85546875" style="953" customWidth="1"/>
    <col min="5" max="5" width="3" style="953" customWidth="1"/>
    <col min="6" max="6" width="14.5703125" style="954" customWidth="1"/>
    <col min="7" max="7" width="6.7109375" style="953" customWidth="1"/>
    <col min="8" max="8" width="3.42578125" style="953" customWidth="1"/>
    <col min="9" max="9" width="6.140625" style="953" customWidth="1"/>
    <col min="10" max="10" width="3.5703125" style="953" customWidth="1"/>
    <col min="11" max="11" width="4.7109375" style="953" customWidth="1"/>
    <col min="12" max="12" width="9.140625" style="954"/>
    <col min="13" max="13" width="5.7109375" style="953" customWidth="1"/>
    <col min="14" max="14" width="65.140625" style="954" customWidth="1"/>
    <col min="15" max="16384" width="9.140625" style="953"/>
  </cols>
  <sheetData>
    <row r="1" spans="2:15" x14ac:dyDescent="0.2">
      <c r="B1" s="660"/>
    </row>
    <row r="2" spans="2:15" x14ac:dyDescent="0.2">
      <c r="B2" s="660" t="s">
        <v>6398</v>
      </c>
    </row>
    <row r="4" spans="2:15" s="969" customFormat="1" ht="91.5" x14ac:dyDescent="0.2">
      <c r="B4" s="970" t="s">
        <v>5185</v>
      </c>
      <c r="C4" s="970" t="s">
        <v>366</v>
      </c>
      <c r="D4" s="970" t="s">
        <v>367</v>
      </c>
      <c r="E4" s="970" t="s">
        <v>2576</v>
      </c>
      <c r="F4" s="970" t="s">
        <v>379</v>
      </c>
      <c r="G4" s="970" t="s">
        <v>5186</v>
      </c>
      <c r="H4" s="970" t="s">
        <v>380</v>
      </c>
      <c r="I4" s="970" t="s">
        <v>2803</v>
      </c>
      <c r="J4" s="970" t="s">
        <v>369</v>
      </c>
      <c r="K4" s="970" t="s">
        <v>2804</v>
      </c>
      <c r="L4" s="970" t="s">
        <v>368</v>
      </c>
      <c r="M4" s="970" t="s">
        <v>5187</v>
      </c>
      <c r="N4" s="970" t="s">
        <v>5188</v>
      </c>
    </row>
    <row r="5" spans="2:15" hidden="1" x14ac:dyDescent="0.2">
      <c r="B5" s="955">
        <v>117</v>
      </c>
      <c r="C5" s="955">
        <v>0</v>
      </c>
      <c r="D5" s="955" t="s">
        <v>496</v>
      </c>
      <c r="E5" s="955">
        <v>1</v>
      </c>
      <c r="F5" s="956" t="s">
        <v>381</v>
      </c>
      <c r="G5" s="955">
        <v>7</v>
      </c>
      <c r="H5" s="955" t="s">
        <v>493</v>
      </c>
      <c r="I5" s="955">
        <v>0</v>
      </c>
      <c r="J5" s="955" t="s">
        <v>372</v>
      </c>
      <c r="K5" s="955">
        <v>0</v>
      </c>
      <c r="L5" s="956" t="s">
        <v>371</v>
      </c>
      <c r="M5" s="955">
        <v>500</v>
      </c>
      <c r="N5" s="956" t="s">
        <v>5196</v>
      </c>
    </row>
    <row r="6" spans="2:15" hidden="1" x14ac:dyDescent="0.2">
      <c r="B6" s="964">
        <v>1</v>
      </c>
      <c r="C6" s="964">
        <v>1</v>
      </c>
      <c r="D6" s="964" t="s">
        <v>385</v>
      </c>
      <c r="E6" s="964">
        <v>1</v>
      </c>
      <c r="F6" s="965" t="s">
        <v>381</v>
      </c>
      <c r="G6" s="964">
        <v>1</v>
      </c>
      <c r="H6" s="964" t="s">
        <v>382</v>
      </c>
      <c r="I6" s="964">
        <v>1</v>
      </c>
      <c r="J6" s="964" t="s">
        <v>386</v>
      </c>
      <c r="K6" s="964">
        <v>1</v>
      </c>
      <c r="L6" s="965" t="s">
        <v>387</v>
      </c>
      <c r="M6" s="964">
        <v>501</v>
      </c>
      <c r="N6" s="965" t="s">
        <v>5189</v>
      </c>
      <c r="O6" s="953" t="s">
        <v>6399</v>
      </c>
    </row>
    <row r="7" spans="2:15" hidden="1" x14ac:dyDescent="0.2">
      <c r="B7" s="955">
        <v>2</v>
      </c>
      <c r="C7" s="955">
        <v>1</v>
      </c>
      <c r="D7" s="955" t="s">
        <v>495</v>
      </c>
      <c r="E7" s="955">
        <v>1</v>
      </c>
      <c r="F7" s="956" t="s">
        <v>381</v>
      </c>
      <c r="G7" s="955">
        <v>7</v>
      </c>
      <c r="H7" s="955" t="s">
        <v>493</v>
      </c>
      <c r="I7" s="955">
        <v>0</v>
      </c>
      <c r="J7" s="955" t="s">
        <v>372</v>
      </c>
      <c r="K7" s="955">
        <v>0</v>
      </c>
      <c r="L7" s="956" t="s">
        <v>371</v>
      </c>
      <c r="M7" s="955">
        <v>501</v>
      </c>
      <c r="N7" s="956" t="s">
        <v>5189</v>
      </c>
    </row>
    <row r="8" spans="2:15" hidden="1" x14ac:dyDescent="0.2">
      <c r="B8" s="955">
        <v>145</v>
      </c>
      <c r="C8" s="955">
        <v>2</v>
      </c>
      <c r="D8" s="955" t="s">
        <v>492</v>
      </c>
      <c r="E8" s="955">
        <v>1</v>
      </c>
      <c r="F8" s="956" t="s">
        <v>381</v>
      </c>
      <c r="G8" s="955">
        <v>7</v>
      </c>
      <c r="H8" s="955" t="s">
        <v>493</v>
      </c>
      <c r="I8" s="955">
        <v>0</v>
      </c>
      <c r="J8" s="955" t="s">
        <v>372</v>
      </c>
      <c r="K8" s="955">
        <v>0</v>
      </c>
      <c r="L8" s="956" t="s">
        <v>371</v>
      </c>
      <c r="M8" s="955">
        <v>501</v>
      </c>
      <c r="N8" s="956" t="s">
        <v>5189</v>
      </c>
    </row>
    <row r="9" spans="2:15" hidden="1" x14ac:dyDescent="0.2">
      <c r="B9" s="955">
        <v>4</v>
      </c>
      <c r="C9" s="955">
        <v>68</v>
      </c>
      <c r="D9" s="955" t="s">
        <v>500</v>
      </c>
      <c r="E9" s="955">
        <v>1</v>
      </c>
      <c r="F9" s="956" t="s">
        <v>381</v>
      </c>
      <c r="G9" s="955">
        <v>99</v>
      </c>
      <c r="H9" s="955" t="s">
        <v>501</v>
      </c>
      <c r="I9" s="955">
        <v>0</v>
      </c>
      <c r="J9" s="955" t="s">
        <v>372</v>
      </c>
      <c r="K9" s="955">
        <v>0</v>
      </c>
      <c r="L9" s="956" t="s">
        <v>371</v>
      </c>
      <c r="M9" s="955">
        <v>759</v>
      </c>
      <c r="N9" s="956" t="s">
        <v>5191</v>
      </c>
    </row>
    <row r="10" spans="2:15" hidden="1" x14ac:dyDescent="0.2">
      <c r="B10" s="955">
        <v>5</v>
      </c>
      <c r="C10" s="955">
        <v>69</v>
      </c>
      <c r="D10" s="955" t="s">
        <v>502</v>
      </c>
      <c r="E10" s="955">
        <v>1</v>
      </c>
      <c r="F10" s="956" t="s">
        <v>381</v>
      </c>
      <c r="G10" s="955">
        <v>99</v>
      </c>
      <c r="H10" s="955" t="s">
        <v>501</v>
      </c>
      <c r="I10" s="955">
        <v>0</v>
      </c>
      <c r="J10" s="955" t="s">
        <v>372</v>
      </c>
      <c r="K10" s="955">
        <v>0</v>
      </c>
      <c r="L10" s="956" t="s">
        <v>371</v>
      </c>
      <c r="M10" s="955">
        <v>501</v>
      </c>
      <c r="N10" s="956" t="s">
        <v>5189</v>
      </c>
    </row>
    <row r="11" spans="2:15" hidden="1" x14ac:dyDescent="0.2">
      <c r="B11" s="964">
        <v>12</v>
      </c>
      <c r="C11" s="964">
        <v>103</v>
      </c>
      <c r="D11" s="964" t="s">
        <v>374</v>
      </c>
      <c r="E11" s="964">
        <v>1</v>
      </c>
      <c r="F11" s="965" t="s">
        <v>381</v>
      </c>
      <c r="G11" s="964">
        <v>1</v>
      </c>
      <c r="H11" s="964" t="s">
        <v>382</v>
      </c>
      <c r="I11" s="964">
        <v>0</v>
      </c>
      <c r="J11" s="964" t="s">
        <v>372</v>
      </c>
      <c r="K11" s="964">
        <v>0</v>
      </c>
      <c r="L11" s="965" t="s">
        <v>371</v>
      </c>
      <c r="M11" s="964">
        <v>500</v>
      </c>
      <c r="N11" s="965" t="s">
        <v>5196</v>
      </c>
    </row>
    <row r="12" spans="2:15" hidden="1" x14ac:dyDescent="0.2">
      <c r="B12" s="964">
        <v>13</v>
      </c>
      <c r="C12" s="964">
        <v>104</v>
      </c>
      <c r="D12" s="964" t="s">
        <v>383</v>
      </c>
      <c r="E12" s="964">
        <v>1</v>
      </c>
      <c r="F12" s="965" t="s">
        <v>381</v>
      </c>
      <c r="G12" s="964">
        <v>1</v>
      </c>
      <c r="H12" s="964" t="s">
        <v>382</v>
      </c>
      <c r="I12" s="964">
        <v>0</v>
      </c>
      <c r="J12" s="964" t="s">
        <v>372</v>
      </c>
      <c r="K12" s="964">
        <v>0</v>
      </c>
      <c r="L12" s="965" t="s">
        <v>371</v>
      </c>
      <c r="M12" s="964">
        <v>500</v>
      </c>
      <c r="N12" s="965" t="s">
        <v>5196</v>
      </c>
    </row>
    <row r="13" spans="2:15" hidden="1" x14ac:dyDescent="0.2">
      <c r="B13" s="955">
        <v>16</v>
      </c>
      <c r="C13" s="955">
        <v>303</v>
      </c>
      <c r="D13" s="955" t="s">
        <v>419</v>
      </c>
      <c r="E13" s="955">
        <v>1</v>
      </c>
      <c r="F13" s="956" t="s">
        <v>381</v>
      </c>
      <c r="G13" s="955">
        <v>2</v>
      </c>
      <c r="H13" s="955" t="s">
        <v>418</v>
      </c>
      <c r="I13" s="955">
        <v>0</v>
      </c>
      <c r="J13" s="955" t="s">
        <v>372</v>
      </c>
      <c r="K13" s="955">
        <v>0</v>
      </c>
      <c r="L13" s="956" t="s">
        <v>371</v>
      </c>
      <c r="M13" s="955">
        <v>500</v>
      </c>
      <c r="N13" s="956" t="s">
        <v>5196</v>
      </c>
    </row>
    <row r="14" spans="2:15" hidden="1" x14ac:dyDescent="0.2">
      <c r="B14" s="955">
        <v>41</v>
      </c>
      <c r="C14" s="955">
        <v>510</v>
      </c>
      <c r="D14" s="955" t="s">
        <v>497</v>
      </c>
      <c r="E14" s="955">
        <v>1</v>
      </c>
      <c r="F14" s="956" t="s">
        <v>381</v>
      </c>
      <c r="G14" s="955">
        <v>7</v>
      </c>
      <c r="H14" s="955" t="s">
        <v>493</v>
      </c>
      <c r="I14" s="955">
        <v>0</v>
      </c>
      <c r="J14" s="955" t="s">
        <v>372</v>
      </c>
      <c r="K14" s="955">
        <v>0</v>
      </c>
      <c r="L14" s="956" t="s">
        <v>371</v>
      </c>
      <c r="M14" s="955">
        <v>753</v>
      </c>
      <c r="N14" s="956" t="s">
        <v>5207</v>
      </c>
    </row>
    <row r="15" spans="2:15" hidden="1" x14ac:dyDescent="0.2">
      <c r="B15" s="955">
        <v>42</v>
      </c>
      <c r="C15" s="955">
        <v>511</v>
      </c>
      <c r="D15" s="955" t="s">
        <v>498</v>
      </c>
      <c r="E15" s="955">
        <v>1</v>
      </c>
      <c r="F15" s="956" t="s">
        <v>381</v>
      </c>
      <c r="G15" s="955">
        <v>7</v>
      </c>
      <c r="H15" s="955" t="s">
        <v>493</v>
      </c>
      <c r="I15" s="955">
        <v>0</v>
      </c>
      <c r="J15" s="955" t="s">
        <v>372</v>
      </c>
      <c r="K15" s="955">
        <v>0</v>
      </c>
      <c r="L15" s="956" t="s">
        <v>371</v>
      </c>
      <c r="M15" s="955">
        <v>753</v>
      </c>
      <c r="N15" s="956" t="s">
        <v>5207</v>
      </c>
    </row>
    <row r="16" spans="2:15" hidden="1" x14ac:dyDescent="0.2">
      <c r="B16" s="955">
        <v>47</v>
      </c>
      <c r="C16" s="955">
        <v>516</v>
      </c>
      <c r="D16" s="955" t="s">
        <v>494</v>
      </c>
      <c r="E16" s="955">
        <v>1</v>
      </c>
      <c r="F16" s="956" t="s">
        <v>381</v>
      </c>
      <c r="G16" s="955">
        <v>7</v>
      </c>
      <c r="H16" s="955" t="s">
        <v>493</v>
      </c>
      <c r="I16" s="955">
        <v>0</v>
      </c>
      <c r="J16" s="955" t="s">
        <v>372</v>
      </c>
      <c r="K16" s="955">
        <v>0</v>
      </c>
      <c r="L16" s="956" t="s">
        <v>371</v>
      </c>
      <c r="M16" s="955">
        <v>799</v>
      </c>
      <c r="N16" s="956" t="s">
        <v>5210</v>
      </c>
    </row>
    <row r="17" spans="2:14" hidden="1" x14ac:dyDescent="0.2">
      <c r="B17" s="964">
        <v>67</v>
      </c>
      <c r="C17" s="964">
        <v>999</v>
      </c>
      <c r="D17" s="964" t="s">
        <v>384</v>
      </c>
      <c r="E17" s="964">
        <v>1</v>
      </c>
      <c r="F17" s="965" t="s">
        <v>381</v>
      </c>
      <c r="G17" s="964">
        <v>1</v>
      </c>
      <c r="H17" s="964" t="s">
        <v>382</v>
      </c>
      <c r="I17" s="964">
        <v>0</v>
      </c>
      <c r="J17" s="964" t="s">
        <v>372</v>
      </c>
      <c r="K17" s="964">
        <v>0</v>
      </c>
      <c r="L17" s="965" t="s">
        <v>371</v>
      </c>
      <c r="M17" s="964">
        <v>599</v>
      </c>
      <c r="N17" s="965" t="s">
        <v>5216</v>
      </c>
    </row>
    <row r="18" spans="2:14" hidden="1" x14ac:dyDescent="0.2">
      <c r="B18" s="955">
        <v>68</v>
      </c>
      <c r="C18" s="955">
        <v>999</v>
      </c>
      <c r="D18" s="955" t="s">
        <v>384</v>
      </c>
      <c r="E18" s="955">
        <v>1</v>
      </c>
      <c r="F18" s="956" t="s">
        <v>381</v>
      </c>
      <c r="G18" s="955">
        <v>2</v>
      </c>
      <c r="H18" s="955" t="s">
        <v>418</v>
      </c>
      <c r="I18" s="955">
        <v>0</v>
      </c>
      <c r="J18" s="955" t="s">
        <v>372</v>
      </c>
      <c r="K18" s="955">
        <v>0</v>
      </c>
      <c r="L18" s="956" t="s">
        <v>371</v>
      </c>
      <c r="M18" s="955">
        <v>659</v>
      </c>
      <c r="N18" s="956" t="s">
        <v>5217</v>
      </c>
    </row>
    <row r="19" spans="2:14" hidden="1" x14ac:dyDescent="0.2">
      <c r="B19" s="955">
        <v>69</v>
      </c>
      <c r="C19" s="955">
        <v>999</v>
      </c>
      <c r="D19" s="955" t="s">
        <v>384</v>
      </c>
      <c r="E19" s="955">
        <v>1</v>
      </c>
      <c r="F19" s="956" t="s">
        <v>381</v>
      </c>
      <c r="G19" s="955">
        <v>99</v>
      </c>
      <c r="H19" s="955" t="s">
        <v>501</v>
      </c>
      <c r="I19" s="955">
        <v>0</v>
      </c>
      <c r="J19" s="955" t="s">
        <v>372</v>
      </c>
      <c r="K19" s="955">
        <v>0</v>
      </c>
      <c r="L19" s="956" t="s">
        <v>371</v>
      </c>
      <c r="M19" s="955">
        <v>799</v>
      </c>
      <c r="N19" s="956" t="s">
        <v>5210</v>
      </c>
    </row>
    <row r="20" spans="2:14" hidden="1" x14ac:dyDescent="0.2">
      <c r="B20" s="955">
        <v>213</v>
      </c>
      <c r="C20" s="955">
        <v>1045</v>
      </c>
      <c r="D20" s="955" t="s">
        <v>5189</v>
      </c>
      <c r="E20" s="955">
        <v>1</v>
      </c>
      <c r="F20" s="956" t="s">
        <v>381</v>
      </c>
      <c r="G20" s="955">
        <v>7</v>
      </c>
      <c r="H20" s="955" t="s">
        <v>493</v>
      </c>
      <c r="I20" s="955">
        <v>0</v>
      </c>
      <c r="J20" s="955" t="s">
        <v>372</v>
      </c>
      <c r="K20" s="955">
        <v>0</v>
      </c>
      <c r="L20" s="956" t="s">
        <v>371</v>
      </c>
      <c r="M20" s="955">
        <v>501</v>
      </c>
      <c r="N20" s="956" t="s">
        <v>5189</v>
      </c>
    </row>
    <row r="21" spans="2:14" hidden="1" x14ac:dyDescent="0.2">
      <c r="B21" s="964">
        <v>231</v>
      </c>
      <c r="C21" s="964">
        <v>1056</v>
      </c>
      <c r="D21" s="964" t="s">
        <v>5252</v>
      </c>
      <c r="E21" s="964">
        <v>1</v>
      </c>
      <c r="F21" s="965" t="s">
        <v>381</v>
      </c>
      <c r="G21" s="964">
        <v>1</v>
      </c>
      <c r="H21" s="964" t="s">
        <v>382</v>
      </c>
      <c r="I21" s="964">
        <v>0</v>
      </c>
      <c r="J21" s="964" t="s">
        <v>372</v>
      </c>
      <c r="K21" s="964">
        <v>0</v>
      </c>
      <c r="L21" s="965" t="s">
        <v>371</v>
      </c>
      <c r="M21" s="964">
        <v>718</v>
      </c>
      <c r="N21" s="965" t="s">
        <v>4810</v>
      </c>
    </row>
    <row r="22" spans="2:14" hidden="1" x14ac:dyDescent="0.2">
      <c r="B22" s="955">
        <v>232</v>
      </c>
      <c r="C22" s="955">
        <v>1057</v>
      </c>
      <c r="D22" s="955" t="s">
        <v>5253</v>
      </c>
      <c r="E22" s="955">
        <v>1</v>
      </c>
      <c r="F22" s="956" t="s">
        <v>381</v>
      </c>
      <c r="G22" s="955">
        <v>7</v>
      </c>
      <c r="H22" s="955" t="s">
        <v>493</v>
      </c>
      <c r="I22" s="955">
        <v>0</v>
      </c>
      <c r="J22" s="955" t="s">
        <v>372</v>
      </c>
      <c r="K22" s="955">
        <v>0</v>
      </c>
      <c r="L22" s="956" t="s">
        <v>371</v>
      </c>
      <c r="M22" s="955">
        <v>718</v>
      </c>
      <c r="N22" s="956" t="s">
        <v>4810</v>
      </c>
    </row>
    <row r="23" spans="2:14" hidden="1" x14ac:dyDescent="0.2">
      <c r="B23" s="955">
        <v>235</v>
      </c>
      <c r="C23" s="955">
        <v>1060</v>
      </c>
      <c r="D23" s="955" t="s">
        <v>5256</v>
      </c>
      <c r="E23" s="955">
        <v>1</v>
      </c>
      <c r="F23" s="956" t="s">
        <v>381</v>
      </c>
      <c r="G23" s="955">
        <v>7</v>
      </c>
      <c r="H23" s="955" t="s">
        <v>493</v>
      </c>
      <c r="I23" s="955">
        <v>0</v>
      </c>
      <c r="J23" s="955" t="s">
        <v>372</v>
      </c>
      <c r="K23" s="955">
        <v>0</v>
      </c>
      <c r="L23" s="956" t="s">
        <v>371</v>
      </c>
      <c r="M23" s="955">
        <v>502</v>
      </c>
      <c r="N23" s="956" t="s">
        <v>5257</v>
      </c>
    </row>
    <row r="24" spans="2:14" hidden="1" x14ac:dyDescent="0.2">
      <c r="B24" s="964">
        <v>236</v>
      </c>
      <c r="C24" s="964">
        <v>1061</v>
      </c>
      <c r="D24" s="964" t="s">
        <v>5258</v>
      </c>
      <c r="E24" s="964">
        <v>1</v>
      </c>
      <c r="F24" s="965" t="s">
        <v>381</v>
      </c>
      <c r="G24" s="964">
        <v>1</v>
      </c>
      <c r="H24" s="964" t="s">
        <v>382</v>
      </c>
      <c r="I24" s="964">
        <v>0</v>
      </c>
      <c r="J24" s="964" t="s">
        <v>372</v>
      </c>
      <c r="K24" s="964">
        <v>0</v>
      </c>
      <c r="L24" s="965" t="s">
        <v>371</v>
      </c>
      <c r="M24" s="964">
        <v>502</v>
      </c>
      <c r="N24" s="965" t="s">
        <v>5257</v>
      </c>
    </row>
    <row r="25" spans="2:14" hidden="1" x14ac:dyDescent="0.2">
      <c r="B25" s="955">
        <v>237</v>
      </c>
      <c r="C25" s="955">
        <v>1062</v>
      </c>
      <c r="D25" s="955" t="s">
        <v>5259</v>
      </c>
      <c r="E25" s="955">
        <v>1</v>
      </c>
      <c r="F25" s="956" t="s">
        <v>381</v>
      </c>
      <c r="G25" s="955">
        <v>2</v>
      </c>
      <c r="H25" s="955" t="s">
        <v>418</v>
      </c>
      <c r="I25" s="955">
        <v>0</v>
      </c>
      <c r="J25" s="955" t="s">
        <v>372</v>
      </c>
      <c r="K25" s="955">
        <v>0</v>
      </c>
      <c r="L25" s="956" t="s">
        <v>371</v>
      </c>
      <c r="M25" s="955">
        <v>502</v>
      </c>
      <c r="N25" s="956" t="s">
        <v>5257</v>
      </c>
    </row>
    <row r="26" spans="2:14" hidden="1" x14ac:dyDescent="0.2">
      <c r="B26" s="964">
        <v>10</v>
      </c>
      <c r="C26" s="964">
        <v>101</v>
      </c>
      <c r="D26" s="964" t="s">
        <v>370</v>
      </c>
      <c r="E26" s="964">
        <v>2</v>
      </c>
      <c r="F26" s="965" t="s">
        <v>388</v>
      </c>
      <c r="G26" s="964">
        <v>1</v>
      </c>
      <c r="H26" s="964" t="s">
        <v>382</v>
      </c>
      <c r="I26" s="964">
        <v>0</v>
      </c>
      <c r="J26" s="964" t="s">
        <v>372</v>
      </c>
      <c r="K26" s="964">
        <v>0</v>
      </c>
      <c r="L26" s="965" t="s">
        <v>371</v>
      </c>
      <c r="M26" s="964">
        <v>540</v>
      </c>
      <c r="N26" s="965" t="s">
        <v>5195</v>
      </c>
    </row>
    <row r="27" spans="2:14" hidden="1" x14ac:dyDescent="0.2">
      <c r="B27" s="964">
        <v>11</v>
      </c>
      <c r="C27" s="964">
        <v>102</v>
      </c>
      <c r="D27" s="964" t="s">
        <v>373</v>
      </c>
      <c r="E27" s="964">
        <v>2</v>
      </c>
      <c r="F27" s="965" t="s">
        <v>388</v>
      </c>
      <c r="G27" s="964">
        <v>1</v>
      </c>
      <c r="H27" s="964" t="s">
        <v>382</v>
      </c>
      <c r="I27" s="964">
        <v>0</v>
      </c>
      <c r="J27" s="964" t="s">
        <v>372</v>
      </c>
      <c r="K27" s="964">
        <v>0</v>
      </c>
      <c r="L27" s="965" t="s">
        <v>371</v>
      </c>
      <c r="M27" s="964">
        <v>540</v>
      </c>
      <c r="N27" s="965" t="s">
        <v>5195</v>
      </c>
    </row>
    <row r="28" spans="2:14" hidden="1" x14ac:dyDescent="0.2">
      <c r="B28" s="964">
        <v>204</v>
      </c>
      <c r="C28" s="964">
        <v>1036</v>
      </c>
      <c r="D28" s="964" t="s">
        <v>5240</v>
      </c>
      <c r="E28" s="964">
        <v>2</v>
      </c>
      <c r="F28" s="965" t="s">
        <v>388</v>
      </c>
      <c r="G28" s="964">
        <v>1</v>
      </c>
      <c r="H28" s="964" t="s">
        <v>382</v>
      </c>
      <c r="I28" s="964">
        <v>0</v>
      </c>
      <c r="J28" s="964" t="s">
        <v>372</v>
      </c>
      <c r="K28" s="964">
        <v>0</v>
      </c>
      <c r="L28" s="965" t="s">
        <v>371</v>
      </c>
      <c r="M28" s="964">
        <v>541</v>
      </c>
      <c r="N28" s="965" t="s">
        <v>5241</v>
      </c>
    </row>
    <row r="29" spans="2:14" hidden="1" x14ac:dyDescent="0.2">
      <c r="B29" s="964">
        <v>205</v>
      </c>
      <c r="C29" s="964">
        <v>1037</v>
      </c>
      <c r="D29" s="964" t="s">
        <v>375</v>
      </c>
      <c r="E29" s="964">
        <v>2</v>
      </c>
      <c r="F29" s="965" t="s">
        <v>388</v>
      </c>
      <c r="G29" s="964">
        <v>1</v>
      </c>
      <c r="H29" s="964" t="s">
        <v>382</v>
      </c>
      <c r="I29" s="964">
        <v>0</v>
      </c>
      <c r="J29" s="964" t="s">
        <v>372</v>
      </c>
      <c r="K29" s="964">
        <v>0</v>
      </c>
      <c r="L29" s="965" t="s">
        <v>371</v>
      </c>
      <c r="M29" s="964">
        <v>541</v>
      </c>
      <c r="N29" s="965" t="s">
        <v>5241</v>
      </c>
    </row>
    <row r="30" spans="2:14" hidden="1" x14ac:dyDescent="0.2">
      <c r="B30" s="964">
        <v>206</v>
      </c>
      <c r="C30" s="964">
        <v>1038</v>
      </c>
      <c r="D30" s="964" t="s">
        <v>376</v>
      </c>
      <c r="E30" s="964">
        <v>2</v>
      </c>
      <c r="F30" s="965" t="s">
        <v>388</v>
      </c>
      <c r="G30" s="964">
        <v>1</v>
      </c>
      <c r="H30" s="964" t="s">
        <v>382</v>
      </c>
      <c r="I30" s="964">
        <v>0</v>
      </c>
      <c r="J30" s="964" t="s">
        <v>372</v>
      </c>
      <c r="K30" s="964">
        <v>0</v>
      </c>
      <c r="L30" s="965" t="s">
        <v>371</v>
      </c>
      <c r="M30" s="964">
        <v>542</v>
      </c>
      <c r="N30" s="965" t="s">
        <v>5242</v>
      </c>
    </row>
    <row r="31" spans="2:14" hidden="1" x14ac:dyDescent="0.2">
      <c r="B31" s="964">
        <v>207</v>
      </c>
      <c r="C31" s="964">
        <v>1039</v>
      </c>
      <c r="D31" s="964" t="s">
        <v>377</v>
      </c>
      <c r="E31" s="964">
        <v>2</v>
      </c>
      <c r="F31" s="965" t="s">
        <v>388</v>
      </c>
      <c r="G31" s="964">
        <v>1</v>
      </c>
      <c r="H31" s="964" t="s">
        <v>382</v>
      </c>
      <c r="I31" s="964">
        <v>0</v>
      </c>
      <c r="J31" s="964" t="s">
        <v>372</v>
      </c>
      <c r="K31" s="964">
        <v>0</v>
      </c>
      <c r="L31" s="965" t="s">
        <v>371</v>
      </c>
      <c r="M31" s="964">
        <v>542</v>
      </c>
      <c r="N31" s="965" t="s">
        <v>5242</v>
      </c>
    </row>
    <row r="32" spans="2:14" hidden="1" x14ac:dyDescent="0.2">
      <c r="B32" s="964">
        <v>208</v>
      </c>
      <c r="C32" s="964">
        <v>1040</v>
      </c>
      <c r="D32" s="964" t="s">
        <v>378</v>
      </c>
      <c r="E32" s="964">
        <v>2</v>
      </c>
      <c r="F32" s="965" t="s">
        <v>388</v>
      </c>
      <c r="G32" s="964">
        <v>1</v>
      </c>
      <c r="H32" s="964" t="s">
        <v>382</v>
      </c>
      <c r="I32" s="964">
        <v>0</v>
      </c>
      <c r="J32" s="964" t="s">
        <v>372</v>
      </c>
      <c r="K32" s="964">
        <v>0</v>
      </c>
      <c r="L32" s="965" t="s">
        <v>371</v>
      </c>
      <c r="M32" s="964">
        <v>543</v>
      </c>
      <c r="N32" s="965" t="s">
        <v>5243</v>
      </c>
    </row>
    <row r="33" spans="2:14" x14ac:dyDescent="0.2">
      <c r="B33" s="964">
        <v>244</v>
      </c>
      <c r="C33" s="978">
        <v>1069</v>
      </c>
      <c r="D33" s="964" t="s">
        <v>5828</v>
      </c>
      <c r="E33" s="978">
        <v>2</v>
      </c>
      <c r="F33" s="979" t="s">
        <v>388</v>
      </c>
      <c r="G33" s="978">
        <v>1</v>
      </c>
      <c r="H33" s="964" t="s">
        <v>382</v>
      </c>
      <c r="I33" s="964">
        <v>0</v>
      </c>
      <c r="J33" s="964" t="s">
        <v>372</v>
      </c>
      <c r="K33" s="964">
        <v>0</v>
      </c>
      <c r="L33" s="965" t="s">
        <v>371</v>
      </c>
      <c r="M33" s="964">
        <v>544</v>
      </c>
      <c r="N33" s="965" t="s">
        <v>5828</v>
      </c>
    </row>
    <row r="34" spans="2:14" hidden="1" x14ac:dyDescent="0.2">
      <c r="B34" s="955">
        <v>55</v>
      </c>
      <c r="C34" s="955">
        <v>880</v>
      </c>
      <c r="D34" s="955" t="s">
        <v>457</v>
      </c>
      <c r="E34" s="955">
        <v>3</v>
      </c>
      <c r="F34" s="956" t="s">
        <v>390</v>
      </c>
      <c r="G34" s="955">
        <v>4</v>
      </c>
      <c r="H34" s="955" t="s">
        <v>458</v>
      </c>
      <c r="I34" s="955">
        <v>2</v>
      </c>
      <c r="J34" s="955" t="s">
        <v>392</v>
      </c>
      <c r="K34" s="955">
        <v>10</v>
      </c>
      <c r="L34" s="956" t="s">
        <v>459</v>
      </c>
      <c r="M34" s="955">
        <v>665</v>
      </c>
      <c r="N34" s="956" t="s">
        <v>5215</v>
      </c>
    </row>
    <row r="35" spans="2:14" hidden="1" x14ac:dyDescent="0.2">
      <c r="B35" s="955">
        <v>56</v>
      </c>
      <c r="C35" s="955">
        <v>900</v>
      </c>
      <c r="D35" s="955" t="s">
        <v>472</v>
      </c>
      <c r="E35" s="955">
        <v>3</v>
      </c>
      <c r="F35" s="956" t="s">
        <v>390</v>
      </c>
      <c r="G35" s="955">
        <v>6</v>
      </c>
      <c r="H35" s="955" t="s">
        <v>473</v>
      </c>
      <c r="I35" s="955">
        <v>2</v>
      </c>
      <c r="J35" s="955" t="s">
        <v>392</v>
      </c>
      <c r="K35" s="955">
        <v>11</v>
      </c>
      <c r="L35" s="956" t="s">
        <v>474</v>
      </c>
      <c r="M35" s="955">
        <v>665</v>
      </c>
      <c r="N35" s="956" t="s">
        <v>5215</v>
      </c>
    </row>
    <row r="36" spans="2:14" hidden="1" x14ac:dyDescent="0.2">
      <c r="B36" s="964">
        <v>75</v>
      </c>
      <c r="C36" s="964">
        <v>1005</v>
      </c>
      <c r="D36" s="964" t="s">
        <v>394</v>
      </c>
      <c r="E36" s="964">
        <v>3</v>
      </c>
      <c r="F36" s="965" t="s">
        <v>390</v>
      </c>
      <c r="G36" s="964">
        <v>1</v>
      </c>
      <c r="H36" s="964" t="s">
        <v>382</v>
      </c>
      <c r="I36" s="964">
        <v>1</v>
      </c>
      <c r="J36" s="964" t="s">
        <v>386</v>
      </c>
      <c r="K36" s="964">
        <v>1</v>
      </c>
      <c r="L36" s="965" t="s">
        <v>387</v>
      </c>
      <c r="M36" s="964">
        <v>571</v>
      </c>
      <c r="N36" s="965" t="s">
        <v>5219</v>
      </c>
    </row>
    <row r="37" spans="2:14" hidden="1" x14ac:dyDescent="0.2">
      <c r="B37" s="955">
        <v>76</v>
      </c>
      <c r="C37" s="955">
        <v>1005</v>
      </c>
      <c r="D37" s="955" t="s">
        <v>394</v>
      </c>
      <c r="E37" s="955">
        <v>3</v>
      </c>
      <c r="F37" s="956" t="s">
        <v>390</v>
      </c>
      <c r="G37" s="955">
        <v>2</v>
      </c>
      <c r="H37" s="955" t="s">
        <v>418</v>
      </c>
      <c r="I37" s="955">
        <v>1</v>
      </c>
      <c r="J37" s="955" t="s">
        <v>386</v>
      </c>
      <c r="K37" s="955">
        <v>1</v>
      </c>
      <c r="L37" s="956" t="s">
        <v>387</v>
      </c>
      <c r="M37" s="955">
        <v>632</v>
      </c>
      <c r="N37" s="956" t="s">
        <v>5220</v>
      </c>
    </row>
    <row r="38" spans="2:14" hidden="1" x14ac:dyDescent="0.2">
      <c r="B38" s="955">
        <v>77</v>
      </c>
      <c r="C38" s="955">
        <v>1005</v>
      </c>
      <c r="D38" s="955" t="s">
        <v>394</v>
      </c>
      <c r="E38" s="955">
        <v>3</v>
      </c>
      <c r="F38" s="956" t="s">
        <v>390</v>
      </c>
      <c r="G38" s="955">
        <v>4</v>
      </c>
      <c r="H38" s="955" t="s">
        <v>458</v>
      </c>
      <c r="I38" s="955">
        <v>1</v>
      </c>
      <c r="J38" s="955" t="s">
        <v>386</v>
      </c>
      <c r="K38" s="955">
        <v>1</v>
      </c>
      <c r="L38" s="956" t="s">
        <v>387</v>
      </c>
      <c r="M38" s="955">
        <v>665</v>
      </c>
      <c r="N38" s="956" t="s">
        <v>5215</v>
      </c>
    </row>
    <row r="39" spans="2:14" hidden="1" x14ac:dyDescent="0.2">
      <c r="B39" s="955">
        <v>78</v>
      </c>
      <c r="C39" s="955">
        <v>1005</v>
      </c>
      <c r="D39" s="955" t="s">
        <v>394</v>
      </c>
      <c r="E39" s="955">
        <v>3</v>
      </c>
      <c r="F39" s="956" t="s">
        <v>390</v>
      </c>
      <c r="G39" s="955">
        <v>5</v>
      </c>
      <c r="H39" s="955" t="s">
        <v>465</v>
      </c>
      <c r="I39" s="955">
        <v>1</v>
      </c>
      <c r="J39" s="955" t="s">
        <v>386</v>
      </c>
      <c r="K39" s="955">
        <v>1</v>
      </c>
      <c r="L39" s="956" t="s">
        <v>387</v>
      </c>
      <c r="M39" s="955">
        <v>701</v>
      </c>
      <c r="N39" s="956" t="s">
        <v>5221</v>
      </c>
    </row>
    <row r="40" spans="2:14" hidden="1" x14ac:dyDescent="0.2">
      <c r="B40" s="955">
        <v>79</v>
      </c>
      <c r="C40" s="955">
        <v>1005</v>
      </c>
      <c r="D40" s="955" t="s">
        <v>394</v>
      </c>
      <c r="E40" s="955">
        <v>3</v>
      </c>
      <c r="F40" s="956" t="s">
        <v>390</v>
      </c>
      <c r="G40" s="955">
        <v>99</v>
      </c>
      <c r="H40" s="955" t="s">
        <v>501</v>
      </c>
      <c r="I40" s="955">
        <v>1</v>
      </c>
      <c r="J40" s="955" t="s">
        <v>386</v>
      </c>
      <c r="K40" s="955">
        <v>1</v>
      </c>
      <c r="L40" s="956" t="s">
        <v>387</v>
      </c>
      <c r="M40" s="955">
        <v>701</v>
      </c>
      <c r="N40" s="956" t="s">
        <v>5221</v>
      </c>
    </row>
    <row r="41" spans="2:14" hidden="1" x14ac:dyDescent="0.2">
      <c r="B41" s="955">
        <v>246</v>
      </c>
      <c r="C41" s="955">
        <v>1005</v>
      </c>
      <c r="D41" s="955" t="s">
        <v>394</v>
      </c>
      <c r="E41" s="955">
        <v>3</v>
      </c>
      <c r="F41" s="956" t="s">
        <v>390</v>
      </c>
      <c r="G41" s="955">
        <v>6</v>
      </c>
      <c r="H41" s="955" t="s">
        <v>473</v>
      </c>
      <c r="I41" s="955">
        <v>1</v>
      </c>
      <c r="J41" s="955" t="s">
        <v>386</v>
      </c>
      <c r="K41" s="955">
        <v>1</v>
      </c>
      <c r="L41" s="956" t="s">
        <v>387</v>
      </c>
      <c r="M41" s="955">
        <v>665</v>
      </c>
      <c r="N41" s="956" t="s">
        <v>5215</v>
      </c>
    </row>
    <row r="42" spans="2:14" hidden="1" x14ac:dyDescent="0.2">
      <c r="B42" s="964">
        <v>80</v>
      </c>
      <c r="C42" s="964">
        <v>1006</v>
      </c>
      <c r="D42" s="964" t="s">
        <v>395</v>
      </c>
      <c r="E42" s="964">
        <v>3</v>
      </c>
      <c r="F42" s="965" t="s">
        <v>390</v>
      </c>
      <c r="G42" s="964">
        <v>1</v>
      </c>
      <c r="H42" s="964" t="s">
        <v>382</v>
      </c>
      <c r="I42" s="964">
        <v>1</v>
      </c>
      <c r="J42" s="964" t="s">
        <v>386</v>
      </c>
      <c r="K42" s="964">
        <v>2</v>
      </c>
      <c r="L42" s="965" t="s">
        <v>396</v>
      </c>
      <c r="M42" s="964">
        <v>570</v>
      </c>
      <c r="N42" s="965" t="s">
        <v>5222</v>
      </c>
    </row>
    <row r="43" spans="2:14" hidden="1" x14ac:dyDescent="0.2">
      <c r="B43" s="955">
        <v>81</v>
      </c>
      <c r="C43" s="955">
        <v>1006</v>
      </c>
      <c r="D43" s="955" t="s">
        <v>395</v>
      </c>
      <c r="E43" s="955">
        <v>3</v>
      </c>
      <c r="F43" s="956" t="s">
        <v>390</v>
      </c>
      <c r="G43" s="955">
        <v>2</v>
      </c>
      <c r="H43" s="955" t="s">
        <v>418</v>
      </c>
      <c r="I43" s="955">
        <v>1</v>
      </c>
      <c r="J43" s="955" t="s">
        <v>386</v>
      </c>
      <c r="K43" s="955">
        <v>2</v>
      </c>
      <c r="L43" s="956" t="s">
        <v>396</v>
      </c>
      <c r="M43" s="955">
        <v>631</v>
      </c>
      <c r="N43" s="956" t="s">
        <v>5223</v>
      </c>
    </row>
    <row r="44" spans="2:14" hidden="1" x14ac:dyDescent="0.2">
      <c r="B44" s="955">
        <v>82</v>
      </c>
      <c r="C44" s="955">
        <v>1006</v>
      </c>
      <c r="D44" s="955" t="s">
        <v>395</v>
      </c>
      <c r="E44" s="955">
        <v>3</v>
      </c>
      <c r="F44" s="956" t="s">
        <v>390</v>
      </c>
      <c r="G44" s="955">
        <v>4</v>
      </c>
      <c r="H44" s="955" t="s">
        <v>458</v>
      </c>
      <c r="I44" s="955">
        <v>1</v>
      </c>
      <c r="J44" s="955" t="s">
        <v>386</v>
      </c>
      <c r="K44" s="955">
        <v>2</v>
      </c>
      <c r="L44" s="956" t="s">
        <v>396</v>
      </c>
      <c r="M44" s="955">
        <v>665</v>
      </c>
      <c r="N44" s="956" t="s">
        <v>5215</v>
      </c>
    </row>
    <row r="45" spans="2:14" hidden="1" x14ac:dyDescent="0.2">
      <c r="B45" s="955">
        <v>83</v>
      </c>
      <c r="C45" s="955">
        <v>1006</v>
      </c>
      <c r="D45" s="955" t="s">
        <v>395</v>
      </c>
      <c r="E45" s="955">
        <v>3</v>
      </c>
      <c r="F45" s="956" t="s">
        <v>390</v>
      </c>
      <c r="G45" s="955">
        <v>5</v>
      </c>
      <c r="H45" s="955" t="s">
        <v>465</v>
      </c>
      <c r="I45" s="955">
        <v>1</v>
      </c>
      <c r="J45" s="955" t="s">
        <v>386</v>
      </c>
      <c r="K45" s="955">
        <v>2</v>
      </c>
      <c r="L45" s="956" t="s">
        <v>396</v>
      </c>
      <c r="M45" s="955">
        <v>700</v>
      </c>
      <c r="N45" s="956" t="s">
        <v>5224</v>
      </c>
    </row>
    <row r="46" spans="2:14" hidden="1" x14ac:dyDescent="0.2">
      <c r="B46" s="955">
        <v>84</v>
      </c>
      <c r="C46" s="955">
        <v>1006</v>
      </c>
      <c r="D46" s="955" t="s">
        <v>395</v>
      </c>
      <c r="E46" s="955">
        <v>3</v>
      </c>
      <c r="F46" s="956" t="s">
        <v>390</v>
      </c>
      <c r="G46" s="955">
        <v>99</v>
      </c>
      <c r="H46" s="955" t="s">
        <v>501</v>
      </c>
      <c r="I46" s="955">
        <v>1</v>
      </c>
      <c r="J46" s="955" t="s">
        <v>386</v>
      </c>
      <c r="K46" s="955">
        <v>2</v>
      </c>
      <c r="L46" s="956" t="s">
        <v>396</v>
      </c>
      <c r="M46" s="955">
        <v>700</v>
      </c>
      <c r="N46" s="956" t="s">
        <v>5224</v>
      </c>
    </row>
    <row r="47" spans="2:14" hidden="1" x14ac:dyDescent="0.2">
      <c r="B47" s="955">
        <v>247</v>
      </c>
      <c r="C47" s="955">
        <v>1006</v>
      </c>
      <c r="D47" s="955" t="s">
        <v>395</v>
      </c>
      <c r="E47" s="955">
        <v>3</v>
      </c>
      <c r="F47" s="956" t="s">
        <v>390</v>
      </c>
      <c r="G47" s="955">
        <v>6</v>
      </c>
      <c r="H47" s="955" t="s">
        <v>473</v>
      </c>
      <c r="I47" s="955">
        <v>1</v>
      </c>
      <c r="J47" s="955" t="s">
        <v>386</v>
      </c>
      <c r="K47" s="955">
        <v>2</v>
      </c>
      <c r="L47" s="956" t="s">
        <v>396</v>
      </c>
      <c r="M47" s="955">
        <v>665</v>
      </c>
      <c r="N47" s="956" t="s">
        <v>5215</v>
      </c>
    </row>
    <row r="48" spans="2:14" hidden="1" x14ac:dyDescent="0.2">
      <c r="B48" s="964">
        <v>85</v>
      </c>
      <c r="C48" s="964">
        <v>1007</v>
      </c>
      <c r="D48" s="964" t="s">
        <v>389</v>
      </c>
      <c r="E48" s="964">
        <v>3</v>
      </c>
      <c r="F48" s="965" t="s">
        <v>390</v>
      </c>
      <c r="G48" s="964">
        <v>1</v>
      </c>
      <c r="H48" s="964" t="s">
        <v>382</v>
      </c>
      <c r="I48" s="964">
        <v>1</v>
      </c>
      <c r="J48" s="964" t="s">
        <v>386</v>
      </c>
      <c r="K48" s="964">
        <v>3</v>
      </c>
      <c r="L48" s="965" t="s">
        <v>389</v>
      </c>
      <c r="M48" s="964">
        <v>572</v>
      </c>
      <c r="N48" s="965" t="s">
        <v>5225</v>
      </c>
    </row>
    <row r="49" spans="2:14" hidden="1" x14ac:dyDescent="0.2">
      <c r="B49" s="955">
        <v>86</v>
      </c>
      <c r="C49" s="955">
        <v>1007</v>
      </c>
      <c r="D49" s="955" t="s">
        <v>389</v>
      </c>
      <c r="E49" s="955">
        <v>3</v>
      </c>
      <c r="F49" s="956" t="s">
        <v>390</v>
      </c>
      <c r="G49" s="955">
        <v>2</v>
      </c>
      <c r="H49" s="955" t="s">
        <v>418</v>
      </c>
      <c r="I49" s="955">
        <v>1</v>
      </c>
      <c r="J49" s="955" t="s">
        <v>386</v>
      </c>
      <c r="K49" s="955">
        <v>3</v>
      </c>
      <c r="L49" s="956" t="s">
        <v>389</v>
      </c>
      <c r="M49" s="955">
        <v>633</v>
      </c>
      <c r="N49" s="956" t="s">
        <v>5226</v>
      </c>
    </row>
    <row r="50" spans="2:14" hidden="1" x14ac:dyDescent="0.2">
      <c r="B50" s="955">
        <v>87</v>
      </c>
      <c r="C50" s="955">
        <v>1007</v>
      </c>
      <c r="D50" s="955" t="s">
        <v>389</v>
      </c>
      <c r="E50" s="955">
        <v>3</v>
      </c>
      <c r="F50" s="956" t="s">
        <v>390</v>
      </c>
      <c r="G50" s="955">
        <v>4</v>
      </c>
      <c r="H50" s="955" t="s">
        <v>458</v>
      </c>
      <c r="I50" s="955">
        <v>1</v>
      </c>
      <c r="J50" s="955" t="s">
        <v>386</v>
      </c>
      <c r="K50" s="955">
        <v>3</v>
      </c>
      <c r="L50" s="956" t="s">
        <v>389</v>
      </c>
      <c r="M50" s="955">
        <v>665</v>
      </c>
      <c r="N50" s="956" t="s">
        <v>5215</v>
      </c>
    </row>
    <row r="51" spans="2:14" hidden="1" x14ac:dyDescent="0.2">
      <c r="B51" s="955">
        <v>88</v>
      </c>
      <c r="C51" s="955">
        <v>1007</v>
      </c>
      <c r="D51" s="955" t="s">
        <v>389</v>
      </c>
      <c r="E51" s="955">
        <v>3</v>
      </c>
      <c r="F51" s="956" t="s">
        <v>390</v>
      </c>
      <c r="G51" s="955">
        <v>5</v>
      </c>
      <c r="H51" s="955" t="s">
        <v>465</v>
      </c>
      <c r="I51" s="955">
        <v>1</v>
      </c>
      <c r="J51" s="955" t="s">
        <v>386</v>
      </c>
      <c r="K51" s="955">
        <v>3</v>
      </c>
      <c r="L51" s="956" t="s">
        <v>389</v>
      </c>
      <c r="M51" s="955">
        <v>702</v>
      </c>
      <c r="N51" s="956" t="s">
        <v>5227</v>
      </c>
    </row>
    <row r="52" spans="2:14" hidden="1" x14ac:dyDescent="0.2">
      <c r="B52" s="955">
        <v>89</v>
      </c>
      <c r="C52" s="955">
        <v>1007</v>
      </c>
      <c r="D52" s="955" t="s">
        <v>389</v>
      </c>
      <c r="E52" s="955">
        <v>3</v>
      </c>
      <c r="F52" s="956" t="s">
        <v>390</v>
      </c>
      <c r="G52" s="955">
        <v>99</v>
      </c>
      <c r="H52" s="955" t="s">
        <v>501</v>
      </c>
      <c r="I52" s="955">
        <v>1</v>
      </c>
      <c r="J52" s="955" t="s">
        <v>386</v>
      </c>
      <c r="K52" s="955">
        <v>3</v>
      </c>
      <c r="L52" s="956" t="s">
        <v>389</v>
      </c>
      <c r="M52" s="955">
        <v>702</v>
      </c>
      <c r="N52" s="956" t="s">
        <v>5227</v>
      </c>
    </row>
    <row r="53" spans="2:14" hidden="1" x14ac:dyDescent="0.2">
      <c r="B53" s="964">
        <v>90</v>
      </c>
      <c r="C53" s="964">
        <v>1008</v>
      </c>
      <c r="D53" s="964" t="s">
        <v>393</v>
      </c>
      <c r="E53" s="964">
        <v>3</v>
      </c>
      <c r="F53" s="965" t="s">
        <v>390</v>
      </c>
      <c r="G53" s="964">
        <v>1</v>
      </c>
      <c r="H53" s="964" t="s">
        <v>382</v>
      </c>
      <c r="I53" s="964">
        <v>2</v>
      </c>
      <c r="J53" s="964" t="s">
        <v>392</v>
      </c>
      <c r="K53" s="964">
        <v>12</v>
      </c>
      <c r="L53" s="965" t="s">
        <v>393</v>
      </c>
      <c r="M53" s="964">
        <v>575</v>
      </c>
      <c r="N53" s="965" t="s">
        <v>5228</v>
      </c>
    </row>
    <row r="54" spans="2:14" hidden="1" x14ac:dyDescent="0.2">
      <c r="B54" s="955">
        <v>91</v>
      </c>
      <c r="C54" s="955">
        <v>1008</v>
      </c>
      <c r="D54" s="955" t="s">
        <v>393</v>
      </c>
      <c r="E54" s="955">
        <v>3</v>
      </c>
      <c r="F54" s="956" t="s">
        <v>390</v>
      </c>
      <c r="G54" s="955">
        <v>2</v>
      </c>
      <c r="H54" s="955" t="s">
        <v>418</v>
      </c>
      <c r="I54" s="955">
        <v>2</v>
      </c>
      <c r="J54" s="955" t="s">
        <v>392</v>
      </c>
      <c r="K54" s="955">
        <v>12</v>
      </c>
      <c r="L54" s="956" t="s">
        <v>393</v>
      </c>
      <c r="M54" s="955">
        <v>636</v>
      </c>
      <c r="N54" s="956" t="s">
        <v>5229</v>
      </c>
    </row>
    <row r="55" spans="2:14" hidden="1" x14ac:dyDescent="0.2">
      <c r="B55" s="955">
        <v>92</v>
      </c>
      <c r="C55" s="955">
        <v>1008</v>
      </c>
      <c r="D55" s="955" t="s">
        <v>393</v>
      </c>
      <c r="E55" s="955">
        <v>3</v>
      </c>
      <c r="F55" s="956" t="s">
        <v>390</v>
      </c>
      <c r="G55" s="955">
        <v>4</v>
      </c>
      <c r="H55" s="955" t="s">
        <v>458</v>
      </c>
      <c r="I55" s="955">
        <v>2</v>
      </c>
      <c r="J55" s="955" t="s">
        <v>392</v>
      </c>
      <c r="K55" s="955">
        <v>12</v>
      </c>
      <c r="L55" s="956" t="s">
        <v>393</v>
      </c>
      <c r="M55" s="955">
        <v>665</v>
      </c>
      <c r="N55" s="956" t="s">
        <v>5215</v>
      </c>
    </row>
    <row r="56" spans="2:14" hidden="1" x14ac:dyDescent="0.2">
      <c r="B56" s="955">
        <v>93</v>
      </c>
      <c r="C56" s="955">
        <v>1008</v>
      </c>
      <c r="D56" s="955" t="s">
        <v>393</v>
      </c>
      <c r="E56" s="955">
        <v>3</v>
      </c>
      <c r="F56" s="956" t="s">
        <v>390</v>
      </c>
      <c r="G56" s="955">
        <v>5</v>
      </c>
      <c r="H56" s="955" t="s">
        <v>465</v>
      </c>
      <c r="I56" s="955">
        <v>2</v>
      </c>
      <c r="J56" s="955" t="s">
        <v>392</v>
      </c>
      <c r="K56" s="955">
        <v>12</v>
      </c>
      <c r="L56" s="956" t="s">
        <v>393</v>
      </c>
      <c r="M56" s="955">
        <v>703</v>
      </c>
      <c r="N56" s="956" t="s">
        <v>5230</v>
      </c>
    </row>
    <row r="57" spans="2:14" hidden="1" x14ac:dyDescent="0.2">
      <c r="B57" s="955">
        <v>94</v>
      </c>
      <c r="C57" s="955">
        <v>1008</v>
      </c>
      <c r="D57" s="955" t="s">
        <v>393</v>
      </c>
      <c r="E57" s="955">
        <v>3</v>
      </c>
      <c r="F57" s="956" t="s">
        <v>390</v>
      </c>
      <c r="G57" s="955">
        <v>99</v>
      </c>
      <c r="H57" s="955" t="s">
        <v>501</v>
      </c>
      <c r="I57" s="955">
        <v>2</v>
      </c>
      <c r="J57" s="955" t="s">
        <v>392</v>
      </c>
      <c r="K57" s="955">
        <v>12</v>
      </c>
      <c r="L57" s="956" t="s">
        <v>393</v>
      </c>
      <c r="M57" s="955">
        <v>703</v>
      </c>
      <c r="N57" s="956" t="s">
        <v>5230</v>
      </c>
    </row>
    <row r="58" spans="2:14" hidden="1" x14ac:dyDescent="0.2">
      <c r="B58" s="964">
        <v>112</v>
      </c>
      <c r="C58" s="964">
        <v>1012</v>
      </c>
      <c r="D58" s="964" t="s">
        <v>391</v>
      </c>
      <c r="E58" s="964">
        <v>3</v>
      </c>
      <c r="F58" s="965" t="s">
        <v>390</v>
      </c>
      <c r="G58" s="964">
        <v>1</v>
      </c>
      <c r="H58" s="964" t="s">
        <v>382</v>
      </c>
      <c r="I58" s="964">
        <v>2</v>
      </c>
      <c r="J58" s="964" t="s">
        <v>392</v>
      </c>
      <c r="K58" s="964">
        <v>13</v>
      </c>
      <c r="L58" s="965" t="s">
        <v>391</v>
      </c>
      <c r="M58" s="964">
        <v>575</v>
      </c>
      <c r="N58" s="965" t="s">
        <v>5228</v>
      </c>
    </row>
    <row r="59" spans="2:14" hidden="1" x14ac:dyDescent="0.2">
      <c r="B59" s="955">
        <v>113</v>
      </c>
      <c r="C59" s="955">
        <v>1012</v>
      </c>
      <c r="D59" s="955" t="s">
        <v>391</v>
      </c>
      <c r="E59" s="955">
        <v>3</v>
      </c>
      <c r="F59" s="956" t="s">
        <v>390</v>
      </c>
      <c r="G59" s="955">
        <v>2</v>
      </c>
      <c r="H59" s="955" t="s">
        <v>418</v>
      </c>
      <c r="I59" s="955">
        <v>2</v>
      </c>
      <c r="J59" s="955" t="s">
        <v>392</v>
      </c>
      <c r="K59" s="955">
        <v>13</v>
      </c>
      <c r="L59" s="956" t="s">
        <v>391</v>
      </c>
      <c r="M59" s="955">
        <v>636</v>
      </c>
      <c r="N59" s="956" t="s">
        <v>5229</v>
      </c>
    </row>
    <row r="60" spans="2:14" hidden="1" x14ac:dyDescent="0.2">
      <c r="B60" s="955">
        <v>114</v>
      </c>
      <c r="C60" s="955">
        <v>1012</v>
      </c>
      <c r="D60" s="955" t="s">
        <v>391</v>
      </c>
      <c r="E60" s="955">
        <v>3</v>
      </c>
      <c r="F60" s="956" t="s">
        <v>390</v>
      </c>
      <c r="G60" s="955">
        <v>5</v>
      </c>
      <c r="H60" s="955" t="s">
        <v>465</v>
      </c>
      <c r="I60" s="955">
        <v>2</v>
      </c>
      <c r="J60" s="955" t="s">
        <v>392</v>
      </c>
      <c r="K60" s="955">
        <v>13</v>
      </c>
      <c r="L60" s="956" t="s">
        <v>391</v>
      </c>
      <c r="M60" s="955">
        <v>703</v>
      </c>
      <c r="N60" s="956" t="s">
        <v>5230</v>
      </c>
    </row>
    <row r="61" spans="2:14" hidden="1" x14ac:dyDescent="0.2">
      <c r="B61" s="955">
        <v>115</v>
      </c>
      <c r="C61" s="955">
        <v>1012</v>
      </c>
      <c r="D61" s="955" t="s">
        <v>391</v>
      </c>
      <c r="E61" s="955">
        <v>3</v>
      </c>
      <c r="F61" s="956" t="s">
        <v>390</v>
      </c>
      <c r="G61" s="955">
        <v>99</v>
      </c>
      <c r="H61" s="955" t="s">
        <v>501</v>
      </c>
      <c r="I61" s="955">
        <v>2</v>
      </c>
      <c r="J61" s="955" t="s">
        <v>392</v>
      </c>
      <c r="K61" s="955">
        <v>13</v>
      </c>
      <c r="L61" s="956" t="s">
        <v>391</v>
      </c>
      <c r="M61" s="955">
        <v>703</v>
      </c>
      <c r="N61" s="956" t="s">
        <v>5230</v>
      </c>
    </row>
    <row r="62" spans="2:14" hidden="1" x14ac:dyDescent="0.2">
      <c r="B62" s="955">
        <v>196</v>
      </c>
      <c r="C62" s="955">
        <v>1034</v>
      </c>
      <c r="D62" s="955" t="s">
        <v>420</v>
      </c>
      <c r="E62" s="955">
        <v>3</v>
      </c>
      <c r="F62" s="956" t="s">
        <v>390</v>
      </c>
      <c r="G62" s="955">
        <v>2</v>
      </c>
      <c r="H62" s="955" t="s">
        <v>418</v>
      </c>
      <c r="I62" s="955">
        <v>2</v>
      </c>
      <c r="J62" s="955" t="s">
        <v>392</v>
      </c>
      <c r="K62" s="955">
        <v>2</v>
      </c>
      <c r="L62" s="956" t="s">
        <v>396</v>
      </c>
      <c r="M62" s="955">
        <v>636</v>
      </c>
      <c r="N62" s="956" t="s">
        <v>5229</v>
      </c>
    </row>
    <row r="63" spans="2:14" hidden="1" x14ac:dyDescent="0.2">
      <c r="B63" s="955">
        <v>203</v>
      </c>
      <c r="C63" s="955">
        <v>1034</v>
      </c>
      <c r="D63" s="955" t="s">
        <v>420</v>
      </c>
      <c r="E63" s="955">
        <v>3</v>
      </c>
      <c r="F63" s="956" t="s">
        <v>390</v>
      </c>
      <c r="G63" s="955">
        <v>2</v>
      </c>
      <c r="H63" s="955" t="s">
        <v>418</v>
      </c>
      <c r="I63" s="955">
        <v>1</v>
      </c>
      <c r="J63" s="955" t="s">
        <v>386</v>
      </c>
      <c r="K63" s="955">
        <v>2</v>
      </c>
      <c r="L63" s="956" t="s">
        <v>396</v>
      </c>
      <c r="M63" s="955">
        <v>631</v>
      </c>
      <c r="N63" s="956" t="s">
        <v>5223</v>
      </c>
    </row>
    <row r="64" spans="2:14" hidden="1" x14ac:dyDescent="0.2">
      <c r="B64" s="955">
        <v>249</v>
      </c>
      <c r="C64" s="955">
        <v>1072</v>
      </c>
      <c r="D64" s="955" t="s">
        <v>5831</v>
      </c>
      <c r="E64" s="955">
        <v>3</v>
      </c>
      <c r="F64" s="956" t="s">
        <v>390</v>
      </c>
      <c r="G64" s="955">
        <v>99</v>
      </c>
      <c r="H64" s="955" t="s">
        <v>501</v>
      </c>
      <c r="I64" s="955">
        <v>1</v>
      </c>
      <c r="J64" s="955" t="s">
        <v>386</v>
      </c>
      <c r="K64" s="955">
        <v>2</v>
      </c>
      <c r="L64" s="956" t="s">
        <v>396</v>
      </c>
      <c r="M64" s="955">
        <v>700</v>
      </c>
      <c r="N64" s="956" t="s">
        <v>5224</v>
      </c>
    </row>
    <row r="65" spans="2:14" hidden="1" x14ac:dyDescent="0.2">
      <c r="B65" s="955">
        <v>256</v>
      </c>
      <c r="C65" s="955">
        <v>1076</v>
      </c>
      <c r="D65" s="955" t="s">
        <v>6400</v>
      </c>
      <c r="E65" s="955">
        <v>3</v>
      </c>
      <c r="F65" s="956" t="s">
        <v>390</v>
      </c>
      <c r="G65" s="955">
        <v>99</v>
      </c>
      <c r="H65" s="955" t="s">
        <v>501</v>
      </c>
      <c r="I65" s="955">
        <v>1</v>
      </c>
      <c r="J65" s="955" t="s">
        <v>386</v>
      </c>
      <c r="K65" s="955">
        <v>1</v>
      </c>
      <c r="L65" s="956" t="s">
        <v>387</v>
      </c>
      <c r="M65" s="955">
        <v>701</v>
      </c>
      <c r="N65" s="956" t="s">
        <v>5221</v>
      </c>
    </row>
    <row r="66" spans="2:14" hidden="1" x14ac:dyDescent="0.2">
      <c r="B66" s="964">
        <v>14</v>
      </c>
      <c r="C66" s="964">
        <v>105</v>
      </c>
      <c r="D66" s="964" t="s">
        <v>397</v>
      </c>
      <c r="E66" s="964">
        <v>4</v>
      </c>
      <c r="F66" s="965" t="s">
        <v>398</v>
      </c>
      <c r="G66" s="964">
        <v>1</v>
      </c>
      <c r="H66" s="964" t="s">
        <v>382</v>
      </c>
      <c r="I66" s="964">
        <v>0</v>
      </c>
      <c r="J66" s="964" t="s">
        <v>372</v>
      </c>
      <c r="K66" s="964">
        <v>0</v>
      </c>
      <c r="L66" s="965" t="s">
        <v>371</v>
      </c>
      <c r="M66" s="964">
        <v>755</v>
      </c>
      <c r="N66" s="965" t="s">
        <v>5197</v>
      </c>
    </row>
    <row r="67" spans="2:14" hidden="1" x14ac:dyDescent="0.2">
      <c r="B67" s="957">
        <v>17</v>
      </c>
      <c r="C67" s="957">
        <v>304</v>
      </c>
      <c r="D67" s="957" t="s">
        <v>421</v>
      </c>
      <c r="E67" s="957">
        <v>4</v>
      </c>
      <c r="F67" s="958" t="s">
        <v>398</v>
      </c>
      <c r="G67" s="957">
        <v>2</v>
      </c>
      <c r="H67" s="957" t="s">
        <v>418</v>
      </c>
      <c r="I67" s="957">
        <v>0</v>
      </c>
      <c r="J67" s="957" t="s">
        <v>372</v>
      </c>
      <c r="K67" s="957">
        <v>0</v>
      </c>
      <c r="L67" s="958" t="s">
        <v>371</v>
      </c>
      <c r="M67" s="957">
        <v>755</v>
      </c>
      <c r="N67" s="958" t="s">
        <v>5197</v>
      </c>
    </row>
    <row r="68" spans="2:14" hidden="1" x14ac:dyDescent="0.2">
      <c r="B68" s="957">
        <v>32</v>
      </c>
      <c r="C68" s="957">
        <v>501</v>
      </c>
      <c r="D68" s="957" t="s">
        <v>504</v>
      </c>
      <c r="E68" s="957">
        <v>4</v>
      </c>
      <c r="F68" s="958" t="s">
        <v>398</v>
      </c>
      <c r="G68" s="957">
        <v>99</v>
      </c>
      <c r="H68" s="957" t="s">
        <v>501</v>
      </c>
      <c r="I68" s="957">
        <v>0</v>
      </c>
      <c r="J68" s="957" t="s">
        <v>372</v>
      </c>
      <c r="K68" s="957">
        <v>0</v>
      </c>
      <c r="L68" s="958" t="s">
        <v>371</v>
      </c>
      <c r="M68" s="957">
        <v>755</v>
      </c>
      <c r="N68" s="958" t="s">
        <v>5197</v>
      </c>
    </row>
    <row r="69" spans="2:14" hidden="1" x14ac:dyDescent="0.2">
      <c r="B69" s="957">
        <v>33</v>
      </c>
      <c r="C69" s="957">
        <v>502</v>
      </c>
      <c r="D69" s="957" t="s">
        <v>505</v>
      </c>
      <c r="E69" s="957">
        <v>4</v>
      </c>
      <c r="F69" s="958" t="s">
        <v>398</v>
      </c>
      <c r="G69" s="957">
        <v>99</v>
      </c>
      <c r="H69" s="957" t="s">
        <v>501</v>
      </c>
      <c r="I69" s="957">
        <v>0</v>
      </c>
      <c r="J69" s="957" t="s">
        <v>372</v>
      </c>
      <c r="K69" s="957">
        <v>0</v>
      </c>
      <c r="L69" s="958" t="s">
        <v>371</v>
      </c>
      <c r="M69" s="957">
        <v>755</v>
      </c>
      <c r="N69" s="958" t="s">
        <v>5197</v>
      </c>
    </row>
    <row r="70" spans="2:14" hidden="1" x14ac:dyDescent="0.2">
      <c r="B70" s="957">
        <v>34</v>
      </c>
      <c r="C70" s="957">
        <v>503</v>
      </c>
      <c r="D70" s="957" t="s">
        <v>460</v>
      </c>
      <c r="E70" s="957">
        <v>4</v>
      </c>
      <c r="F70" s="958" t="s">
        <v>398</v>
      </c>
      <c r="G70" s="957">
        <v>4</v>
      </c>
      <c r="H70" s="957" t="s">
        <v>458</v>
      </c>
      <c r="I70" s="957">
        <v>0</v>
      </c>
      <c r="J70" s="957" t="s">
        <v>372</v>
      </c>
      <c r="K70" s="957">
        <v>0</v>
      </c>
      <c r="L70" s="958" t="s">
        <v>371</v>
      </c>
      <c r="M70" s="957">
        <v>755</v>
      </c>
      <c r="N70" s="958" t="s">
        <v>5197</v>
      </c>
    </row>
    <row r="71" spans="2:14" hidden="1" x14ac:dyDescent="0.2">
      <c r="B71" s="957">
        <v>37</v>
      </c>
      <c r="C71" s="957">
        <v>506</v>
      </c>
      <c r="D71" s="957" t="s">
        <v>506</v>
      </c>
      <c r="E71" s="957">
        <v>4</v>
      </c>
      <c r="F71" s="958" t="s">
        <v>398</v>
      </c>
      <c r="G71" s="957">
        <v>99</v>
      </c>
      <c r="H71" s="957" t="s">
        <v>501</v>
      </c>
      <c r="I71" s="957">
        <v>0</v>
      </c>
      <c r="J71" s="957" t="s">
        <v>372</v>
      </c>
      <c r="K71" s="957">
        <v>0</v>
      </c>
      <c r="L71" s="958" t="s">
        <v>371</v>
      </c>
      <c r="M71" s="957">
        <v>755</v>
      </c>
      <c r="N71" s="958" t="s">
        <v>5197</v>
      </c>
    </row>
    <row r="72" spans="2:14" hidden="1" x14ac:dyDescent="0.2">
      <c r="B72" s="957">
        <v>50</v>
      </c>
      <c r="C72" s="957">
        <v>552</v>
      </c>
      <c r="D72" s="957" t="s">
        <v>503</v>
      </c>
      <c r="E72" s="957">
        <v>4</v>
      </c>
      <c r="F72" s="958" t="s">
        <v>398</v>
      </c>
      <c r="G72" s="957">
        <v>99</v>
      </c>
      <c r="H72" s="957" t="s">
        <v>501</v>
      </c>
      <c r="I72" s="957">
        <v>0</v>
      </c>
      <c r="J72" s="957" t="s">
        <v>372</v>
      </c>
      <c r="K72" s="957">
        <v>0</v>
      </c>
      <c r="L72" s="958" t="s">
        <v>371</v>
      </c>
      <c r="M72" s="957">
        <v>755</v>
      </c>
      <c r="N72" s="958" t="s">
        <v>5197</v>
      </c>
    </row>
    <row r="73" spans="2:14" hidden="1" x14ac:dyDescent="0.2">
      <c r="B73" s="957">
        <v>215</v>
      </c>
      <c r="C73" s="957">
        <v>1047</v>
      </c>
      <c r="D73" s="957" t="s">
        <v>5244</v>
      </c>
      <c r="E73" s="957">
        <v>4</v>
      </c>
      <c r="F73" s="958" t="s">
        <v>398</v>
      </c>
      <c r="G73" s="957">
        <v>99</v>
      </c>
      <c r="H73" s="957" t="s">
        <v>501</v>
      </c>
      <c r="I73" s="957">
        <v>0</v>
      </c>
      <c r="J73" s="957" t="s">
        <v>372</v>
      </c>
      <c r="K73" s="957">
        <v>0</v>
      </c>
      <c r="L73" s="958" t="s">
        <v>371</v>
      </c>
      <c r="M73" s="957">
        <v>756</v>
      </c>
      <c r="N73" s="958" t="s">
        <v>5244</v>
      </c>
    </row>
    <row r="74" spans="2:14" hidden="1" x14ac:dyDescent="0.2">
      <c r="B74" s="959">
        <v>233</v>
      </c>
      <c r="C74" s="959">
        <v>1058</v>
      </c>
      <c r="D74" s="959" t="s">
        <v>5254</v>
      </c>
      <c r="E74" s="959">
        <v>4</v>
      </c>
      <c r="F74" s="960" t="s">
        <v>398</v>
      </c>
      <c r="G74" s="959">
        <v>3</v>
      </c>
      <c r="H74" s="959" t="s">
        <v>454</v>
      </c>
      <c r="I74" s="959">
        <v>0</v>
      </c>
      <c r="J74" s="959" t="s">
        <v>372</v>
      </c>
      <c r="K74" s="959">
        <v>0</v>
      </c>
      <c r="L74" s="960" t="s">
        <v>371</v>
      </c>
      <c r="M74" s="959">
        <v>801</v>
      </c>
      <c r="N74" s="960" t="s">
        <v>5211</v>
      </c>
    </row>
    <row r="75" spans="2:14" hidden="1" x14ac:dyDescent="0.2">
      <c r="B75" s="959">
        <v>234</v>
      </c>
      <c r="C75" s="959">
        <v>1059</v>
      </c>
      <c r="D75" s="959" t="s">
        <v>5255</v>
      </c>
      <c r="E75" s="959">
        <v>4</v>
      </c>
      <c r="F75" s="960" t="s">
        <v>398</v>
      </c>
      <c r="G75" s="959">
        <v>3</v>
      </c>
      <c r="H75" s="959" t="s">
        <v>454</v>
      </c>
      <c r="I75" s="959">
        <v>0</v>
      </c>
      <c r="J75" s="959" t="s">
        <v>372</v>
      </c>
      <c r="K75" s="959">
        <v>0</v>
      </c>
      <c r="L75" s="960" t="s">
        <v>371</v>
      </c>
      <c r="M75" s="959">
        <v>800</v>
      </c>
      <c r="N75" s="960" t="s">
        <v>5190</v>
      </c>
    </row>
    <row r="76" spans="2:14" hidden="1" x14ac:dyDescent="0.2">
      <c r="B76" s="964">
        <v>95</v>
      </c>
      <c r="C76" s="964">
        <v>1009</v>
      </c>
      <c r="D76" s="964" t="s">
        <v>403</v>
      </c>
      <c r="E76" s="964">
        <v>5</v>
      </c>
      <c r="F76" s="965" t="s">
        <v>400</v>
      </c>
      <c r="G76" s="964">
        <v>1</v>
      </c>
      <c r="H76" s="964" t="s">
        <v>382</v>
      </c>
      <c r="I76" s="964">
        <v>3</v>
      </c>
      <c r="J76" s="964" t="s">
        <v>404</v>
      </c>
      <c r="K76" s="964">
        <v>15</v>
      </c>
      <c r="L76" s="965" t="s">
        <v>405</v>
      </c>
      <c r="M76" s="964">
        <v>574</v>
      </c>
      <c r="N76" s="965" t="s">
        <v>5231</v>
      </c>
    </row>
    <row r="77" spans="2:14" hidden="1" x14ac:dyDescent="0.2">
      <c r="B77" s="955">
        <v>96</v>
      </c>
      <c r="C77" s="955">
        <v>1009</v>
      </c>
      <c r="D77" s="955" t="s">
        <v>403</v>
      </c>
      <c r="E77" s="955">
        <v>5</v>
      </c>
      <c r="F77" s="956" t="s">
        <v>400</v>
      </c>
      <c r="G77" s="955">
        <v>2</v>
      </c>
      <c r="H77" s="955" t="s">
        <v>418</v>
      </c>
      <c r="I77" s="955">
        <v>3</v>
      </c>
      <c r="J77" s="955" t="s">
        <v>404</v>
      </c>
      <c r="K77" s="955">
        <v>15</v>
      </c>
      <c r="L77" s="956" t="s">
        <v>405</v>
      </c>
      <c r="M77" s="955">
        <v>634</v>
      </c>
      <c r="N77" s="956" t="s">
        <v>5232</v>
      </c>
    </row>
    <row r="78" spans="2:14" hidden="1" x14ac:dyDescent="0.2">
      <c r="B78" s="955">
        <v>97</v>
      </c>
      <c r="C78" s="955">
        <v>1009</v>
      </c>
      <c r="D78" s="955" t="s">
        <v>403</v>
      </c>
      <c r="E78" s="955">
        <v>5</v>
      </c>
      <c r="F78" s="956" t="s">
        <v>400</v>
      </c>
      <c r="G78" s="955">
        <v>5</v>
      </c>
      <c r="H78" s="955" t="s">
        <v>465</v>
      </c>
      <c r="I78" s="955">
        <v>3</v>
      </c>
      <c r="J78" s="955" t="s">
        <v>404</v>
      </c>
      <c r="K78" s="955">
        <v>15</v>
      </c>
      <c r="L78" s="956" t="s">
        <v>405</v>
      </c>
      <c r="M78" s="955">
        <v>754</v>
      </c>
      <c r="N78" s="956" t="s">
        <v>5233</v>
      </c>
    </row>
    <row r="79" spans="2:14" hidden="1" x14ac:dyDescent="0.2">
      <c r="B79" s="955">
        <v>98</v>
      </c>
      <c r="C79" s="955">
        <v>1009</v>
      </c>
      <c r="D79" s="955" t="s">
        <v>403</v>
      </c>
      <c r="E79" s="955">
        <v>5</v>
      </c>
      <c r="F79" s="956" t="s">
        <v>400</v>
      </c>
      <c r="G79" s="955">
        <v>99</v>
      </c>
      <c r="H79" s="955" t="s">
        <v>501</v>
      </c>
      <c r="I79" s="955">
        <v>3</v>
      </c>
      <c r="J79" s="955" t="s">
        <v>404</v>
      </c>
      <c r="K79" s="955">
        <v>15</v>
      </c>
      <c r="L79" s="956" t="s">
        <v>405</v>
      </c>
      <c r="M79" s="955">
        <v>754</v>
      </c>
      <c r="N79" s="956" t="s">
        <v>5233</v>
      </c>
    </row>
    <row r="80" spans="2:14" hidden="1" x14ac:dyDescent="0.2">
      <c r="B80" s="955">
        <v>136</v>
      </c>
      <c r="C80" s="955">
        <v>1009</v>
      </c>
      <c r="D80" s="955" t="s">
        <v>507</v>
      </c>
      <c r="E80" s="955">
        <v>5</v>
      </c>
      <c r="F80" s="956" t="s">
        <v>400</v>
      </c>
      <c r="G80" s="955">
        <v>99</v>
      </c>
      <c r="H80" s="955" t="s">
        <v>501</v>
      </c>
      <c r="I80" s="955">
        <v>3</v>
      </c>
      <c r="J80" s="955" t="s">
        <v>404</v>
      </c>
      <c r="K80" s="955">
        <v>22</v>
      </c>
      <c r="L80" s="956" t="s">
        <v>507</v>
      </c>
      <c r="M80" s="955">
        <v>754</v>
      </c>
      <c r="N80" s="956" t="s">
        <v>5233</v>
      </c>
    </row>
    <row r="81" spans="2:14" hidden="1" x14ac:dyDescent="0.2">
      <c r="B81" s="964">
        <v>99</v>
      </c>
      <c r="C81" s="964">
        <v>1010</v>
      </c>
      <c r="D81" s="964" t="s">
        <v>399</v>
      </c>
      <c r="E81" s="964">
        <v>5</v>
      </c>
      <c r="F81" s="965" t="s">
        <v>400</v>
      </c>
      <c r="G81" s="964">
        <v>1</v>
      </c>
      <c r="H81" s="964" t="s">
        <v>382</v>
      </c>
      <c r="I81" s="964">
        <v>4</v>
      </c>
      <c r="J81" s="964" t="s">
        <v>401</v>
      </c>
      <c r="K81" s="964">
        <v>17</v>
      </c>
      <c r="L81" s="965" t="s">
        <v>402</v>
      </c>
      <c r="M81" s="964">
        <v>574</v>
      </c>
      <c r="N81" s="965" t="s">
        <v>5231</v>
      </c>
    </row>
    <row r="82" spans="2:14" hidden="1" x14ac:dyDescent="0.2">
      <c r="B82" s="955">
        <v>100</v>
      </c>
      <c r="C82" s="955">
        <v>1010</v>
      </c>
      <c r="D82" s="955" t="s">
        <v>399</v>
      </c>
      <c r="E82" s="955">
        <v>5</v>
      </c>
      <c r="F82" s="956" t="s">
        <v>400</v>
      </c>
      <c r="G82" s="955">
        <v>2</v>
      </c>
      <c r="H82" s="955" t="s">
        <v>418</v>
      </c>
      <c r="I82" s="955">
        <v>4</v>
      </c>
      <c r="J82" s="955" t="s">
        <v>401</v>
      </c>
      <c r="K82" s="955">
        <v>17</v>
      </c>
      <c r="L82" s="956" t="s">
        <v>402</v>
      </c>
      <c r="M82" s="955">
        <v>634</v>
      </c>
      <c r="N82" s="956" t="s">
        <v>5232</v>
      </c>
    </row>
    <row r="83" spans="2:14" hidden="1" x14ac:dyDescent="0.2">
      <c r="B83" s="955">
        <v>101</v>
      </c>
      <c r="C83" s="955">
        <v>1010</v>
      </c>
      <c r="D83" s="955" t="s">
        <v>399</v>
      </c>
      <c r="E83" s="955">
        <v>5</v>
      </c>
      <c r="F83" s="956" t="s">
        <v>400</v>
      </c>
      <c r="G83" s="955">
        <v>5</v>
      </c>
      <c r="H83" s="955" t="s">
        <v>465</v>
      </c>
      <c r="I83" s="955">
        <v>4</v>
      </c>
      <c r="J83" s="955" t="s">
        <v>401</v>
      </c>
      <c r="K83" s="955">
        <v>17</v>
      </c>
      <c r="L83" s="956" t="s">
        <v>402</v>
      </c>
      <c r="M83" s="955">
        <v>754</v>
      </c>
      <c r="N83" s="956" t="s">
        <v>5233</v>
      </c>
    </row>
    <row r="84" spans="2:14" hidden="1" x14ac:dyDescent="0.2">
      <c r="B84" s="955">
        <v>102</v>
      </c>
      <c r="C84" s="955">
        <v>1010</v>
      </c>
      <c r="D84" s="955" t="s">
        <v>399</v>
      </c>
      <c r="E84" s="955">
        <v>5</v>
      </c>
      <c r="F84" s="956" t="s">
        <v>400</v>
      </c>
      <c r="G84" s="955">
        <v>99</v>
      </c>
      <c r="H84" s="955" t="s">
        <v>501</v>
      </c>
      <c r="I84" s="955">
        <v>4</v>
      </c>
      <c r="J84" s="955" t="s">
        <v>401</v>
      </c>
      <c r="K84" s="955">
        <v>17</v>
      </c>
      <c r="L84" s="956" t="s">
        <v>402</v>
      </c>
      <c r="M84" s="955">
        <v>754</v>
      </c>
      <c r="N84" s="956" t="s">
        <v>5233</v>
      </c>
    </row>
    <row r="85" spans="2:14" hidden="1" x14ac:dyDescent="0.2">
      <c r="B85" s="955">
        <v>70</v>
      </c>
      <c r="C85" s="955">
        <v>1000</v>
      </c>
      <c r="D85" s="955" t="s">
        <v>471</v>
      </c>
      <c r="E85" s="955">
        <v>6</v>
      </c>
      <c r="F85" s="956" t="s">
        <v>467</v>
      </c>
      <c r="G85" s="955">
        <v>5</v>
      </c>
      <c r="H85" s="955" t="s">
        <v>465</v>
      </c>
      <c r="I85" s="955">
        <v>0</v>
      </c>
      <c r="J85" s="955" t="s">
        <v>372</v>
      </c>
      <c r="K85" s="955">
        <v>0</v>
      </c>
      <c r="L85" s="956" t="s">
        <v>371</v>
      </c>
      <c r="M85" s="955">
        <v>880</v>
      </c>
      <c r="N85" s="956" t="s">
        <v>5218</v>
      </c>
    </row>
    <row r="86" spans="2:14" hidden="1" x14ac:dyDescent="0.2">
      <c r="B86" s="955">
        <v>71</v>
      </c>
      <c r="C86" s="955">
        <v>1001</v>
      </c>
      <c r="D86" s="955" t="s">
        <v>469</v>
      </c>
      <c r="E86" s="955">
        <v>6</v>
      </c>
      <c r="F86" s="956" t="s">
        <v>467</v>
      </c>
      <c r="G86" s="955">
        <v>5</v>
      </c>
      <c r="H86" s="955" t="s">
        <v>465</v>
      </c>
      <c r="I86" s="955">
        <v>0</v>
      </c>
      <c r="J86" s="955" t="s">
        <v>372</v>
      </c>
      <c r="K86" s="955">
        <v>0</v>
      </c>
      <c r="L86" s="956" t="s">
        <v>371</v>
      </c>
      <c r="M86" s="955">
        <v>880</v>
      </c>
      <c r="N86" s="956" t="s">
        <v>5218</v>
      </c>
    </row>
    <row r="87" spans="2:14" hidden="1" x14ac:dyDescent="0.2">
      <c r="B87" s="955">
        <v>72</v>
      </c>
      <c r="C87" s="955">
        <v>1002</v>
      </c>
      <c r="D87" s="955" t="s">
        <v>470</v>
      </c>
      <c r="E87" s="955">
        <v>6</v>
      </c>
      <c r="F87" s="956" t="s">
        <v>467</v>
      </c>
      <c r="G87" s="955">
        <v>5</v>
      </c>
      <c r="H87" s="955" t="s">
        <v>465</v>
      </c>
      <c r="I87" s="955">
        <v>0</v>
      </c>
      <c r="J87" s="955" t="s">
        <v>372</v>
      </c>
      <c r="K87" s="955">
        <v>0</v>
      </c>
      <c r="L87" s="956" t="s">
        <v>371</v>
      </c>
      <c r="M87" s="955">
        <v>880</v>
      </c>
      <c r="N87" s="956" t="s">
        <v>5218</v>
      </c>
    </row>
    <row r="88" spans="2:14" hidden="1" x14ac:dyDescent="0.2">
      <c r="B88" s="955">
        <v>73</v>
      </c>
      <c r="C88" s="955">
        <v>1003</v>
      </c>
      <c r="D88" s="955" t="s">
        <v>468</v>
      </c>
      <c r="E88" s="955">
        <v>6</v>
      </c>
      <c r="F88" s="956" t="s">
        <v>467</v>
      </c>
      <c r="G88" s="955">
        <v>5</v>
      </c>
      <c r="H88" s="955" t="s">
        <v>465</v>
      </c>
      <c r="I88" s="955">
        <v>0</v>
      </c>
      <c r="J88" s="955" t="s">
        <v>372</v>
      </c>
      <c r="K88" s="955">
        <v>0</v>
      </c>
      <c r="L88" s="956" t="s">
        <v>371</v>
      </c>
      <c r="M88" s="955">
        <v>880</v>
      </c>
      <c r="N88" s="956" t="s">
        <v>5218</v>
      </c>
    </row>
    <row r="89" spans="2:14" hidden="1" x14ac:dyDescent="0.2">
      <c r="B89" s="955">
        <v>74</v>
      </c>
      <c r="C89" s="955">
        <v>1004</v>
      </c>
      <c r="D89" s="955" t="s">
        <v>466</v>
      </c>
      <c r="E89" s="955">
        <v>6</v>
      </c>
      <c r="F89" s="956" t="s">
        <v>467</v>
      </c>
      <c r="G89" s="955">
        <v>5</v>
      </c>
      <c r="H89" s="955" t="s">
        <v>465</v>
      </c>
      <c r="I89" s="955">
        <v>0</v>
      </c>
      <c r="J89" s="955" t="s">
        <v>372</v>
      </c>
      <c r="K89" s="955">
        <v>0</v>
      </c>
      <c r="L89" s="956" t="s">
        <v>371</v>
      </c>
      <c r="M89" s="955">
        <v>880</v>
      </c>
      <c r="N89" s="956" t="s">
        <v>5218</v>
      </c>
    </row>
    <row r="90" spans="2:14" hidden="1" x14ac:dyDescent="0.2">
      <c r="B90" s="955">
        <v>3</v>
      </c>
      <c r="C90" s="955">
        <v>40</v>
      </c>
      <c r="D90" s="955" t="s">
        <v>456</v>
      </c>
      <c r="E90" s="955">
        <v>8</v>
      </c>
      <c r="F90" s="956" t="s">
        <v>453</v>
      </c>
      <c r="G90" s="955">
        <v>3</v>
      </c>
      <c r="H90" s="955" t="s">
        <v>454</v>
      </c>
      <c r="I90" s="955">
        <v>0</v>
      </c>
      <c r="J90" s="955" t="s">
        <v>372</v>
      </c>
      <c r="K90" s="955">
        <v>0</v>
      </c>
      <c r="L90" s="956" t="s">
        <v>371</v>
      </c>
      <c r="M90" s="955">
        <v>800</v>
      </c>
      <c r="N90" s="956" t="s">
        <v>5190</v>
      </c>
    </row>
    <row r="91" spans="2:14" hidden="1" x14ac:dyDescent="0.2">
      <c r="B91" s="955">
        <v>9</v>
      </c>
      <c r="C91" s="955">
        <v>100</v>
      </c>
      <c r="D91" s="955" t="s">
        <v>5193</v>
      </c>
      <c r="E91" s="955">
        <v>8</v>
      </c>
      <c r="F91" s="956" t="s">
        <v>453</v>
      </c>
      <c r="G91" s="955">
        <v>3</v>
      </c>
      <c r="H91" s="955" t="s">
        <v>454</v>
      </c>
      <c r="I91" s="955">
        <v>0</v>
      </c>
      <c r="J91" s="955" t="s">
        <v>372</v>
      </c>
      <c r="K91" s="955">
        <v>0</v>
      </c>
      <c r="L91" s="956" t="s">
        <v>371</v>
      </c>
      <c r="M91" s="955">
        <v>802</v>
      </c>
      <c r="N91" s="956" t="s">
        <v>5194</v>
      </c>
    </row>
    <row r="92" spans="2:14" hidden="1" x14ac:dyDescent="0.2">
      <c r="B92" s="955">
        <v>48</v>
      </c>
      <c r="C92" s="955">
        <v>550</v>
      </c>
      <c r="D92" s="955" t="s">
        <v>455</v>
      </c>
      <c r="E92" s="955">
        <v>8</v>
      </c>
      <c r="F92" s="956" t="s">
        <v>453</v>
      </c>
      <c r="G92" s="955">
        <v>3</v>
      </c>
      <c r="H92" s="955" t="s">
        <v>454</v>
      </c>
      <c r="I92" s="955">
        <v>0</v>
      </c>
      <c r="J92" s="955" t="s">
        <v>372</v>
      </c>
      <c r="K92" s="955">
        <v>0</v>
      </c>
      <c r="L92" s="956" t="s">
        <v>371</v>
      </c>
      <c r="M92" s="955">
        <v>801</v>
      </c>
      <c r="N92" s="956" t="s">
        <v>5211</v>
      </c>
    </row>
    <row r="93" spans="2:14" hidden="1" x14ac:dyDescent="0.2">
      <c r="B93" s="955">
        <v>49</v>
      </c>
      <c r="C93" s="955">
        <v>551</v>
      </c>
      <c r="D93" s="955" t="s">
        <v>452</v>
      </c>
      <c r="E93" s="955">
        <v>8</v>
      </c>
      <c r="F93" s="956" t="s">
        <v>453</v>
      </c>
      <c r="G93" s="955">
        <v>3</v>
      </c>
      <c r="H93" s="955" t="s">
        <v>454</v>
      </c>
      <c r="I93" s="955">
        <v>0</v>
      </c>
      <c r="J93" s="955" t="s">
        <v>372</v>
      </c>
      <c r="K93" s="955">
        <v>0</v>
      </c>
      <c r="L93" s="956" t="s">
        <v>371</v>
      </c>
      <c r="M93" s="955">
        <v>800</v>
      </c>
      <c r="N93" s="956" t="s">
        <v>5190</v>
      </c>
    </row>
    <row r="94" spans="2:14" hidden="1" x14ac:dyDescent="0.2">
      <c r="B94" s="955">
        <v>214</v>
      </c>
      <c r="C94" s="955">
        <v>1046</v>
      </c>
      <c r="D94" s="955" t="s">
        <v>5211</v>
      </c>
      <c r="E94" s="955">
        <v>8</v>
      </c>
      <c r="F94" s="956" t="s">
        <v>453</v>
      </c>
      <c r="G94" s="955">
        <v>3</v>
      </c>
      <c r="H94" s="955" t="s">
        <v>454</v>
      </c>
      <c r="I94" s="955">
        <v>0</v>
      </c>
      <c r="J94" s="955" t="s">
        <v>372</v>
      </c>
      <c r="K94" s="955">
        <v>0</v>
      </c>
      <c r="L94" s="956" t="s">
        <v>371</v>
      </c>
      <c r="M94" s="955">
        <v>801</v>
      </c>
      <c r="N94" s="956" t="s">
        <v>5211</v>
      </c>
    </row>
    <row r="95" spans="2:14" hidden="1" x14ac:dyDescent="0.2">
      <c r="B95" s="955">
        <v>224</v>
      </c>
      <c r="C95" s="955">
        <v>1049</v>
      </c>
      <c r="D95" s="955" t="s">
        <v>5246</v>
      </c>
      <c r="E95" s="955">
        <v>8</v>
      </c>
      <c r="F95" s="956" t="s">
        <v>453</v>
      </c>
      <c r="G95" s="955">
        <v>3</v>
      </c>
      <c r="H95" s="955" t="s">
        <v>454</v>
      </c>
      <c r="I95" s="955">
        <v>0</v>
      </c>
      <c r="J95" s="955" t="s">
        <v>372</v>
      </c>
      <c r="K95" s="955">
        <v>0</v>
      </c>
      <c r="L95" s="956" t="s">
        <v>371</v>
      </c>
      <c r="M95" s="955">
        <v>801</v>
      </c>
      <c r="N95" s="956" t="s">
        <v>5211</v>
      </c>
    </row>
    <row r="96" spans="2:14" hidden="1" x14ac:dyDescent="0.2">
      <c r="B96" s="955">
        <v>18</v>
      </c>
      <c r="C96" s="955">
        <v>369</v>
      </c>
      <c r="D96" s="955" t="s">
        <v>433</v>
      </c>
      <c r="E96" s="955">
        <v>9</v>
      </c>
      <c r="F96" s="956" t="s">
        <v>407</v>
      </c>
      <c r="G96" s="955">
        <v>2</v>
      </c>
      <c r="H96" s="955" t="s">
        <v>418</v>
      </c>
      <c r="I96" s="955">
        <v>5</v>
      </c>
      <c r="J96" s="955" t="s">
        <v>408</v>
      </c>
      <c r="K96" s="955">
        <v>20</v>
      </c>
      <c r="L96" s="956" t="s">
        <v>423</v>
      </c>
      <c r="M96" s="955">
        <v>621</v>
      </c>
      <c r="N96" s="956" t="s">
        <v>5199</v>
      </c>
    </row>
    <row r="97" spans="2:14" hidden="1" x14ac:dyDescent="0.2">
      <c r="B97" s="955">
        <v>19</v>
      </c>
      <c r="C97" s="955">
        <v>369</v>
      </c>
      <c r="D97" s="955" t="s">
        <v>433</v>
      </c>
      <c r="E97" s="955">
        <v>9</v>
      </c>
      <c r="F97" s="956" t="s">
        <v>407</v>
      </c>
      <c r="G97" s="955">
        <v>2</v>
      </c>
      <c r="H97" s="955" t="s">
        <v>418</v>
      </c>
      <c r="I97" s="955">
        <v>6</v>
      </c>
      <c r="J97" s="955" t="s">
        <v>409</v>
      </c>
      <c r="K97" s="955">
        <v>20</v>
      </c>
      <c r="L97" s="956" t="s">
        <v>423</v>
      </c>
      <c r="M97" s="955">
        <v>600</v>
      </c>
      <c r="N97" s="956" t="s">
        <v>5200</v>
      </c>
    </row>
    <row r="98" spans="2:14" hidden="1" x14ac:dyDescent="0.2">
      <c r="B98" s="955">
        <v>123</v>
      </c>
      <c r="C98" s="955">
        <v>369</v>
      </c>
      <c r="D98" s="955" t="s">
        <v>432</v>
      </c>
      <c r="E98" s="955">
        <v>9</v>
      </c>
      <c r="F98" s="956" t="s">
        <v>407</v>
      </c>
      <c r="G98" s="955">
        <v>2</v>
      </c>
      <c r="H98" s="955" t="s">
        <v>418</v>
      </c>
      <c r="I98" s="955">
        <v>7</v>
      </c>
      <c r="J98" s="955" t="s">
        <v>412</v>
      </c>
      <c r="K98" s="955">
        <v>20</v>
      </c>
      <c r="L98" s="956" t="s">
        <v>423</v>
      </c>
      <c r="M98" s="955">
        <v>659</v>
      </c>
      <c r="N98" s="956" t="s">
        <v>5217</v>
      </c>
    </row>
    <row r="99" spans="2:14" hidden="1" x14ac:dyDescent="0.2">
      <c r="B99" s="955">
        <v>153</v>
      </c>
      <c r="C99" s="955">
        <v>494</v>
      </c>
      <c r="D99" s="955" t="s">
        <v>426</v>
      </c>
      <c r="E99" s="955">
        <v>9</v>
      </c>
      <c r="F99" s="956" t="s">
        <v>407</v>
      </c>
      <c r="G99" s="955">
        <v>2</v>
      </c>
      <c r="H99" s="955" t="s">
        <v>418</v>
      </c>
      <c r="I99" s="955">
        <v>5</v>
      </c>
      <c r="J99" s="955" t="s">
        <v>408</v>
      </c>
      <c r="K99" s="955">
        <v>20</v>
      </c>
      <c r="L99" s="956" t="s">
        <v>423</v>
      </c>
      <c r="M99" s="955">
        <v>621</v>
      </c>
      <c r="N99" s="956" t="s">
        <v>5199</v>
      </c>
    </row>
    <row r="100" spans="2:14" hidden="1" x14ac:dyDescent="0.2">
      <c r="B100" s="955">
        <v>154</v>
      </c>
      <c r="C100" s="955">
        <v>494</v>
      </c>
      <c r="D100" s="955" t="s">
        <v>426</v>
      </c>
      <c r="E100" s="955">
        <v>9</v>
      </c>
      <c r="F100" s="956" t="s">
        <v>407</v>
      </c>
      <c r="G100" s="955">
        <v>2</v>
      </c>
      <c r="H100" s="955" t="s">
        <v>418</v>
      </c>
      <c r="I100" s="955">
        <v>6</v>
      </c>
      <c r="J100" s="955" t="s">
        <v>409</v>
      </c>
      <c r="K100" s="955">
        <v>20</v>
      </c>
      <c r="L100" s="956" t="s">
        <v>423</v>
      </c>
      <c r="M100" s="955">
        <v>600</v>
      </c>
      <c r="N100" s="956" t="s">
        <v>5200</v>
      </c>
    </row>
    <row r="101" spans="2:14" hidden="1" x14ac:dyDescent="0.2">
      <c r="B101" s="955">
        <v>20</v>
      </c>
      <c r="C101" s="955">
        <v>495</v>
      </c>
      <c r="D101" s="955" t="s">
        <v>424</v>
      </c>
      <c r="E101" s="955">
        <v>9</v>
      </c>
      <c r="F101" s="956" t="s">
        <v>407</v>
      </c>
      <c r="G101" s="955">
        <v>2</v>
      </c>
      <c r="H101" s="955" t="s">
        <v>418</v>
      </c>
      <c r="I101" s="955">
        <v>5</v>
      </c>
      <c r="J101" s="955" t="s">
        <v>408</v>
      </c>
      <c r="K101" s="955">
        <v>20</v>
      </c>
      <c r="L101" s="956" t="s">
        <v>423</v>
      </c>
      <c r="M101" s="955">
        <v>621</v>
      </c>
      <c r="N101" s="956" t="s">
        <v>5199</v>
      </c>
    </row>
    <row r="102" spans="2:14" hidden="1" x14ac:dyDescent="0.2">
      <c r="B102" s="955">
        <v>21</v>
      </c>
      <c r="C102" s="955">
        <v>495</v>
      </c>
      <c r="D102" s="955" t="s">
        <v>424</v>
      </c>
      <c r="E102" s="955">
        <v>9</v>
      </c>
      <c r="F102" s="956" t="s">
        <v>407</v>
      </c>
      <c r="G102" s="955">
        <v>2</v>
      </c>
      <c r="H102" s="955" t="s">
        <v>418</v>
      </c>
      <c r="I102" s="955">
        <v>6</v>
      </c>
      <c r="J102" s="955" t="s">
        <v>409</v>
      </c>
      <c r="K102" s="955">
        <v>20</v>
      </c>
      <c r="L102" s="956" t="s">
        <v>423</v>
      </c>
      <c r="M102" s="955">
        <v>600</v>
      </c>
      <c r="N102" s="956" t="s">
        <v>5200</v>
      </c>
    </row>
    <row r="103" spans="2:14" hidden="1" x14ac:dyDescent="0.2">
      <c r="B103" s="955">
        <v>124</v>
      </c>
      <c r="C103" s="955">
        <v>495</v>
      </c>
      <c r="D103" s="955" t="s">
        <v>424</v>
      </c>
      <c r="E103" s="955">
        <v>9</v>
      </c>
      <c r="F103" s="956" t="s">
        <v>407</v>
      </c>
      <c r="G103" s="955">
        <v>2</v>
      </c>
      <c r="H103" s="955" t="s">
        <v>418</v>
      </c>
      <c r="I103" s="955">
        <v>7</v>
      </c>
      <c r="J103" s="955" t="s">
        <v>412</v>
      </c>
      <c r="K103" s="955">
        <v>20</v>
      </c>
      <c r="L103" s="956" t="s">
        <v>423</v>
      </c>
      <c r="M103" s="955">
        <v>659</v>
      </c>
      <c r="N103" s="956" t="s">
        <v>5217</v>
      </c>
    </row>
    <row r="104" spans="2:14" hidden="1" x14ac:dyDescent="0.2">
      <c r="B104" s="955">
        <v>22</v>
      </c>
      <c r="C104" s="955">
        <v>496</v>
      </c>
      <c r="D104" s="955" t="s">
        <v>425</v>
      </c>
      <c r="E104" s="955">
        <v>9</v>
      </c>
      <c r="F104" s="956" t="s">
        <v>407</v>
      </c>
      <c r="G104" s="955">
        <v>2</v>
      </c>
      <c r="H104" s="955" t="s">
        <v>418</v>
      </c>
      <c r="I104" s="955">
        <v>5</v>
      </c>
      <c r="J104" s="955" t="s">
        <v>408</v>
      </c>
      <c r="K104" s="955">
        <v>20</v>
      </c>
      <c r="L104" s="956" t="s">
        <v>423</v>
      </c>
      <c r="M104" s="955">
        <v>621</v>
      </c>
      <c r="N104" s="956" t="s">
        <v>5199</v>
      </c>
    </row>
    <row r="105" spans="2:14" hidden="1" x14ac:dyDescent="0.2">
      <c r="B105" s="955">
        <v>23</v>
      </c>
      <c r="C105" s="955">
        <v>496</v>
      </c>
      <c r="D105" s="955" t="s">
        <v>425</v>
      </c>
      <c r="E105" s="955">
        <v>9</v>
      </c>
      <c r="F105" s="956" t="s">
        <v>407</v>
      </c>
      <c r="G105" s="955">
        <v>2</v>
      </c>
      <c r="H105" s="955" t="s">
        <v>418</v>
      </c>
      <c r="I105" s="955">
        <v>6</v>
      </c>
      <c r="J105" s="955" t="s">
        <v>409</v>
      </c>
      <c r="K105" s="955">
        <v>20</v>
      </c>
      <c r="L105" s="956" t="s">
        <v>423</v>
      </c>
      <c r="M105" s="955">
        <v>600</v>
      </c>
      <c r="N105" s="956" t="s">
        <v>5200</v>
      </c>
    </row>
    <row r="106" spans="2:14" hidden="1" x14ac:dyDescent="0.2">
      <c r="B106" s="955">
        <v>125</v>
      </c>
      <c r="C106" s="955">
        <v>496</v>
      </c>
      <c r="D106" s="955" t="s">
        <v>425</v>
      </c>
      <c r="E106" s="955">
        <v>9</v>
      </c>
      <c r="F106" s="956" t="s">
        <v>407</v>
      </c>
      <c r="G106" s="955">
        <v>2</v>
      </c>
      <c r="H106" s="955" t="s">
        <v>418</v>
      </c>
      <c r="I106" s="955">
        <v>7</v>
      </c>
      <c r="J106" s="955" t="s">
        <v>412</v>
      </c>
      <c r="K106" s="955">
        <v>20</v>
      </c>
      <c r="L106" s="956" t="s">
        <v>423</v>
      </c>
      <c r="M106" s="955">
        <v>659</v>
      </c>
      <c r="N106" s="956" t="s">
        <v>5217</v>
      </c>
    </row>
    <row r="107" spans="2:14" hidden="1" x14ac:dyDescent="0.2">
      <c r="B107" s="955">
        <v>24</v>
      </c>
      <c r="C107" s="955">
        <v>497</v>
      </c>
      <c r="D107" s="955" t="s">
        <v>435</v>
      </c>
      <c r="E107" s="955">
        <v>9</v>
      </c>
      <c r="F107" s="956" t="s">
        <v>407</v>
      </c>
      <c r="G107" s="955">
        <v>2</v>
      </c>
      <c r="H107" s="955" t="s">
        <v>418</v>
      </c>
      <c r="I107" s="955">
        <v>5</v>
      </c>
      <c r="J107" s="955" t="s">
        <v>408</v>
      </c>
      <c r="K107" s="955">
        <v>20</v>
      </c>
      <c r="L107" s="956" t="s">
        <v>423</v>
      </c>
      <c r="M107" s="955">
        <v>621</v>
      </c>
      <c r="N107" s="956" t="s">
        <v>5199</v>
      </c>
    </row>
    <row r="108" spans="2:14" hidden="1" x14ac:dyDescent="0.2">
      <c r="B108" s="955">
        <v>25</v>
      </c>
      <c r="C108" s="955">
        <v>497</v>
      </c>
      <c r="D108" s="955" t="s">
        <v>435</v>
      </c>
      <c r="E108" s="955">
        <v>9</v>
      </c>
      <c r="F108" s="956" t="s">
        <v>407</v>
      </c>
      <c r="G108" s="955">
        <v>2</v>
      </c>
      <c r="H108" s="955" t="s">
        <v>418</v>
      </c>
      <c r="I108" s="955">
        <v>6</v>
      </c>
      <c r="J108" s="955" t="s">
        <v>409</v>
      </c>
      <c r="K108" s="955">
        <v>20</v>
      </c>
      <c r="L108" s="956" t="s">
        <v>423</v>
      </c>
      <c r="M108" s="955">
        <v>600</v>
      </c>
      <c r="N108" s="956" t="s">
        <v>5200</v>
      </c>
    </row>
    <row r="109" spans="2:14" hidden="1" x14ac:dyDescent="0.2">
      <c r="B109" s="955">
        <v>126</v>
      </c>
      <c r="C109" s="955">
        <v>497</v>
      </c>
      <c r="D109" s="955" t="s">
        <v>435</v>
      </c>
      <c r="E109" s="955">
        <v>9</v>
      </c>
      <c r="F109" s="956" t="s">
        <v>407</v>
      </c>
      <c r="G109" s="955">
        <v>2</v>
      </c>
      <c r="H109" s="955" t="s">
        <v>418</v>
      </c>
      <c r="I109" s="955">
        <v>7</v>
      </c>
      <c r="J109" s="955" t="s">
        <v>412</v>
      </c>
      <c r="K109" s="955">
        <v>20</v>
      </c>
      <c r="L109" s="956" t="s">
        <v>423</v>
      </c>
      <c r="M109" s="955">
        <v>659</v>
      </c>
      <c r="N109" s="956" t="s">
        <v>5217</v>
      </c>
    </row>
    <row r="110" spans="2:14" hidden="1" x14ac:dyDescent="0.2">
      <c r="B110" s="955">
        <v>26</v>
      </c>
      <c r="C110" s="955">
        <v>498</v>
      </c>
      <c r="D110" s="955" t="s">
        <v>422</v>
      </c>
      <c r="E110" s="955">
        <v>9</v>
      </c>
      <c r="F110" s="956" t="s">
        <v>407</v>
      </c>
      <c r="G110" s="955">
        <v>2</v>
      </c>
      <c r="H110" s="955" t="s">
        <v>418</v>
      </c>
      <c r="I110" s="955">
        <v>5</v>
      </c>
      <c r="J110" s="955" t="s">
        <v>408</v>
      </c>
      <c r="K110" s="955">
        <v>20</v>
      </c>
      <c r="L110" s="956" t="s">
        <v>423</v>
      </c>
      <c r="M110" s="955">
        <v>621</v>
      </c>
      <c r="N110" s="956" t="s">
        <v>5199</v>
      </c>
    </row>
    <row r="111" spans="2:14" hidden="1" x14ac:dyDescent="0.2">
      <c r="B111" s="955">
        <v>27</v>
      </c>
      <c r="C111" s="955">
        <v>498</v>
      </c>
      <c r="D111" s="955" t="s">
        <v>422</v>
      </c>
      <c r="E111" s="955">
        <v>9</v>
      </c>
      <c r="F111" s="956" t="s">
        <v>407</v>
      </c>
      <c r="G111" s="955">
        <v>2</v>
      </c>
      <c r="H111" s="955" t="s">
        <v>418</v>
      </c>
      <c r="I111" s="955">
        <v>6</v>
      </c>
      <c r="J111" s="955" t="s">
        <v>409</v>
      </c>
      <c r="K111" s="955">
        <v>20</v>
      </c>
      <c r="L111" s="956" t="s">
        <v>423</v>
      </c>
      <c r="M111" s="955">
        <v>600</v>
      </c>
      <c r="N111" s="956" t="s">
        <v>5200</v>
      </c>
    </row>
    <row r="112" spans="2:14" hidden="1" x14ac:dyDescent="0.2">
      <c r="B112" s="955">
        <v>127</v>
      </c>
      <c r="C112" s="955">
        <v>498</v>
      </c>
      <c r="D112" s="955" t="s">
        <v>422</v>
      </c>
      <c r="E112" s="955">
        <v>9</v>
      </c>
      <c r="F112" s="956" t="s">
        <v>407</v>
      </c>
      <c r="G112" s="955">
        <v>2</v>
      </c>
      <c r="H112" s="955" t="s">
        <v>418</v>
      </c>
      <c r="I112" s="955">
        <v>7</v>
      </c>
      <c r="J112" s="955" t="s">
        <v>412</v>
      </c>
      <c r="K112" s="955">
        <v>20</v>
      </c>
      <c r="L112" s="956" t="s">
        <v>423</v>
      </c>
      <c r="M112" s="955">
        <v>659</v>
      </c>
      <c r="N112" s="956" t="s">
        <v>5217</v>
      </c>
    </row>
    <row r="113" spans="2:14" hidden="1" x14ac:dyDescent="0.2">
      <c r="B113" s="955">
        <v>28</v>
      </c>
      <c r="C113" s="955">
        <v>499</v>
      </c>
      <c r="D113" s="955" t="s">
        <v>431</v>
      </c>
      <c r="E113" s="955">
        <v>9</v>
      </c>
      <c r="F113" s="956" t="s">
        <v>407</v>
      </c>
      <c r="G113" s="955">
        <v>2</v>
      </c>
      <c r="H113" s="955" t="s">
        <v>418</v>
      </c>
      <c r="I113" s="955">
        <v>5</v>
      </c>
      <c r="J113" s="955" t="s">
        <v>408</v>
      </c>
      <c r="K113" s="955">
        <v>20</v>
      </c>
      <c r="L113" s="956" t="s">
        <v>423</v>
      </c>
      <c r="M113" s="955">
        <v>621</v>
      </c>
      <c r="N113" s="956" t="s">
        <v>5199</v>
      </c>
    </row>
    <row r="114" spans="2:14" hidden="1" x14ac:dyDescent="0.2">
      <c r="B114" s="955">
        <v>29</v>
      </c>
      <c r="C114" s="955">
        <v>499</v>
      </c>
      <c r="D114" s="955" t="s">
        <v>431</v>
      </c>
      <c r="E114" s="955">
        <v>9</v>
      </c>
      <c r="F114" s="956" t="s">
        <v>407</v>
      </c>
      <c r="G114" s="955">
        <v>2</v>
      </c>
      <c r="H114" s="955" t="s">
        <v>418</v>
      </c>
      <c r="I114" s="955">
        <v>6</v>
      </c>
      <c r="J114" s="955" t="s">
        <v>409</v>
      </c>
      <c r="K114" s="955">
        <v>20</v>
      </c>
      <c r="L114" s="956" t="s">
        <v>423</v>
      </c>
      <c r="M114" s="955">
        <v>600</v>
      </c>
      <c r="N114" s="956" t="s">
        <v>5200</v>
      </c>
    </row>
    <row r="115" spans="2:14" hidden="1" x14ac:dyDescent="0.2">
      <c r="B115" s="955">
        <v>128</v>
      </c>
      <c r="C115" s="955">
        <v>499</v>
      </c>
      <c r="D115" s="955" t="s">
        <v>431</v>
      </c>
      <c r="E115" s="955">
        <v>9</v>
      </c>
      <c r="F115" s="956" t="s">
        <v>407</v>
      </c>
      <c r="G115" s="955">
        <v>2</v>
      </c>
      <c r="H115" s="955" t="s">
        <v>418</v>
      </c>
      <c r="I115" s="955">
        <v>7</v>
      </c>
      <c r="J115" s="955" t="s">
        <v>412</v>
      </c>
      <c r="K115" s="955">
        <v>20</v>
      </c>
      <c r="L115" s="956" t="s">
        <v>423</v>
      </c>
      <c r="M115" s="955">
        <v>659</v>
      </c>
      <c r="N115" s="956" t="s">
        <v>5217</v>
      </c>
    </row>
    <row r="116" spans="2:14" hidden="1" x14ac:dyDescent="0.2">
      <c r="B116" s="955">
        <v>30</v>
      </c>
      <c r="C116" s="955">
        <v>500</v>
      </c>
      <c r="D116" s="955" t="s">
        <v>430</v>
      </c>
      <c r="E116" s="955">
        <v>9</v>
      </c>
      <c r="F116" s="956" t="s">
        <v>407</v>
      </c>
      <c r="G116" s="955">
        <v>2</v>
      </c>
      <c r="H116" s="955" t="s">
        <v>418</v>
      </c>
      <c r="I116" s="955">
        <v>5</v>
      </c>
      <c r="J116" s="955" t="s">
        <v>408</v>
      </c>
      <c r="K116" s="955">
        <v>20</v>
      </c>
      <c r="L116" s="956" t="s">
        <v>423</v>
      </c>
      <c r="M116" s="955">
        <v>621</v>
      </c>
      <c r="N116" s="956" t="s">
        <v>5199</v>
      </c>
    </row>
    <row r="117" spans="2:14" hidden="1" x14ac:dyDescent="0.2">
      <c r="B117" s="955">
        <v>31</v>
      </c>
      <c r="C117" s="955">
        <v>500</v>
      </c>
      <c r="D117" s="955" t="s">
        <v>430</v>
      </c>
      <c r="E117" s="955">
        <v>9</v>
      </c>
      <c r="F117" s="956" t="s">
        <v>407</v>
      </c>
      <c r="G117" s="955">
        <v>2</v>
      </c>
      <c r="H117" s="955" t="s">
        <v>418</v>
      </c>
      <c r="I117" s="955">
        <v>6</v>
      </c>
      <c r="J117" s="955" t="s">
        <v>409</v>
      </c>
      <c r="K117" s="955">
        <v>20</v>
      </c>
      <c r="L117" s="956" t="s">
        <v>423</v>
      </c>
      <c r="M117" s="955">
        <v>601</v>
      </c>
      <c r="N117" s="956" t="s">
        <v>5201</v>
      </c>
    </row>
    <row r="118" spans="2:14" hidden="1" x14ac:dyDescent="0.2">
      <c r="B118" s="955">
        <v>129</v>
      </c>
      <c r="C118" s="955">
        <v>500</v>
      </c>
      <c r="D118" s="955" t="s">
        <v>430</v>
      </c>
      <c r="E118" s="955">
        <v>9</v>
      </c>
      <c r="F118" s="956" t="s">
        <v>407</v>
      </c>
      <c r="G118" s="955">
        <v>2</v>
      </c>
      <c r="H118" s="955" t="s">
        <v>418</v>
      </c>
      <c r="I118" s="955">
        <v>7</v>
      </c>
      <c r="J118" s="955" t="s">
        <v>412</v>
      </c>
      <c r="K118" s="955">
        <v>20</v>
      </c>
      <c r="L118" s="956" t="s">
        <v>423</v>
      </c>
      <c r="M118" s="955">
        <v>659</v>
      </c>
      <c r="N118" s="956" t="s">
        <v>5217</v>
      </c>
    </row>
    <row r="119" spans="2:14" hidden="1" x14ac:dyDescent="0.2">
      <c r="B119" s="955">
        <v>155</v>
      </c>
      <c r="C119" s="955">
        <v>518</v>
      </c>
      <c r="D119" s="955" t="s">
        <v>429</v>
      </c>
      <c r="E119" s="955">
        <v>9</v>
      </c>
      <c r="F119" s="956" t="s">
        <v>407</v>
      </c>
      <c r="G119" s="955">
        <v>2</v>
      </c>
      <c r="H119" s="955" t="s">
        <v>418</v>
      </c>
      <c r="I119" s="955">
        <v>5</v>
      </c>
      <c r="J119" s="955" t="s">
        <v>408</v>
      </c>
      <c r="K119" s="955">
        <v>20</v>
      </c>
      <c r="L119" s="956" t="s">
        <v>423</v>
      </c>
      <c r="M119" s="955">
        <v>621</v>
      </c>
      <c r="N119" s="956" t="s">
        <v>5199</v>
      </c>
    </row>
    <row r="120" spans="2:14" hidden="1" x14ac:dyDescent="0.2">
      <c r="B120" s="955">
        <v>156</v>
      </c>
      <c r="C120" s="955">
        <v>518</v>
      </c>
      <c r="D120" s="955" t="s">
        <v>429</v>
      </c>
      <c r="E120" s="955">
        <v>9</v>
      </c>
      <c r="F120" s="956" t="s">
        <v>407</v>
      </c>
      <c r="G120" s="955">
        <v>2</v>
      </c>
      <c r="H120" s="955" t="s">
        <v>418</v>
      </c>
      <c r="I120" s="955">
        <v>6</v>
      </c>
      <c r="J120" s="955" t="s">
        <v>409</v>
      </c>
      <c r="K120" s="955">
        <v>20</v>
      </c>
      <c r="L120" s="956" t="s">
        <v>423</v>
      </c>
      <c r="M120" s="955">
        <v>601</v>
      </c>
      <c r="N120" s="956" t="s">
        <v>5201</v>
      </c>
    </row>
    <row r="121" spans="2:14" hidden="1" x14ac:dyDescent="0.2">
      <c r="B121" s="955">
        <v>53</v>
      </c>
      <c r="C121" s="955">
        <v>879</v>
      </c>
      <c r="D121" s="955" t="s">
        <v>461</v>
      </c>
      <c r="E121" s="955">
        <v>9</v>
      </c>
      <c r="F121" s="956" t="s">
        <v>407</v>
      </c>
      <c r="G121" s="955">
        <v>4</v>
      </c>
      <c r="H121" s="955" t="s">
        <v>458</v>
      </c>
      <c r="I121" s="955">
        <v>5</v>
      </c>
      <c r="J121" s="955" t="s">
        <v>408</v>
      </c>
      <c r="K121" s="955">
        <v>4</v>
      </c>
      <c r="L121" s="956" t="s">
        <v>462</v>
      </c>
      <c r="M121" s="955">
        <v>661</v>
      </c>
      <c r="N121" s="956" t="s">
        <v>5213</v>
      </c>
    </row>
    <row r="122" spans="2:14" hidden="1" x14ac:dyDescent="0.2">
      <c r="B122" s="955">
        <v>54</v>
      </c>
      <c r="C122" s="955">
        <v>879</v>
      </c>
      <c r="D122" s="955" t="s">
        <v>461</v>
      </c>
      <c r="E122" s="955">
        <v>9</v>
      </c>
      <c r="F122" s="956" t="s">
        <v>407</v>
      </c>
      <c r="G122" s="955">
        <v>4</v>
      </c>
      <c r="H122" s="955" t="s">
        <v>458</v>
      </c>
      <c r="I122" s="955">
        <v>6</v>
      </c>
      <c r="J122" s="955" t="s">
        <v>409</v>
      </c>
      <c r="K122" s="955">
        <v>4</v>
      </c>
      <c r="L122" s="956" t="s">
        <v>462</v>
      </c>
      <c r="M122" s="955">
        <v>660</v>
      </c>
      <c r="N122" s="956" t="s">
        <v>5214</v>
      </c>
    </row>
    <row r="123" spans="2:14" hidden="1" x14ac:dyDescent="0.2">
      <c r="B123" s="955">
        <v>130</v>
      </c>
      <c r="C123" s="955">
        <v>879</v>
      </c>
      <c r="D123" s="955" t="s">
        <v>463</v>
      </c>
      <c r="E123" s="955">
        <v>9</v>
      </c>
      <c r="F123" s="956" t="s">
        <v>407</v>
      </c>
      <c r="G123" s="955">
        <v>4</v>
      </c>
      <c r="H123" s="955" t="s">
        <v>458</v>
      </c>
      <c r="I123" s="955">
        <v>7</v>
      </c>
      <c r="J123" s="955" t="s">
        <v>412</v>
      </c>
      <c r="K123" s="955">
        <v>4</v>
      </c>
      <c r="L123" s="956" t="s">
        <v>462</v>
      </c>
      <c r="M123" s="955">
        <v>669</v>
      </c>
      <c r="N123" s="956" t="s">
        <v>5209</v>
      </c>
    </row>
    <row r="124" spans="2:14" hidden="1" x14ac:dyDescent="0.2">
      <c r="B124" s="955">
        <v>57</v>
      </c>
      <c r="C124" s="955">
        <v>900</v>
      </c>
      <c r="D124" s="955" t="s">
        <v>472</v>
      </c>
      <c r="E124" s="955">
        <v>9</v>
      </c>
      <c r="F124" s="956" t="s">
        <v>407</v>
      </c>
      <c r="G124" s="955">
        <v>6</v>
      </c>
      <c r="H124" s="955" t="s">
        <v>473</v>
      </c>
      <c r="I124" s="955">
        <v>5</v>
      </c>
      <c r="J124" s="955" t="s">
        <v>408</v>
      </c>
      <c r="K124" s="955">
        <v>5</v>
      </c>
      <c r="L124" s="956" t="s">
        <v>488</v>
      </c>
      <c r="M124" s="955">
        <v>661</v>
      </c>
      <c r="N124" s="956" t="s">
        <v>5213</v>
      </c>
    </row>
    <row r="125" spans="2:14" hidden="1" x14ac:dyDescent="0.2">
      <c r="B125" s="955">
        <v>58</v>
      </c>
      <c r="C125" s="955">
        <v>900</v>
      </c>
      <c r="D125" s="955" t="s">
        <v>472</v>
      </c>
      <c r="E125" s="955">
        <v>9</v>
      </c>
      <c r="F125" s="956" t="s">
        <v>407</v>
      </c>
      <c r="G125" s="955">
        <v>6</v>
      </c>
      <c r="H125" s="955" t="s">
        <v>473</v>
      </c>
      <c r="I125" s="955">
        <v>6</v>
      </c>
      <c r="J125" s="955" t="s">
        <v>409</v>
      </c>
      <c r="K125" s="955">
        <v>5</v>
      </c>
      <c r="L125" s="956" t="s">
        <v>488</v>
      </c>
      <c r="M125" s="955">
        <v>660</v>
      </c>
      <c r="N125" s="956" t="s">
        <v>5214</v>
      </c>
    </row>
    <row r="126" spans="2:14" hidden="1" x14ac:dyDescent="0.2">
      <c r="B126" s="955">
        <v>131</v>
      </c>
      <c r="C126" s="955">
        <v>900</v>
      </c>
      <c r="D126" s="955" t="s">
        <v>472</v>
      </c>
      <c r="E126" s="955">
        <v>9</v>
      </c>
      <c r="F126" s="956" t="s">
        <v>407</v>
      </c>
      <c r="G126" s="955">
        <v>6</v>
      </c>
      <c r="H126" s="955" t="s">
        <v>473</v>
      </c>
      <c r="I126" s="955">
        <v>7</v>
      </c>
      <c r="J126" s="955" t="s">
        <v>412</v>
      </c>
      <c r="K126" s="955">
        <v>5</v>
      </c>
      <c r="L126" s="956" t="s">
        <v>488</v>
      </c>
      <c r="M126" s="955">
        <v>669</v>
      </c>
      <c r="N126" s="956" t="s">
        <v>5209</v>
      </c>
    </row>
    <row r="127" spans="2:14" hidden="1" x14ac:dyDescent="0.2">
      <c r="B127" s="955">
        <v>137</v>
      </c>
      <c r="C127" s="955">
        <v>932</v>
      </c>
      <c r="D127" s="955" t="s">
        <v>489</v>
      </c>
      <c r="E127" s="955">
        <v>9</v>
      </c>
      <c r="F127" s="956" t="s">
        <v>407</v>
      </c>
      <c r="G127" s="955">
        <v>6</v>
      </c>
      <c r="H127" s="955" t="s">
        <v>473</v>
      </c>
      <c r="I127" s="955">
        <v>6</v>
      </c>
      <c r="J127" s="955" t="s">
        <v>409</v>
      </c>
      <c r="K127" s="955">
        <v>19</v>
      </c>
      <c r="L127" s="956" t="s">
        <v>487</v>
      </c>
      <c r="M127" s="955">
        <v>660</v>
      </c>
      <c r="N127" s="956" t="s">
        <v>5214</v>
      </c>
    </row>
    <row r="128" spans="2:14" hidden="1" x14ac:dyDescent="0.2">
      <c r="B128" s="955">
        <v>116</v>
      </c>
      <c r="C128" s="955">
        <v>933</v>
      </c>
      <c r="D128" s="955" t="s">
        <v>490</v>
      </c>
      <c r="E128" s="955">
        <v>9</v>
      </c>
      <c r="F128" s="956" t="s">
        <v>407</v>
      </c>
      <c r="G128" s="955">
        <v>6</v>
      </c>
      <c r="H128" s="955" t="s">
        <v>473</v>
      </c>
      <c r="I128" s="955">
        <v>6</v>
      </c>
      <c r="J128" s="955" t="s">
        <v>409</v>
      </c>
      <c r="K128" s="955">
        <v>19</v>
      </c>
      <c r="L128" s="956" t="s">
        <v>487</v>
      </c>
      <c r="M128" s="955">
        <v>660</v>
      </c>
      <c r="N128" s="956" t="s">
        <v>5214</v>
      </c>
    </row>
    <row r="129" spans="2:14" hidden="1" x14ac:dyDescent="0.2">
      <c r="B129" s="955">
        <v>59</v>
      </c>
      <c r="C129" s="955">
        <v>934</v>
      </c>
      <c r="D129" s="955" t="s">
        <v>476</v>
      </c>
      <c r="E129" s="955">
        <v>9</v>
      </c>
      <c r="F129" s="956" t="s">
        <v>407</v>
      </c>
      <c r="G129" s="955">
        <v>6</v>
      </c>
      <c r="H129" s="955" t="s">
        <v>473</v>
      </c>
      <c r="I129" s="955">
        <v>5</v>
      </c>
      <c r="J129" s="955" t="s">
        <v>408</v>
      </c>
      <c r="K129" s="955">
        <v>6</v>
      </c>
      <c r="L129" s="956" t="s">
        <v>477</v>
      </c>
      <c r="M129" s="955">
        <v>661</v>
      </c>
      <c r="N129" s="956" t="s">
        <v>5213</v>
      </c>
    </row>
    <row r="130" spans="2:14" hidden="1" x14ac:dyDescent="0.2">
      <c r="B130" s="955">
        <v>60</v>
      </c>
      <c r="C130" s="955">
        <v>934</v>
      </c>
      <c r="D130" s="955" t="s">
        <v>476</v>
      </c>
      <c r="E130" s="955">
        <v>9</v>
      </c>
      <c r="F130" s="956" t="s">
        <v>407</v>
      </c>
      <c r="G130" s="955">
        <v>6</v>
      </c>
      <c r="H130" s="955" t="s">
        <v>473</v>
      </c>
      <c r="I130" s="955">
        <v>6</v>
      </c>
      <c r="J130" s="955" t="s">
        <v>409</v>
      </c>
      <c r="K130" s="955">
        <v>6</v>
      </c>
      <c r="L130" s="956" t="s">
        <v>477</v>
      </c>
      <c r="M130" s="955">
        <v>660</v>
      </c>
      <c r="N130" s="956" t="s">
        <v>5214</v>
      </c>
    </row>
    <row r="131" spans="2:14" hidden="1" x14ac:dyDescent="0.2">
      <c r="B131" s="955">
        <v>132</v>
      </c>
      <c r="C131" s="955">
        <v>934</v>
      </c>
      <c r="D131" s="955" t="s">
        <v>476</v>
      </c>
      <c r="E131" s="955">
        <v>9</v>
      </c>
      <c r="F131" s="956" t="s">
        <v>407</v>
      </c>
      <c r="G131" s="955">
        <v>6</v>
      </c>
      <c r="H131" s="955" t="s">
        <v>473</v>
      </c>
      <c r="I131" s="955">
        <v>7</v>
      </c>
      <c r="J131" s="955" t="s">
        <v>412</v>
      </c>
      <c r="K131" s="955">
        <v>6</v>
      </c>
      <c r="L131" s="956" t="s">
        <v>477</v>
      </c>
      <c r="M131" s="955">
        <v>669</v>
      </c>
      <c r="N131" s="956" t="s">
        <v>5209</v>
      </c>
    </row>
    <row r="132" spans="2:14" hidden="1" x14ac:dyDescent="0.2">
      <c r="B132" s="955">
        <v>61</v>
      </c>
      <c r="C132" s="955">
        <v>935</v>
      </c>
      <c r="D132" s="955" t="s">
        <v>478</v>
      </c>
      <c r="E132" s="955">
        <v>9</v>
      </c>
      <c r="F132" s="956" t="s">
        <v>407</v>
      </c>
      <c r="G132" s="955">
        <v>6</v>
      </c>
      <c r="H132" s="955" t="s">
        <v>473</v>
      </c>
      <c r="I132" s="955">
        <v>5</v>
      </c>
      <c r="J132" s="955" t="s">
        <v>408</v>
      </c>
      <c r="K132" s="955">
        <v>7</v>
      </c>
      <c r="L132" s="956" t="s">
        <v>479</v>
      </c>
      <c r="M132" s="955">
        <v>661</v>
      </c>
      <c r="N132" s="956" t="s">
        <v>5213</v>
      </c>
    </row>
    <row r="133" spans="2:14" hidden="1" x14ac:dyDescent="0.2">
      <c r="B133" s="955">
        <v>62</v>
      </c>
      <c r="C133" s="955">
        <v>935</v>
      </c>
      <c r="D133" s="955" t="s">
        <v>478</v>
      </c>
      <c r="E133" s="955">
        <v>9</v>
      </c>
      <c r="F133" s="956" t="s">
        <v>407</v>
      </c>
      <c r="G133" s="955">
        <v>6</v>
      </c>
      <c r="H133" s="955" t="s">
        <v>473</v>
      </c>
      <c r="I133" s="955">
        <v>6</v>
      </c>
      <c r="J133" s="955" t="s">
        <v>409</v>
      </c>
      <c r="K133" s="955">
        <v>7</v>
      </c>
      <c r="L133" s="956" t="s">
        <v>479</v>
      </c>
      <c r="M133" s="955">
        <v>660</v>
      </c>
      <c r="N133" s="956" t="s">
        <v>5214</v>
      </c>
    </row>
    <row r="134" spans="2:14" hidden="1" x14ac:dyDescent="0.2">
      <c r="B134" s="955">
        <v>133</v>
      </c>
      <c r="C134" s="955">
        <v>935</v>
      </c>
      <c r="D134" s="955" t="s">
        <v>478</v>
      </c>
      <c r="E134" s="955">
        <v>9</v>
      </c>
      <c r="F134" s="956" t="s">
        <v>407</v>
      </c>
      <c r="G134" s="955">
        <v>6</v>
      </c>
      <c r="H134" s="955" t="s">
        <v>473</v>
      </c>
      <c r="I134" s="955">
        <v>7</v>
      </c>
      <c r="J134" s="955" t="s">
        <v>412</v>
      </c>
      <c r="K134" s="955">
        <v>7</v>
      </c>
      <c r="L134" s="956" t="s">
        <v>479</v>
      </c>
      <c r="M134" s="955">
        <v>669</v>
      </c>
      <c r="N134" s="956" t="s">
        <v>5209</v>
      </c>
    </row>
    <row r="135" spans="2:14" hidden="1" x14ac:dyDescent="0.2">
      <c r="B135" s="955">
        <v>63</v>
      </c>
      <c r="C135" s="955">
        <v>936</v>
      </c>
      <c r="D135" s="955" t="s">
        <v>484</v>
      </c>
      <c r="E135" s="955">
        <v>9</v>
      </c>
      <c r="F135" s="956" t="s">
        <v>407</v>
      </c>
      <c r="G135" s="955">
        <v>6</v>
      </c>
      <c r="H135" s="955" t="s">
        <v>473</v>
      </c>
      <c r="I135" s="955">
        <v>5</v>
      </c>
      <c r="J135" s="955" t="s">
        <v>408</v>
      </c>
      <c r="K135" s="955">
        <v>8</v>
      </c>
      <c r="L135" s="956" t="s">
        <v>485</v>
      </c>
      <c r="M135" s="955">
        <v>661</v>
      </c>
      <c r="N135" s="956" t="s">
        <v>5213</v>
      </c>
    </row>
    <row r="136" spans="2:14" hidden="1" x14ac:dyDescent="0.2">
      <c r="B136" s="955">
        <v>64</v>
      </c>
      <c r="C136" s="955">
        <v>936</v>
      </c>
      <c r="D136" s="955" t="s">
        <v>484</v>
      </c>
      <c r="E136" s="955">
        <v>9</v>
      </c>
      <c r="F136" s="956" t="s">
        <v>407</v>
      </c>
      <c r="G136" s="955">
        <v>6</v>
      </c>
      <c r="H136" s="955" t="s">
        <v>473</v>
      </c>
      <c r="I136" s="955">
        <v>6</v>
      </c>
      <c r="J136" s="955" t="s">
        <v>409</v>
      </c>
      <c r="K136" s="955">
        <v>8</v>
      </c>
      <c r="L136" s="956" t="s">
        <v>485</v>
      </c>
      <c r="M136" s="955">
        <v>660</v>
      </c>
      <c r="N136" s="956" t="s">
        <v>5214</v>
      </c>
    </row>
    <row r="137" spans="2:14" hidden="1" x14ac:dyDescent="0.2">
      <c r="B137" s="955">
        <v>134</v>
      </c>
      <c r="C137" s="955">
        <v>936</v>
      </c>
      <c r="D137" s="955" t="s">
        <v>484</v>
      </c>
      <c r="E137" s="955">
        <v>9</v>
      </c>
      <c r="F137" s="956" t="s">
        <v>407</v>
      </c>
      <c r="G137" s="955">
        <v>6</v>
      </c>
      <c r="H137" s="955" t="s">
        <v>473</v>
      </c>
      <c r="I137" s="955">
        <v>7</v>
      </c>
      <c r="J137" s="955" t="s">
        <v>412</v>
      </c>
      <c r="K137" s="955">
        <v>8</v>
      </c>
      <c r="L137" s="956" t="s">
        <v>485</v>
      </c>
      <c r="M137" s="955">
        <v>669</v>
      </c>
      <c r="N137" s="956" t="s">
        <v>5209</v>
      </c>
    </row>
    <row r="138" spans="2:14" hidden="1" x14ac:dyDescent="0.2">
      <c r="B138" s="955">
        <v>65</v>
      </c>
      <c r="C138" s="955">
        <v>937</v>
      </c>
      <c r="D138" s="955" t="s">
        <v>483</v>
      </c>
      <c r="E138" s="955">
        <v>9</v>
      </c>
      <c r="F138" s="956" t="s">
        <v>407</v>
      </c>
      <c r="G138" s="955">
        <v>6</v>
      </c>
      <c r="H138" s="955" t="s">
        <v>473</v>
      </c>
      <c r="I138" s="955">
        <v>5</v>
      </c>
      <c r="J138" s="955" t="s">
        <v>408</v>
      </c>
      <c r="K138" s="955">
        <v>9</v>
      </c>
      <c r="L138" s="956" t="s">
        <v>483</v>
      </c>
      <c r="M138" s="955">
        <v>661</v>
      </c>
      <c r="N138" s="956" t="s">
        <v>5213</v>
      </c>
    </row>
    <row r="139" spans="2:14" hidden="1" x14ac:dyDescent="0.2">
      <c r="B139" s="955">
        <v>66</v>
      </c>
      <c r="C139" s="955">
        <v>937</v>
      </c>
      <c r="D139" s="955" t="s">
        <v>483</v>
      </c>
      <c r="E139" s="955">
        <v>9</v>
      </c>
      <c r="F139" s="956" t="s">
        <v>407</v>
      </c>
      <c r="G139" s="955">
        <v>6</v>
      </c>
      <c r="H139" s="955" t="s">
        <v>473</v>
      </c>
      <c r="I139" s="955">
        <v>6</v>
      </c>
      <c r="J139" s="955" t="s">
        <v>409</v>
      </c>
      <c r="K139" s="955">
        <v>9</v>
      </c>
      <c r="L139" s="956" t="s">
        <v>483</v>
      </c>
      <c r="M139" s="955">
        <v>660</v>
      </c>
      <c r="N139" s="956" t="s">
        <v>5214</v>
      </c>
    </row>
    <row r="140" spans="2:14" hidden="1" x14ac:dyDescent="0.2">
      <c r="B140" s="955">
        <v>135</v>
      </c>
      <c r="C140" s="955">
        <v>937</v>
      </c>
      <c r="D140" s="955" t="s">
        <v>483</v>
      </c>
      <c r="E140" s="955">
        <v>9</v>
      </c>
      <c r="F140" s="956" t="s">
        <v>407</v>
      </c>
      <c r="G140" s="955">
        <v>6</v>
      </c>
      <c r="H140" s="955" t="s">
        <v>473</v>
      </c>
      <c r="I140" s="955">
        <v>7</v>
      </c>
      <c r="J140" s="955" t="s">
        <v>412</v>
      </c>
      <c r="K140" s="955">
        <v>9</v>
      </c>
      <c r="L140" s="956" t="s">
        <v>483</v>
      </c>
      <c r="M140" s="955">
        <v>669</v>
      </c>
      <c r="N140" s="956" t="s">
        <v>5209</v>
      </c>
    </row>
    <row r="141" spans="2:14" hidden="1" x14ac:dyDescent="0.2">
      <c r="B141" s="955">
        <v>138</v>
      </c>
      <c r="C141" s="955">
        <v>938</v>
      </c>
      <c r="D141" s="955" t="s">
        <v>481</v>
      </c>
      <c r="E141" s="955">
        <v>9</v>
      </c>
      <c r="F141" s="956" t="s">
        <v>407</v>
      </c>
      <c r="G141" s="955">
        <v>6</v>
      </c>
      <c r="H141" s="955" t="s">
        <v>473</v>
      </c>
      <c r="I141" s="955">
        <v>5</v>
      </c>
      <c r="J141" s="955" t="s">
        <v>408</v>
      </c>
      <c r="K141" s="955">
        <v>23</v>
      </c>
      <c r="L141" s="956" t="s">
        <v>481</v>
      </c>
      <c r="M141" s="955">
        <v>661</v>
      </c>
      <c r="N141" s="956" t="s">
        <v>5213</v>
      </c>
    </row>
    <row r="142" spans="2:14" hidden="1" x14ac:dyDescent="0.2">
      <c r="B142" s="955">
        <v>139</v>
      </c>
      <c r="C142" s="955">
        <v>938</v>
      </c>
      <c r="D142" s="955" t="s">
        <v>481</v>
      </c>
      <c r="E142" s="955">
        <v>9</v>
      </c>
      <c r="F142" s="956" t="s">
        <v>407</v>
      </c>
      <c r="G142" s="955">
        <v>6</v>
      </c>
      <c r="H142" s="955" t="s">
        <v>473</v>
      </c>
      <c r="I142" s="955">
        <v>6</v>
      </c>
      <c r="J142" s="955" t="s">
        <v>409</v>
      </c>
      <c r="K142" s="955">
        <v>23</v>
      </c>
      <c r="L142" s="956" t="s">
        <v>481</v>
      </c>
      <c r="M142" s="955">
        <v>660</v>
      </c>
      <c r="N142" s="956" t="s">
        <v>5214</v>
      </c>
    </row>
    <row r="143" spans="2:14" hidden="1" x14ac:dyDescent="0.2">
      <c r="B143" s="955">
        <v>140</v>
      </c>
      <c r="C143" s="955">
        <v>939</v>
      </c>
      <c r="D143" s="955" t="s">
        <v>480</v>
      </c>
      <c r="E143" s="955">
        <v>9</v>
      </c>
      <c r="F143" s="956" t="s">
        <v>407</v>
      </c>
      <c r="G143" s="955">
        <v>6</v>
      </c>
      <c r="H143" s="955" t="s">
        <v>473</v>
      </c>
      <c r="I143" s="955">
        <v>5</v>
      </c>
      <c r="J143" s="955" t="s">
        <v>408</v>
      </c>
      <c r="K143" s="955">
        <v>24</v>
      </c>
      <c r="L143" s="956" t="s">
        <v>480</v>
      </c>
      <c r="M143" s="955">
        <v>661</v>
      </c>
      <c r="N143" s="956" t="s">
        <v>5213</v>
      </c>
    </row>
    <row r="144" spans="2:14" hidden="1" x14ac:dyDescent="0.2">
      <c r="B144" s="955">
        <v>141</v>
      </c>
      <c r="C144" s="955">
        <v>939</v>
      </c>
      <c r="D144" s="955" t="s">
        <v>480</v>
      </c>
      <c r="E144" s="955">
        <v>9</v>
      </c>
      <c r="F144" s="956" t="s">
        <v>407</v>
      </c>
      <c r="G144" s="955">
        <v>6</v>
      </c>
      <c r="H144" s="955" t="s">
        <v>473</v>
      </c>
      <c r="I144" s="955">
        <v>6</v>
      </c>
      <c r="J144" s="955" t="s">
        <v>409</v>
      </c>
      <c r="K144" s="955">
        <v>24</v>
      </c>
      <c r="L144" s="956" t="s">
        <v>480</v>
      </c>
      <c r="M144" s="955">
        <v>660</v>
      </c>
      <c r="N144" s="956" t="s">
        <v>5214</v>
      </c>
    </row>
    <row r="145" spans="2:14" hidden="1" x14ac:dyDescent="0.2">
      <c r="B145" s="955">
        <v>142</v>
      </c>
      <c r="C145" s="955">
        <v>940</v>
      </c>
      <c r="D145" s="955" t="s">
        <v>5235</v>
      </c>
      <c r="E145" s="955">
        <v>9</v>
      </c>
      <c r="F145" s="956" t="s">
        <v>407</v>
      </c>
      <c r="G145" s="955">
        <v>6</v>
      </c>
      <c r="H145" s="955" t="s">
        <v>473</v>
      </c>
      <c r="I145" s="955">
        <v>5</v>
      </c>
      <c r="J145" s="955" t="s">
        <v>408</v>
      </c>
      <c r="K145" s="955">
        <v>25</v>
      </c>
      <c r="L145" s="956" t="s">
        <v>475</v>
      </c>
      <c r="M145" s="955">
        <v>661</v>
      </c>
      <c r="N145" s="956" t="s">
        <v>5213</v>
      </c>
    </row>
    <row r="146" spans="2:14" hidden="1" x14ac:dyDescent="0.2">
      <c r="B146" s="955">
        <v>143</v>
      </c>
      <c r="C146" s="955">
        <v>940</v>
      </c>
      <c r="D146" s="955" t="s">
        <v>5235</v>
      </c>
      <c r="E146" s="955">
        <v>9</v>
      </c>
      <c r="F146" s="956" t="s">
        <v>407</v>
      </c>
      <c r="G146" s="955">
        <v>6</v>
      </c>
      <c r="H146" s="955" t="s">
        <v>473</v>
      </c>
      <c r="I146" s="955">
        <v>6</v>
      </c>
      <c r="J146" s="955" t="s">
        <v>409</v>
      </c>
      <c r="K146" s="955">
        <v>25</v>
      </c>
      <c r="L146" s="956" t="s">
        <v>475</v>
      </c>
      <c r="M146" s="955">
        <v>660</v>
      </c>
      <c r="N146" s="956" t="s">
        <v>5214</v>
      </c>
    </row>
    <row r="147" spans="2:14" hidden="1" x14ac:dyDescent="0.2">
      <c r="B147" s="955">
        <v>175</v>
      </c>
      <c r="C147" s="955">
        <v>941</v>
      </c>
      <c r="D147" s="955" t="s">
        <v>482</v>
      </c>
      <c r="E147" s="955">
        <v>9</v>
      </c>
      <c r="F147" s="956" t="s">
        <v>407</v>
      </c>
      <c r="G147" s="955">
        <v>6</v>
      </c>
      <c r="H147" s="955" t="s">
        <v>473</v>
      </c>
      <c r="I147" s="955">
        <v>5</v>
      </c>
      <c r="J147" s="955" t="s">
        <v>408</v>
      </c>
      <c r="K147" s="955">
        <v>26</v>
      </c>
      <c r="L147" s="956" t="s">
        <v>482</v>
      </c>
      <c r="M147" s="955">
        <v>661</v>
      </c>
      <c r="N147" s="956" t="s">
        <v>5213</v>
      </c>
    </row>
    <row r="148" spans="2:14" hidden="1" x14ac:dyDescent="0.2">
      <c r="B148" s="955">
        <v>176</v>
      </c>
      <c r="C148" s="955">
        <v>941</v>
      </c>
      <c r="D148" s="955" t="s">
        <v>482</v>
      </c>
      <c r="E148" s="955">
        <v>9</v>
      </c>
      <c r="F148" s="956" t="s">
        <v>407</v>
      </c>
      <c r="G148" s="955">
        <v>6</v>
      </c>
      <c r="H148" s="955" t="s">
        <v>473</v>
      </c>
      <c r="I148" s="955">
        <v>6</v>
      </c>
      <c r="J148" s="955" t="s">
        <v>409</v>
      </c>
      <c r="K148" s="955">
        <v>26</v>
      </c>
      <c r="L148" s="956" t="s">
        <v>482</v>
      </c>
      <c r="M148" s="955">
        <v>660</v>
      </c>
      <c r="N148" s="956" t="s">
        <v>5214</v>
      </c>
    </row>
    <row r="149" spans="2:14" hidden="1" x14ac:dyDescent="0.2">
      <c r="B149" s="964">
        <v>103</v>
      </c>
      <c r="C149" s="964">
        <v>1011</v>
      </c>
      <c r="D149" s="964" t="s">
        <v>406</v>
      </c>
      <c r="E149" s="964">
        <v>9</v>
      </c>
      <c r="F149" s="965" t="s">
        <v>407</v>
      </c>
      <c r="G149" s="964">
        <v>1</v>
      </c>
      <c r="H149" s="964" t="s">
        <v>382</v>
      </c>
      <c r="I149" s="964">
        <v>5</v>
      </c>
      <c r="J149" s="964" t="s">
        <v>408</v>
      </c>
      <c r="K149" s="964">
        <v>18</v>
      </c>
      <c r="L149" s="965" t="s">
        <v>406</v>
      </c>
      <c r="M149" s="964">
        <v>576</v>
      </c>
      <c r="N149" s="965" t="s">
        <v>5234</v>
      </c>
    </row>
    <row r="150" spans="2:14" hidden="1" x14ac:dyDescent="0.2">
      <c r="B150" s="955">
        <v>104</v>
      </c>
      <c r="C150" s="955">
        <v>1011</v>
      </c>
      <c r="D150" s="955" t="s">
        <v>406</v>
      </c>
      <c r="E150" s="955">
        <v>9</v>
      </c>
      <c r="F150" s="956" t="s">
        <v>407</v>
      </c>
      <c r="G150" s="955">
        <v>2</v>
      </c>
      <c r="H150" s="955" t="s">
        <v>418</v>
      </c>
      <c r="I150" s="955">
        <v>5</v>
      </c>
      <c r="J150" s="955" t="s">
        <v>408</v>
      </c>
      <c r="K150" s="955">
        <v>18</v>
      </c>
      <c r="L150" s="956" t="s">
        <v>406</v>
      </c>
      <c r="M150" s="955">
        <v>621</v>
      </c>
      <c r="N150" s="956" t="s">
        <v>5199</v>
      </c>
    </row>
    <row r="151" spans="2:14" hidden="1" x14ac:dyDescent="0.2">
      <c r="B151" s="955">
        <v>105</v>
      </c>
      <c r="C151" s="955">
        <v>1011</v>
      </c>
      <c r="D151" s="955" t="s">
        <v>406</v>
      </c>
      <c r="E151" s="955">
        <v>9</v>
      </c>
      <c r="F151" s="956" t="s">
        <v>407</v>
      </c>
      <c r="G151" s="955">
        <v>5</v>
      </c>
      <c r="H151" s="955" t="s">
        <v>465</v>
      </c>
      <c r="I151" s="955">
        <v>5</v>
      </c>
      <c r="J151" s="955" t="s">
        <v>408</v>
      </c>
      <c r="K151" s="955">
        <v>18</v>
      </c>
      <c r="L151" s="956" t="s">
        <v>406</v>
      </c>
      <c r="M151" s="955">
        <v>749</v>
      </c>
      <c r="N151" s="956" t="s">
        <v>5212</v>
      </c>
    </row>
    <row r="152" spans="2:14" hidden="1" x14ac:dyDescent="0.2">
      <c r="B152" s="955">
        <v>106</v>
      </c>
      <c r="C152" s="955">
        <v>1011</v>
      </c>
      <c r="D152" s="955" t="s">
        <v>406</v>
      </c>
      <c r="E152" s="955">
        <v>9</v>
      </c>
      <c r="F152" s="956" t="s">
        <v>407</v>
      </c>
      <c r="G152" s="955">
        <v>99</v>
      </c>
      <c r="H152" s="955" t="s">
        <v>501</v>
      </c>
      <c r="I152" s="955">
        <v>5</v>
      </c>
      <c r="J152" s="955" t="s">
        <v>408</v>
      </c>
      <c r="K152" s="955">
        <v>18</v>
      </c>
      <c r="L152" s="956" t="s">
        <v>406</v>
      </c>
      <c r="M152" s="955">
        <v>749</v>
      </c>
      <c r="N152" s="956" t="s">
        <v>5212</v>
      </c>
    </row>
    <row r="153" spans="2:14" hidden="1" x14ac:dyDescent="0.2">
      <c r="B153" s="964">
        <v>107</v>
      </c>
      <c r="C153" s="964">
        <v>1011</v>
      </c>
      <c r="D153" s="964" t="s">
        <v>406</v>
      </c>
      <c r="E153" s="964">
        <v>9</v>
      </c>
      <c r="F153" s="965" t="s">
        <v>407</v>
      </c>
      <c r="G153" s="964">
        <v>1</v>
      </c>
      <c r="H153" s="964" t="s">
        <v>382</v>
      </c>
      <c r="I153" s="964">
        <v>6</v>
      </c>
      <c r="J153" s="964" t="s">
        <v>409</v>
      </c>
      <c r="K153" s="964">
        <v>18</v>
      </c>
      <c r="L153" s="965" t="s">
        <v>406</v>
      </c>
      <c r="M153" s="964">
        <v>599</v>
      </c>
      <c r="N153" s="965" t="s">
        <v>5216</v>
      </c>
    </row>
    <row r="154" spans="2:14" hidden="1" x14ac:dyDescent="0.2">
      <c r="B154" s="955">
        <v>108</v>
      </c>
      <c r="C154" s="955">
        <v>1011</v>
      </c>
      <c r="D154" s="955" t="s">
        <v>406</v>
      </c>
      <c r="E154" s="955">
        <v>9</v>
      </c>
      <c r="F154" s="956" t="s">
        <v>407</v>
      </c>
      <c r="G154" s="955">
        <v>2</v>
      </c>
      <c r="H154" s="955" t="s">
        <v>418</v>
      </c>
      <c r="I154" s="955">
        <v>6</v>
      </c>
      <c r="J154" s="955" t="s">
        <v>409</v>
      </c>
      <c r="K154" s="955">
        <v>18</v>
      </c>
      <c r="L154" s="956" t="s">
        <v>406</v>
      </c>
      <c r="M154" s="955">
        <v>659</v>
      </c>
      <c r="N154" s="956" t="s">
        <v>5217</v>
      </c>
    </row>
    <row r="155" spans="2:14" hidden="1" x14ac:dyDescent="0.2">
      <c r="B155" s="955">
        <v>109</v>
      </c>
      <c r="C155" s="955">
        <v>1011</v>
      </c>
      <c r="D155" s="955" t="s">
        <v>406</v>
      </c>
      <c r="E155" s="955">
        <v>9</v>
      </c>
      <c r="F155" s="956" t="s">
        <v>407</v>
      </c>
      <c r="G155" s="955">
        <v>4</v>
      </c>
      <c r="H155" s="955" t="s">
        <v>458</v>
      </c>
      <c r="I155" s="955">
        <v>6</v>
      </c>
      <c r="J155" s="955" t="s">
        <v>409</v>
      </c>
      <c r="K155" s="955">
        <v>18</v>
      </c>
      <c r="L155" s="956" t="s">
        <v>406</v>
      </c>
      <c r="M155" s="955">
        <v>669</v>
      </c>
      <c r="N155" s="956" t="s">
        <v>5209</v>
      </c>
    </row>
    <row r="156" spans="2:14" hidden="1" x14ac:dyDescent="0.2">
      <c r="B156" s="955">
        <v>110</v>
      </c>
      <c r="C156" s="955">
        <v>1011</v>
      </c>
      <c r="D156" s="955" t="s">
        <v>406</v>
      </c>
      <c r="E156" s="955">
        <v>9</v>
      </c>
      <c r="F156" s="956" t="s">
        <v>407</v>
      </c>
      <c r="G156" s="955">
        <v>5</v>
      </c>
      <c r="H156" s="955" t="s">
        <v>465</v>
      </c>
      <c r="I156" s="955">
        <v>6</v>
      </c>
      <c r="J156" s="955" t="s">
        <v>409</v>
      </c>
      <c r="K156" s="955">
        <v>18</v>
      </c>
      <c r="L156" s="956" t="s">
        <v>406</v>
      </c>
      <c r="M156" s="955">
        <v>749</v>
      </c>
      <c r="N156" s="956" t="s">
        <v>5212</v>
      </c>
    </row>
    <row r="157" spans="2:14" hidden="1" x14ac:dyDescent="0.2">
      <c r="B157" s="955">
        <v>111</v>
      </c>
      <c r="C157" s="955">
        <v>1011</v>
      </c>
      <c r="D157" s="955" t="s">
        <v>406</v>
      </c>
      <c r="E157" s="955">
        <v>9</v>
      </c>
      <c r="F157" s="956" t="s">
        <v>407</v>
      </c>
      <c r="G157" s="955">
        <v>99</v>
      </c>
      <c r="H157" s="955" t="s">
        <v>501</v>
      </c>
      <c r="I157" s="955">
        <v>6</v>
      </c>
      <c r="J157" s="955" t="s">
        <v>409</v>
      </c>
      <c r="K157" s="955">
        <v>18</v>
      </c>
      <c r="L157" s="956" t="s">
        <v>406</v>
      </c>
      <c r="M157" s="955">
        <v>749</v>
      </c>
      <c r="N157" s="956" t="s">
        <v>5212</v>
      </c>
    </row>
    <row r="158" spans="2:14" hidden="1" x14ac:dyDescent="0.2">
      <c r="B158" s="955">
        <v>144</v>
      </c>
      <c r="C158" s="955">
        <v>1011</v>
      </c>
      <c r="D158" s="955" t="s">
        <v>406</v>
      </c>
      <c r="E158" s="955">
        <v>9</v>
      </c>
      <c r="F158" s="956" t="s">
        <v>407</v>
      </c>
      <c r="G158" s="955">
        <v>4</v>
      </c>
      <c r="H158" s="955" t="s">
        <v>458</v>
      </c>
      <c r="I158" s="955">
        <v>5</v>
      </c>
      <c r="J158" s="955" t="s">
        <v>408</v>
      </c>
      <c r="K158" s="955">
        <v>18</v>
      </c>
      <c r="L158" s="956" t="s">
        <v>406</v>
      </c>
      <c r="M158" s="955">
        <v>661</v>
      </c>
      <c r="N158" s="956" t="s">
        <v>5213</v>
      </c>
    </row>
    <row r="159" spans="2:14" hidden="1" x14ac:dyDescent="0.2">
      <c r="B159" s="955">
        <v>157</v>
      </c>
      <c r="C159" s="955">
        <v>1011</v>
      </c>
      <c r="D159" s="955" t="s">
        <v>406</v>
      </c>
      <c r="E159" s="955">
        <v>9</v>
      </c>
      <c r="F159" s="956" t="s">
        <v>407</v>
      </c>
      <c r="G159" s="955">
        <v>6</v>
      </c>
      <c r="H159" s="955" t="s">
        <v>473</v>
      </c>
      <c r="I159" s="955">
        <v>6</v>
      </c>
      <c r="J159" s="955" t="s">
        <v>409</v>
      </c>
      <c r="K159" s="955">
        <v>19</v>
      </c>
      <c r="L159" s="956" t="s">
        <v>487</v>
      </c>
      <c r="M159" s="955">
        <v>669</v>
      </c>
      <c r="N159" s="956" t="s">
        <v>5209</v>
      </c>
    </row>
    <row r="160" spans="2:14" hidden="1" x14ac:dyDescent="0.2">
      <c r="B160" s="955">
        <v>158</v>
      </c>
      <c r="C160" s="955">
        <v>1011</v>
      </c>
      <c r="D160" s="955" t="s">
        <v>406</v>
      </c>
      <c r="E160" s="955">
        <v>9</v>
      </c>
      <c r="F160" s="956" t="s">
        <v>407</v>
      </c>
      <c r="G160" s="955">
        <v>6</v>
      </c>
      <c r="H160" s="955" t="s">
        <v>473</v>
      </c>
      <c r="I160" s="955">
        <v>5</v>
      </c>
      <c r="J160" s="955" t="s">
        <v>408</v>
      </c>
      <c r="K160" s="955">
        <v>19</v>
      </c>
      <c r="L160" s="956" t="s">
        <v>487</v>
      </c>
      <c r="M160" s="955">
        <v>669</v>
      </c>
      <c r="N160" s="956" t="s">
        <v>5209</v>
      </c>
    </row>
    <row r="161" spans="2:14" hidden="1" x14ac:dyDescent="0.2">
      <c r="B161" s="955">
        <v>251</v>
      </c>
      <c r="C161" s="955">
        <v>1011</v>
      </c>
      <c r="D161" s="955" t="s">
        <v>406</v>
      </c>
      <c r="E161" s="955">
        <v>9</v>
      </c>
      <c r="F161" s="956" t="s">
        <v>407</v>
      </c>
      <c r="G161" s="955">
        <v>6</v>
      </c>
      <c r="H161" s="955" t="s">
        <v>473</v>
      </c>
      <c r="I161" s="955">
        <v>5</v>
      </c>
      <c r="J161" s="955" t="s">
        <v>408</v>
      </c>
      <c r="K161" s="955">
        <v>19</v>
      </c>
      <c r="L161" s="956" t="s">
        <v>487</v>
      </c>
      <c r="M161" s="955">
        <v>661</v>
      </c>
      <c r="N161" s="956" t="s">
        <v>5213</v>
      </c>
    </row>
    <row r="162" spans="2:14" hidden="1" x14ac:dyDescent="0.2">
      <c r="B162" s="955">
        <v>255</v>
      </c>
      <c r="C162" s="955">
        <v>1011</v>
      </c>
      <c r="D162" s="955" t="s">
        <v>5836</v>
      </c>
      <c r="E162" s="955">
        <v>9</v>
      </c>
      <c r="F162" s="956" t="s">
        <v>407</v>
      </c>
      <c r="G162" s="955">
        <v>6</v>
      </c>
      <c r="H162" s="955" t="s">
        <v>473</v>
      </c>
      <c r="I162" s="955">
        <v>5</v>
      </c>
      <c r="J162" s="955" t="s">
        <v>408</v>
      </c>
      <c r="K162" s="955">
        <v>27</v>
      </c>
      <c r="L162" s="956" t="s">
        <v>5836</v>
      </c>
      <c r="M162" s="955">
        <v>661</v>
      </c>
      <c r="N162" s="956" t="s">
        <v>5213</v>
      </c>
    </row>
    <row r="163" spans="2:14" hidden="1" x14ac:dyDescent="0.2">
      <c r="B163" s="964">
        <v>119</v>
      </c>
      <c r="C163" s="964">
        <v>1013</v>
      </c>
      <c r="D163" s="964" t="s">
        <v>406</v>
      </c>
      <c r="E163" s="964">
        <v>9</v>
      </c>
      <c r="F163" s="965" t="s">
        <v>407</v>
      </c>
      <c r="G163" s="964">
        <v>1</v>
      </c>
      <c r="H163" s="964" t="s">
        <v>382</v>
      </c>
      <c r="I163" s="964">
        <v>5</v>
      </c>
      <c r="J163" s="964" t="s">
        <v>408</v>
      </c>
      <c r="K163" s="964">
        <v>18</v>
      </c>
      <c r="L163" s="965" t="s">
        <v>406</v>
      </c>
      <c r="M163" s="964">
        <v>576</v>
      </c>
      <c r="N163" s="965" t="s">
        <v>5234</v>
      </c>
    </row>
    <row r="164" spans="2:14" hidden="1" x14ac:dyDescent="0.2">
      <c r="B164" s="955">
        <v>181</v>
      </c>
      <c r="C164" s="955">
        <v>1019</v>
      </c>
      <c r="D164" s="955" t="s">
        <v>427</v>
      </c>
      <c r="E164" s="955">
        <v>9</v>
      </c>
      <c r="F164" s="956" t="s">
        <v>407</v>
      </c>
      <c r="G164" s="955">
        <v>2</v>
      </c>
      <c r="H164" s="955" t="s">
        <v>418</v>
      </c>
      <c r="I164" s="955">
        <v>6</v>
      </c>
      <c r="J164" s="955" t="s">
        <v>409</v>
      </c>
      <c r="K164" s="955">
        <v>20</v>
      </c>
      <c r="L164" s="956" t="s">
        <v>423</v>
      </c>
      <c r="M164" s="955">
        <v>602</v>
      </c>
      <c r="N164" s="956" t="s">
        <v>5236</v>
      </c>
    </row>
    <row r="165" spans="2:14" hidden="1" x14ac:dyDescent="0.2">
      <c r="B165" s="955">
        <v>182</v>
      </c>
      <c r="C165" s="955">
        <v>1020</v>
      </c>
      <c r="D165" s="955" t="s">
        <v>428</v>
      </c>
      <c r="E165" s="955">
        <v>9</v>
      </c>
      <c r="F165" s="956" t="s">
        <v>407</v>
      </c>
      <c r="G165" s="955">
        <v>2</v>
      </c>
      <c r="H165" s="955" t="s">
        <v>418</v>
      </c>
      <c r="I165" s="955">
        <v>6</v>
      </c>
      <c r="J165" s="955" t="s">
        <v>409</v>
      </c>
      <c r="K165" s="955">
        <v>20</v>
      </c>
      <c r="L165" s="956" t="s">
        <v>423</v>
      </c>
      <c r="M165" s="955">
        <v>602</v>
      </c>
      <c r="N165" s="956" t="s">
        <v>5236</v>
      </c>
    </row>
    <row r="166" spans="2:14" hidden="1" x14ac:dyDescent="0.2">
      <c r="B166" s="955">
        <v>183</v>
      </c>
      <c r="C166" s="955">
        <v>1021</v>
      </c>
      <c r="D166" s="955" t="s">
        <v>486</v>
      </c>
      <c r="E166" s="955">
        <v>9</v>
      </c>
      <c r="F166" s="956" t="s">
        <v>407</v>
      </c>
      <c r="G166" s="955">
        <v>6</v>
      </c>
      <c r="H166" s="955" t="s">
        <v>473</v>
      </c>
      <c r="I166" s="955">
        <v>5</v>
      </c>
      <c r="J166" s="955" t="s">
        <v>408</v>
      </c>
      <c r="K166" s="955">
        <v>19</v>
      </c>
      <c r="L166" s="956" t="s">
        <v>487</v>
      </c>
      <c r="M166" s="955">
        <v>661</v>
      </c>
      <c r="N166" s="956" t="s">
        <v>5213</v>
      </c>
    </row>
    <row r="167" spans="2:14" hidden="1" x14ac:dyDescent="0.2">
      <c r="B167" s="955">
        <v>184</v>
      </c>
      <c r="C167" s="955">
        <v>1022</v>
      </c>
      <c r="D167" s="955" t="s">
        <v>491</v>
      </c>
      <c r="E167" s="955">
        <v>9</v>
      </c>
      <c r="F167" s="956" t="s">
        <v>407</v>
      </c>
      <c r="G167" s="955">
        <v>6</v>
      </c>
      <c r="H167" s="955" t="s">
        <v>473</v>
      </c>
      <c r="I167" s="955">
        <v>6</v>
      </c>
      <c r="J167" s="955" t="s">
        <v>409</v>
      </c>
      <c r="K167" s="955">
        <v>19</v>
      </c>
      <c r="L167" s="956" t="s">
        <v>487</v>
      </c>
      <c r="M167" s="955">
        <v>660</v>
      </c>
      <c r="N167" s="956" t="s">
        <v>5214</v>
      </c>
    </row>
    <row r="168" spans="2:14" hidden="1" x14ac:dyDescent="0.2">
      <c r="B168" s="955">
        <v>186</v>
      </c>
      <c r="C168" s="955">
        <v>1024</v>
      </c>
      <c r="D168" s="955" t="s">
        <v>508</v>
      </c>
      <c r="E168" s="955">
        <v>9</v>
      </c>
      <c r="F168" s="956" t="s">
        <v>407</v>
      </c>
      <c r="G168" s="955">
        <v>99</v>
      </c>
      <c r="H168" s="955" t="s">
        <v>501</v>
      </c>
      <c r="I168" s="955">
        <v>6</v>
      </c>
      <c r="J168" s="955" t="s">
        <v>409</v>
      </c>
      <c r="K168" s="955">
        <v>18</v>
      </c>
      <c r="L168" s="956" t="s">
        <v>406</v>
      </c>
      <c r="M168" s="955">
        <v>707</v>
      </c>
      <c r="N168" s="956" t="s">
        <v>5237</v>
      </c>
    </row>
    <row r="169" spans="2:14" hidden="1" x14ac:dyDescent="0.2">
      <c r="B169" s="955">
        <v>195</v>
      </c>
      <c r="C169" s="955">
        <v>1033</v>
      </c>
      <c r="D169" s="955" t="s">
        <v>434</v>
      </c>
      <c r="E169" s="955">
        <v>9</v>
      </c>
      <c r="F169" s="956" t="s">
        <v>407</v>
      </c>
      <c r="G169" s="955">
        <v>2</v>
      </c>
      <c r="H169" s="955" t="s">
        <v>418</v>
      </c>
      <c r="I169" s="955">
        <v>6</v>
      </c>
      <c r="J169" s="955" t="s">
        <v>409</v>
      </c>
      <c r="K169" s="955">
        <v>20</v>
      </c>
      <c r="L169" s="956" t="s">
        <v>423</v>
      </c>
      <c r="M169" s="955">
        <v>603</v>
      </c>
      <c r="N169" s="956" t="s">
        <v>5239</v>
      </c>
    </row>
    <row r="170" spans="2:14" hidden="1" x14ac:dyDescent="0.2">
      <c r="B170" s="964">
        <v>209</v>
      </c>
      <c r="C170" s="964">
        <v>1041</v>
      </c>
      <c r="D170" s="964" t="s">
        <v>658</v>
      </c>
      <c r="E170" s="964">
        <v>9</v>
      </c>
      <c r="F170" s="965" t="s">
        <v>407</v>
      </c>
      <c r="G170" s="964">
        <v>1</v>
      </c>
      <c r="H170" s="964" t="s">
        <v>382</v>
      </c>
      <c r="I170" s="964">
        <v>6</v>
      </c>
      <c r="J170" s="964" t="s">
        <v>409</v>
      </c>
      <c r="K170" s="964">
        <v>0</v>
      </c>
      <c r="L170" s="965" t="s">
        <v>371</v>
      </c>
      <c r="M170" s="964">
        <v>551</v>
      </c>
      <c r="N170" s="965" t="s">
        <v>658</v>
      </c>
    </row>
    <row r="171" spans="2:14" hidden="1" x14ac:dyDescent="0.2">
      <c r="B171" s="964">
        <v>210</v>
      </c>
      <c r="C171" s="964">
        <v>1042</v>
      </c>
      <c r="D171" s="964" t="s">
        <v>659</v>
      </c>
      <c r="E171" s="964">
        <v>9</v>
      </c>
      <c r="F171" s="965" t="s">
        <v>407</v>
      </c>
      <c r="G171" s="964">
        <v>1</v>
      </c>
      <c r="H171" s="964" t="s">
        <v>382</v>
      </c>
      <c r="I171" s="964">
        <v>6</v>
      </c>
      <c r="J171" s="964" t="s">
        <v>409</v>
      </c>
      <c r="K171" s="964">
        <v>0</v>
      </c>
      <c r="L171" s="965" t="s">
        <v>371</v>
      </c>
      <c r="M171" s="964">
        <v>552</v>
      </c>
      <c r="N171" s="965" t="s">
        <v>659</v>
      </c>
    </row>
    <row r="172" spans="2:14" hidden="1" x14ac:dyDescent="0.2">
      <c r="B172" s="964">
        <v>211</v>
      </c>
      <c r="C172" s="964">
        <v>1043</v>
      </c>
      <c r="D172" s="964" t="s">
        <v>660</v>
      </c>
      <c r="E172" s="964">
        <v>9</v>
      </c>
      <c r="F172" s="965" t="s">
        <v>407</v>
      </c>
      <c r="G172" s="964">
        <v>1</v>
      </c>
      <c r="H172" s="964" t="s">
        <v>382</v>
      </c>
      <c r="I172" s="964">
        <v>6</v>
      </c>
      <c r="J172" s="964" t="s">
        <v>409</v>
      </c>
      <c r="K172" s="964">
        <v>0</v>
      </c>
      <c r="L172" s="965" t="s">
        <v>371</v>
      </c>
      <c r="M172" s="964">
        <v>553</v>
      </c>
      <c r="N172" s="965" t="s">
        <v>660</v>
      </c>
    </row>
    <row r="173" spans="2:14" hidden="1" x14ac:dyDescent="0.2">
      <c r="B173" s="964">
        <v>212</v>
      </c>
      <c r="C173" s="964">
        <v>1044</v>
      </c>
      <c r="D173" s="964" t="s">
        <v>661</v>
      </c>
      <c r="E173" s="964">
        <v>9</v>
      </c>
      <c r="F173" s="965" t="s">
        <v>407</v>
      </c>
      <c r="G173" s="964">
        <v>1</v>
      </c>
      <c r="H173" s="964" t="s">
        <v>382</v>
      </c>
      <c r="I173" s="964">
        <v>6</v>
      </c>
      <c r="J173" s="964" t="s">
        <v>409</v>
      </c>
      <c r="K173" s="964">
        <v>0</v>
      </c>
      <c r="L173" s="965" t="s">
        <v>371</v>
      </c>
      <c r="M173" s="964">
        <v>569</v>
      </c>
      <c r="N173" s="965" t="s">
        <v>661</v>
      </c>
    </row>
    <row r="174" spans="2:14" hidden="1" x14ac:dyDescent="0.2">
      <c r="B174" s="955">
        <v>226</v>
      </c>
      <c r="C174" s="955">
        <v>1051</v>
      </c>
      <c r="D174" s="955" t="s">
        <v>5247</v>
      </c>
      <c r="E174" s="955">
        <v>9</v>
      </c>
      <c r="F174" s="956" t="s">
        <v>407</v>
      </c>
      <c r="G174" s="955">
        <v>2</v>
      </c>
      <c r="H174" s="955" t="s">
        <v>418</v>
      </c>
      <c r="I174" s="955">
        <v>6</v>
      </c>
      <c r="J174" s="955" t="s">
        <v>409</v>
      </c>
      <c r="K174" s="955">
        <v>20</v>
      </c>
      <c r="L174" s="956" t="s">
        <v>423</v>
      </c>
      <c r="M174" s="955">
        <v>604</v>
      </c>
      <c r="N174" s="956" t="s">
        <v>5247</v>
      </c>
    </row>
    <row r="175" spans="2:14" hidden="1" x14ac:dyDescent="0.2">
      <c r="B175" s="955">
        <v>228</v>
      </c>
      <c r="C175" s="955">
        <v>1053</v>
      </c>
      <c r="D175" s="955" t="s">
        <v>5249</v>
      </c>
      <c r="E175" s="955">
        <v>9</v>
      </c>
      <c r="F175" s="956" t="s">
        <v>407</v>
      </c>
      <c r="G175" s="955">
        <v>99</v>
      </c>
      <c r="H175" s="955" t="s">
        <v>501</v>
      </c>
      <c r="I175" s="955">
        <v>6</v>
      </c>
      <c r="J175" s="955" t="s">
        <v>409</v>
      </c>
      <c r="K175" s="955">
        <v>18</v>
      </c>
      <c r="L175" s="956" t="s">
        <v>406</v>
      </c>
      <c r="M175" s="955">
        <v>715</v>
      </c>
      <c r="N175" s="956" t="s">
        <v>5249</v>
      </c>
    </row>
    <row r="176" spans="2:14" hidden="1" x14ac:dyDescent="0.2">
      <c r="B176" s="955">
        <v>229</v>
      </c>
      <c r="C176" s="955">
        <v>1054</v>
      </c>
      <c r="D176" s="955" t="s">
        <v>5250</v>
      </c>
      <c r="E176" s="955">
        <v>9</v>
      </c>
      <c r="F176" s="956" t="s">
        <v>407</v>
      </c>
      <c r="G176" s="955">
        <v>99</v>
      </c>
      <c r="H176" s="955" t="s">
        <v>501</v>
      </c>
      <c r="I176" s="955">
        <v>6</v>
      </c>
      <c r="J176" s="955" t="s">
        <v>409</v>
      </c>
      <c r="K176" s="955">
        <v>18</v>
      </c>
      <c r="L176" s="956" t="s">
        <v>406</v>
      </c>
      <c r="M176" s="955">
        <v>716</v>
      </c>
      <c r="N176" s="956" t="s">
        <v>5250</v>
      </c>
    </row>
    <row r="177" spans="2:14" hidden="1" x14ac:dyDescent="0.2">
      <c r="B177" s="955">
        <v>230</v>
      </c>
      <c r="C177" s="955">
        <v>1055</v>
      </c>
      <c r="D177" s="955" t="s">
        <v>5251</v>
      </c>
      <c r="E177" s="955">
        <v>9</v>
      </c>
      <c r="F177" s="956" t="s">
        <v>407</v>
      </c>
      <c r="G177" s="955">
        <v>99</v>
      </c>
      <c r="H177" s="955" t="s">
        <v>501</v>
      </c>
      <c r="I177" s="955">
        <v>6</v>
      </c>
      <c r="J177" s="955" t="s">
        <v>409</v>
      </c>
      <c r="K177" s="955">
        <v>18</v>
      </c>
      <c r="L177" s="956" t="s">
        <v>406</v>
      </c>
      <c r="M177" s="955">
        <v>717</v>
      </c>
      <c r="N177" s="956" t="s">
        <v>5251</v>
      </c>
    </row>
    <row r="178" spans="2:14" hidden="1" x14ac:dyDescent="0.2">
      <c r="B178" s="955">
        <v>238</v>
      </c>
      <c r="C178" s="955">
        <v>1063</v>
      </c>
      <c r="D178" s="955" t="s">
        <v>4807</v>
      </c>
      <c r="E178" s="955">
        <v>9</v>
      </c>
      <c r="F178" s="956" t="s">
        <v>407</v>
      </c>
      <c r="G178" s="955">
        <v>99</v>
      </c>
      <c r="H178" s="955" t="s">
        <v>501</v>
      </c>
      <c r="I178" s="955">
        <v>6</v>
      </c>
      <c r="J178" s="955" t="s">
        <v>409</v>
      </c>
      <c r="K178" s="955">
        <v>18</v>
      </c>
      <c r="L178" s="956" t="s">
        <v>406</v>
      </c>
      <c r="M178" s="955">
        <v>719</v>
      </c>
      <c r="N178" s="956" t="s">
        <v>4807</v>
      </c>
    </row>
    <row r="179" spans="2:14" hidden="1" x14ac:dyDescent="0.2">
      <c r="B179" s="955">
        <v>239</v>
      </c>
      <c r="C179" s="955">
        <v>1064</v>
      </c>
      <c r="D179" s="955" t="s">
        <v>5822</v>
      </c>
      <c r="E179" s="955">
        <v>9</v>
      </c>
      <c r="F179" s="956" t="s">
        <v>407</v>
      </c>
      <c r="G179" s="955">
        <v>2</v>
      </c>
      <c r="H179" s="955" t="s">
        <v>418</v>
      </c>
      <c r="I179" s="955">
        <v>6</v>
      </c>
      <c r="J179" s="955" t="s">
        <v>409</v>
      </c>
      <c r="K179" s="955">
        <v>20</v>
      </c>
      <c r="L179" s="956" t="s">
        <v>423</v>
      </c>
      <c r="M179" s="955">
        <v>605</v>
      </c>
      <c r="N179" s="956" t="s">
        <v>5822</v>
      </c>
    </row>
    <row r="180" spans="2:14" hidden="1" x14ac:dyDescent="0.2">
      <c r="B180" s="955">
        <v>242</v>
      </c>
      <c r="C180" s="955">
        <v>1067</v>
      </c>
      <c r="D180" s="955" t="s">
        <v>5826</v>
      </c>
      <c r="E180" s="955">
        <v>9</v>
      </c>
      <c r="F180" s="956" t="s">
        <v>407</v>
      </c>
      <c r="G180" s="955">
        <v>2</v>
      </c>
      <c r="H180" s="955" t="s">
        <v>418</v>
      </c>
      <c r="I180" s="955">
        <v>5</v>
      </c>
      <c r="J180" s="955" t="s">
        <v>408</v>
      </c>
      <c r="K180" s="955">
        <v>20</v>
      </c>
      <c r="L180" s="956" t="s">
        <v>423</v>
      </c>
      <c r="M180" s="955">
        <v>605</v>
      </c>
      <c r="N180" s="956" t="s">
        <v>5822</v>
      </c>
    </row>
    <row r="181" spans="2:14" hidden="1" x14ac:dyDescent="0.2">
      <c r="B181" s="955">
        <v>243</v>
      </c>
      <c r="C181" s="955">
        <v>1068</v>
      </c>
      <c r="D181" s="955" t="s">
        <v>5827</v>
      </c>
      <c r="E181" s="955">
        <v>9</v>
      </c>
      <c r="F181" s="956" t="s">
        <v>407</v>
      </c>
      <c r="G181" s="955">
        <v>99</v>
      </c>
      <c r="H181" s="955" t="s">
        <v>501</v>
      </c>
      <c r="I181" s="955">
        <v>5</v>
      </c>
      <c r="J181" s="955" t="s">
        <v>408</v>
      </c>
      <c r="K181" s="955">
        <v>18</v>
      </c>
      <c r="L181" s="956" t="s">
        <v>406</v>
      </c>
      <c r="M181" s="955">
        <v>759</v>
      </c>
      <c r="N181" s="956" t="s">
        <v>5191</v>
      </c>
    </row>
    <row r="182" spans="2:14" hidden="1" x14ac:dyDescent="0.2">
      <c r="B182" s="955">
        <v>248</v>
      </c>
      <c r="C182" s="955">
        <v>1071</v>
      </c>
      <c r="D182" s="955" t="s">
        <v>5830</v>
      </c>
      <c r="E182" s="955">
        <v>9</v>
      </c>
      <c r="F182" s="956" t="s">
        <v>407</v>
      </c>
      <c r="G182" s="955">
        <v>99</v>
      </c>
      <c r="H182" s="955" t="s">
        <v>501</v>
      </c>
      <c r="I182" s="955">
        <v>6</v>
      </c>
      <c r="J182" s="955" t="s">
        <v>409</v>
      </c>
      <c r="K182" s="955">
        <v>18</v>
      </c>
      <c r="L182" s="956" t="s">
        <v>406</v>
      </c>
      <c r="M182" s="955">
        <v>759</v>
      </c>
      <c r="N182" s="956" t="s">
        <v>5191</v>
      </c>
    </row>
    <row r="183" spans="2:14" hidden="1" x14ac:dyDescent="0.2">
      <c r="B183" s="955">
        <v>252</v>
      </c>
      <c r="C183" s="955">
        <v>1074</v>
      </c>
      <c r="D183" s="955" t="s">
        <v>5833</v>
      </c>
      <c r="E183" s="955">
        <v>9</v>
      </c>
      <c r="F183" s="956" t="s">
        <v>407</v>
      </c>
      <c r="G183" s="955">
        <v>99</v>
      </c>
      <c r="H183" s="955" t="s">
        <v>501</v>
      </c>
      <c r="I183" s="955">
        <v>6</v>
      </c>
      <c r="J183" s="955" t="s">
        <v>409</v>
      </c>
      <c r="K183" s="955">
        <v>18</v>
      </c>
      <c r="L183" s="956" t="s">
        <v>406</v>
      </c>
      <c r="M183" s="955">
        <v>714</v>
      </c>
      <c r="N183" s="956" t="s">
        <v>5833</v>
      </c>
    </row>
    <row r="184" spans="2:14" hidden="1" x14ac:dyDescent="0.2">
      <c r="B184" s="955">
        <v>254</v>
      </c>
      <c r="C184" s="955">
        <v>1075</v>
      </c>
      <c r="D184" s="955" t="s">
        <v>5835</v>
      </c>
      <c r="E184" s="955">
        <v>9</v>
      </c>
      <c r="F184" s="956" t="s">
        <v>407</v>
      </c>
      <c r="G184" s="955">
        <v>2</v>
      </c>
      <c r="H184" s="955" t="s">
        <v>418</v>
      </c>
      <c r="I184" s="955">
        <v>5</v>
      </c>
      <c r="J184" s="955" t="s">
        <v>408</v>
      </c>
      <c r="K184" s="955">
        <v>20</v>
      </c>
      <c r="L184" s="956" t="s">
        <v>423</v>
      </c>
      <c r="M184" s="955">
        <v>621</v>
      </c>
      <c r="N184" s="956" t="s">
        <v>5199</v>
      </c>
    </row>
    <row r="185" spans="2:14" hidden="1" x14ac:dyDescent="0.2">
      <c r="B185" s="964">
        <v>6</v>
      </c>
      <c r="C185" s="964">
        <v>75</v>
      </c>
      <c r="D185" s="964" t="s">
        <v>410</v>
      </c>
      <c r="E185" s="964">
        <v>10</v>
      </c>
      <c r="F185" s="965" t="s">
        <v>411</v>
      </c>
      <c r="G185" s="964">
        <v>1</v>
      </c>
      <c r="H185" s="964" t="s">
        <v>382</v>
      </c>
      <c r="I185" s="964">
        <v>0</v>
      </c>
      <c r="J185" s="964" t="s">
        <v>372</v>
      </c>
      <c r="K185" s="964">
        <v>0</v>
      </c>
      <c r="L185" s="965" t="s">
        <v>371</v>
      </c>
      <c r="M185" s="964">
        <v>869</v>
      </c>
      <c r="N185" s="965" t="s">
        <v>5192</v>
      </c>
    </row>
    <row r="186" spans="2:14" hidden="1" x14ac:dyDescent="0.2">
      <c r="B186" s="955">
        <v>7</v>
      </c>
      <c r="C186" s="955">
        <v>75</v>
      </c>
      <c r="D186" s="955" t="s">
        <v>410</v>
      </c>
      <c r="E186" s="955">
        <v>10</v>
      </c>
      <c r="F186" s="956" t="s">
        <v>411</v>
      </c>
      <c r="G186" s="955">
        <v>2</v>
      </c>
      <c r="H186" s="955" t="s">
        <v>418</v>
      </c>
      <c r="I186" s="955">
        <v>0</v>
      </c>
      <c r="J186" s="955" t="s">
        <v>372</v>
      </c>
      <c r="K186" s="955">
        <v>0</v>
      </c>
      <c r="L186" s="956" t="s">
        <v>371</v>
      </c>
      <c r="M186" s="955">
        <v>869</v>
      </c>
      <c r="N186" s="956" t="s">
        <v>5192</v>
      </c>
    </row>
    <row r="187" spans="2:14" hidden="1" x14ac:dyDescent="0.2">
      <c r="B187" s="955">
        <v>8</v>
      </c>
      <c r="C187" s="955">
        <v>75</v>
      </c>
      <c r="D187" s="955" t="s">
        <v>410</v>
      </c>
      <c r="E187" s="955">
        <v>10</v>
      </c>
      <c r="F187" s="956" t="s">
        <v>411</v>
      </c>
      <c r="G187" s="955">
        <v>99</v>
      </c>
      <c r="H187" s="955" t="s">
        <v>501</v>
      </c>
      <c r="I187" s="955">
        <v>0</v>
      </c>
      <c r="J187" s="955" t="s">
        <v>372</v>
      </c>
      <c r="K187" s="955">
        <v>0</v>
      </c>
      <c r="L187" s="956" t="s">
        <v>371</v>
      </c>
      <c r="M187" s="955">
        <v>869</v>
      </c>
      <c r="N187" s="956" t="s">
        <v>5192</v>
      </c>
    </row>
    <row r="188" spans="2:14" hidden="1" x14ac:dyDescent="0.2">
      <c r="B188" s="964">
        <v>120</v>
      </c>
      <c r="C188" s="964">
        <v>1014</v>
      </c>
      <c r="D188" s="964" t="s">
        <v>412</v>
      </c>
      <c r="E188" s="964">
        <v>11</v>
      </c>
      <c r="F188" s="965" t="s">
        <v>412</v>
      </c>
      <c r="G188" s="964">
        <v>1</v>
      </c>
      <c r="H188" s="964" t="s">
        <v>382</v>
      </c>
      <c r="I188" s="964">
        <v>7</v>
      </c>
      <c r="J188" s="964" t="s">
        <v>412</v>
      </c>
      <c r="K188" s="964">
        <v>21</v>
      </c>
      <c r="L188" s="965" t="s">
        <v>412</v>
      </c>
      <c r="M188" s="964">
        <v>599</v>
      </c>
      <c r="N188" s="965" t="s">
        <v>5216</v>
      </c>
    </row>
    <row r="189" spans="2:14" hidden="1" x14ac:dyDescent="0.2">
      <c r="B189" s="955">
        <v>121</v>
      </c>
      <c r="C189" s="955">
        <v>1014</v>
      </c>
      <c r="D189" s="955" t="s">
        <v>412</v>
      </c>
      <c r="E189" s="955">
        <v>11</v>
      </c>
      <c r="F189" s="956" t="s">
        <v>412</v>
      </c>
      <c r="G189" s="955">
        <v>2</v>
      </c>
      <c r="H189" s="955" t="s">
        <v>418</v>
      </c>
      <c r="I189" s="955">
        <v>7</v>
      </c>
      <c r="J189" s="955" t="s">
        <v>412</v>
      </c>
      <c r="K189" s="955">
        <v>21</v>
      </c>
      <c r="L189" s="956" t="s">
        <v>412</v>
      </c>
      <c r="M189" s="955">
        <v>659</v>
      </c>
      <c r="N189" s="956" t="s">
        <v>5217</v>
      </c>
    </row>
    <row r="190" spans="2:14" hidden="1" x14ac:dyDescent="0.2">
      <c r="B190" s="955">
        <v>122</v>
      </c>
      <c r="C190" s="955">
        <v>1014</v>
      </c>
      <c r="D190" s="955" t="s">
        <v>412</v>
      </c>
      <c r="E190" s="955">
        <v>11</v>
      </c>
      <c r="F190" s="956" t="s">
        <v>412</v>
      </c>
      <c r="G190" s="955">
        <v>99</v>
      </c>
      <c r="H190" s="955" t="s">
        <v>501</v>
      </c>
      <c r="I190" s="955">
        <v>7</v>
      </c>
      <c r="J190" s="955" t="s">
        <v>412</v>
      </c>
      <c r="K190" s="955">
        <v>21</v>
      </c>
      <c r="L190" s="956" t="s">
        <v>412</v>
      </c>
      <c r="M190" s="955">
        <v>749</v>
      </c>
      <c r="N190" s="956" t="s">
        <v>5212</v>
      </c>
    </row>
    <row r="191" spans="2:14" hidden="1" x14ac:dyDescent="0.2">
      <c r="B191" s="955">
        <v>166</v>
      </c>
      <c r="C191" s="955">
        <v>494</v>
      </c>
      <c r="D191" s="955" t="s">
        <v>440</v>
      </c>
      <c r="E191" s="955">
        <v>12</v>
      </c>
      <c r="F191" s="956" t="s">
        <v>413</v>
      </c>
      <c r="G191" s="955">
        <v>2</v>
      </c>
      <c r="H191" s="955" t="s">
        <v>418</v>
      </c>
      <c r="I191" s="955">
        <v>6</v>
      </c>
      <c r="J191" s="955" t="s">
        <v>409</v>
      </c>
      <c r="K191" s="955">
        <v>20</v>
      </c>
      <c r="L191" s="956" t="s">
        <v>423</v>
      </c>
      <c r="M191" s="955">
        <v>600</v>
      </c>
      <c r="N191" s="956" t="s">
        <v>5200</v>
      </c>
    </row>
    <row r="192" spans="2:14" hidden="1" x14ac:dyDescent="0.2">
      <c r="B192" s="955">
        <v>167</v>
      </c>
      <c r="C192" s="955">
        <v>495</v>
      </c>
      <c r="D192" s="955" t="s">
        <v>437</v>
      </c>
      <c r="E192" s="955">
        <v>12</v>
      </c>
      <c r="F192" s="956" t="s">
        <v>413</v>
      </c>
      <c r="G192" s="955">
        <v>2</v>
      </c>
      <c r="H192" s="955" t="s">
        <v>418</v>
      </c>
      <c r="I192" s="955">
        <v>6</v>
      </c>
      <c r="J192" s="955" t="s">
        <v>409</v>
      </c>
      <c r="K192" s="955">
        <v>20</v>
      </c>
      <c r="L192" s="956" t="s">
        <v>423</v>
      </c>
      <c r="M192" s="955">
        <v>600</v>
      </c>
      <c r="N192" s="956" t="s">
        <v>5200</v>
      </c>
    </row>
    <row r="193" spans="2:14" hidden="1" x14ac:dyDescent="0.2">
      <c r="B193" s="955">
        <v>168</v>
      </c>
      <c r="C193" s="955">
        <v>496</v>
      </c>
      <c r="D193" s="955" t="s">
        <v>438</v>
      </c>
      <c r="E193" s="955">
        <v>12</v>
      </c>
      <c r="F193" s="956" t="s">
        <v>413</v>
      </c>
      <c r="G193" s="955">
        <v>2</v>
      </c>
      <c r="H193" s="955" t="s">
        <v>418</v>
      </c>
      <c r="I193" s="955">
        <v>6</v>
      </c>
      <c r="J193" s="955" t="s">
        <v>409</v>
      </c>
      <c r="K193" s="955">
        <v>20</v>
      </c>
      <c r="L193" s="956" t="s">
        <v>423</v>
      </c>
      <c r="M193" s="955">
        <v>600</v>
      </c>
      <c r="N193" s="956" t="s">
        <v>5200</v>
      </c>
    </row>
    <row r="194" spans="2:14" hidden="1" x14ac:dyDescent="0.2">
      <c r="B194" s="955">
        <v>169</v>
      </c>
      <c r="C194" s="955">
        <v>497</v>
      </c>
      <c r="D194" s="955" t="s">
        <v>447</v>
      </c>
      <c r="E194" s="955">
        <v>12</v>
      </c>
      <c r="F194" s="956" t="s">
        <v>413</v>
      </c>
      <c r="G194" s="955">
        <v>2</v>
      </c>
      <c r="H194" s="955" t="s">
        <v>418</v>
      </c>
      <c r="I194" s="955">
        <v>6</v>
      </c>
      <c r="J194" s="955" t="s">
        <v>409</v>
      </c>
      <c r="K194" s="955">
        <v>20</v>
      </c>
      <c r="L194" s="956" t="s">
        <v>423</v>
      </c>
      <c r="M194" s="955">
        <v>600</v>
      </c>
      <c r="N194" s="956" t="s">
        <v>5200</v>
      </c>
    </row>
    <row r="195" spans="2:14" hidden="1" x14ac:dyDescent="0.2">
      <c r="B195" s="955">
        <v>170</v>
      </c>
      <c r="C195" s="955">
        <v>498</v>
      </c>
      <c r="D195" s="955" t="s">
        <v>436</v>
      </c>
      <c r="E195" s="955">
        <v>12</v>
      </c>
      <c r="F195" s="956" t="s">
        <v>413</v>
      </c>
      <c r="G195" s="955">
        <v>2</v>
      </c>
      <c r="H195" s="955" t="s">
        <v>418</v>
      </c>
      <c r="I195" s="955">
        <v>6</v>
      </c>
      <c r="J195" s="955" t="s">
        <v>409</v>
      </c>
      <c r="K195" s="955">
        <v>20</v>
      </c>
      <c r="L195" s="956" t="s">
        <v>423</v>
      </c>
      <c r="M195" s="955">
        <v>600</v>
      </c>
      <c r="N195" s="956" t="s">
        <v>5200</v>
      </c>
    </row>
    <row r="196" spans="2:14" hidden="1" x14ac:dyDescent="0.2">
      <c r="B196" s="955">
        <v>171</v>
      </c>
      <c r="C196" s="955">
        <v>499</v>
      </c>
      <c r="D196" s="955" t="s">
        <v>443</v>
      </c>
      <c r="E196" s="955">
        <v>12</v>
      </c>
      <c r="F196" s="956" t="s">
        <v>413</v>
      </c>
      <c r="G196" s="955">
        <v>2</v>
      </c>
      <c r="H196" s="955" t="s">
        <v>418</v>
      </c>
      <c r="I196" s="955">
        <v>6</v>
      </c>
      <c r="J196" s="955" t="s">
        <v>409</v>
      </c>
      <c r="K196" s="955">
        <v>20</v>
      </c>
      <c r="L196" s="956" t="s">
        <v>423</v>
      </c>
      <c r="M196" s="955">
        <v>600</v>
      </c>
      <c r="N196" s="956" t="s">
        <v>5200</v>
      </c>
    </row>
    <row r="197" spans="2:14" hidden="1" x14ac:dyDescent="0.2">
      <c r="B197" s="955">
        <v>172</v>
      </c>
      <c r="C197" s="955">
        <v>500</v>
      </c>
      <c r="D197" s="955" t="s">
        <v>444</v>
      </c>
      <c r="E197" s="955">
        <v>12</v>
      </c>
      <c r="F197" s="956" t="s">
        <v>413</v>
      </c>
      <c r="G197" s="955">
        <v>2</v>
      </c>
      <c r="H197" s="955" t="s">
        <v>418</v>
      </c>
      <c r="I197" s="955">
        <v>6</v>
      </c>
      <c r="J197" s="955" t="s">
        <v>409</v>
      </c>
      <c r="K197" s="955">
        <v>20</v>
      </c>
      <c r="L197" s="956" t="s">
        <v>423</v>
      </c>
      <c r="M197" s="955">
        <v>601</v>
      </c>
      <c r="N197" s="956" t="s">
        <v>5201</v>
      </c>
    </row>
    <row r="198" spans="2:14" hidden="1" x14ac:dyDescent="0.2">
      <c r="B198" s="955">
        <v>173</v>
      </c>
      <c r="C198" s="955">
        <v>518</v>
      </c>
      <c r="D198" s="955" t="s">
        <v>442</v>
      </c>
      <c r="E198" s="955">
        <v>12</v>
      </c>
      <c r="F198" s="956" t="s">
        <v>413</v>
      </c>
      <c r="G198" s="955">
        <v>2</v>
      </c>
      <c r="H198" s="955" t="s">
        <v>418</v>
      </c>
      <c r="I198" s="955">
        <v>6</v>
      </c>
      <c r="J198" s="955" t="s">
        <v>409</v>
      </c>
      <c r="K198" s="955">
        <v>20</v>
      </c>
      <c r="L198" s="956" t="s">
        <v>423</v>
      </c>
      <c r="M198" s="955">
        <v>601</v>
      </c>
      <c r="N198" s="956" t="s">
        <v>5201</v>
      </c>
    </row>
    <row r="199" spans="2:14" hidden="1" x14ac:dyDescent="0.2">
      <c r="B199" s="964">
        <v>148</v>
      </c>
      <c r="C199" s="964">
        <v>1006</v>
      </c>
      <c r="D199" s="964" t="s">
        <v>395</v>
      </c>
      <c r="E199" s="964">
        <v>12</v>
      </c>
      <c r="F199" s="965" t="s">
        <v>413</v>
      </c>
      <c r="G199" s="964">
        <v>1</v>
      </c>
      <c r="H199" s="964" t="s">
        <v>382</v>
      </c>
      <c r="I199" s="964">
        <v>1</v>
      </c>
      <c r="J199" s="964" t="s">
        <v>386</v>
      </c>
      <c r="K199" s="964">
        <v>2</v>
      </c>
      <c r="L199" s="965" t="s">
        <v>396</v>
      </c>
      <c r="M199" s="964">
        <v>570</v>
      </c>
      <c r="N199" s="965" t="s">
        <v>5222</v>
      </c>
    </row>
    <row r="200" spans="2:14" hidden="1" x14ac:dyDescent="0.2">
      <c r="B200" s="955">
        <v>149</v>
      </c>
      <c r="C200" s="955">
        <v>1006</v>
      </c>
      <c r="D200" s="955" t="s">
        <v>395</v>
      </c>
      <c r="E200" s="955">
        <v>12</v>
      </c>
      <c r="F200" s="956" t="s">
        <v>413</v>
      </c>
      <c r="G200" s="955">
        <v>2</v>
      </c>
      <c r="H200" s="955" t="s">
        <v>418</v>
      </c>
      <c r="I200" s="955">
        <v>1</v>
      </c>
      <c r="J200" s="955" t="s">
        <v>386</v>
      </c>
      <c r="K200" s="955">
        <v>2</v>
      </c>
      <c r="L200" s="956" t="s">
        <v>396</v>
      </c>
      <c r="M200" s="955">
        <v>631</v>
      </c>
      <c r="N200" s="956" t="s">
        <v>5223</v>
      </c>
    </row>
    <row r="201" spans="2:14" hidden="1" x14ac:dyDescent="0.2">
      <c r="B201" s="955">
        <v>150</v>
      </c>
      <c r="C201" s="955">
        <v>1006</v>
      </c>
      <c r="D201" s="955" t="s">
        <v>395</v>
      </c>
      <c r="E201" s="955">
        <v>12</v>
      </c>
      <c r="F201" s="956" t="s">
        <v>413</v>
      </c>
      <c r="G201" s="955">
        <v>4</v>
      </c>
      <c r="H201" s="955" t="s">
        <v>458</v>
      </c>
      <c r="I201" s="955">
        <v>1</v>
      </c>
      <c r="J201" s="955" t="s">
        <v>386</v>
      </c>
      <c r="K201" s="955">
        <v>2</v>
      </c>
      <c r="L201" s="956" t="s">
        <v>396</v>
      </c>
      <c r="M201" s="955">
        <v>665</v>
      </c>
      <c r="N201" s="956" t="s">
        <v>5215</v>
      </c>
    </row>
    <row r="202" spans="2:14" hidden="1" x14ac:dyDescent="0.2">
      <c r="B202" s="955">
        <v>151</v>
      </c>
      <c r="C202" s="955">
        <v>1006</v>
      </c>
      <c r="D202" s="955" t="s">
        <v>395</v>
      </c>
      <c r="E202" s="955">
        <v>12</v>
      </c>
      <c r="F202" s="956" t="s">
        <v>413</v>
      </c>
      <c r="G202" s="955">
        <v>5</v>
      </c>
      <c r="H202" s="955" t="s">
        <v>465</v>
      </c>
      <c r="I202" s="955">
        <v>1</v>
      </c>
      <c r="J202" s="955" t="s">
        <v>386</v>
      </c>
      <c r="K202" s="955">
        <v>2</v>
      </c>
      <c r="L202" s="956" t="s">
        <v>396</v>
      </c>
      <c r="M202" s="955">
        <v>700</v>
      </c>
      <c r="N202" s="956" t="s">
        <v>5224</v>
      </c>
    </row>
    <row r="203" spans="2:14" hidden="1" x14ac:dyDescent="0.2">
      <c r="B203" s="955">
        <v>152</v>
      </c>
      <c r="C203" s="955">
        <v>1006</v>
      </c>
      <c r="D203" s="955" t="s">
        <v>395</v>
      </c>
      <c r="E203" s="955">
        <v>12</v>
      </c>
      <c r="F203" s="956" t="s">
        <v>413</v>
      </c>
      <c r="G203" s="955">
        <v>99</v>
      </c>
      <c r="H203" s="955" t="s">
        <v>501</v>
      </c>
      <c r="I203" s="955">
        <v>1</v>
      </c>
      <c r="J203" s="955" t="s">
        <v>386</v>
      </c>
      <c r="K203" s="955">
        <v>2</v>
      </c>
      <c r="L203" s="956" t="s">
        <v>396</v>
      </c>
      <c r="M203" s="955">
        <v>700</v>
      </c>
      <c r="N203" s="956" t="s">
        <v>5224</v>
      </c>
    </row>
    <row r="204" spans="2:14" hidden="1" x14ac:dyDescent="0.2">
      <c r="B204" s="955">
        <v>159</v>
      </c>
      <c r="C204" s="955">
        <v>1006</v>
      </c>
      <c r="D204" s="955" t="s">
        <v>395</v>
      </c>
      <c r="E204" s="955">
        <v>12</v>
      </c>
      <c r="F204" s="956" t="s">
        <v>413</v>
      </c>
      <c r="G204" s="955">
        <v>6</v>
      </c>
      <c r="H204" s="955" t="s">
        <v>473</v>
      </c>
      <c r="I204" s="955">
        <v>1</v>
      </c>
      <c r="J204" s="955" t="s">
        <v>386</v>
      </c>
      <c r="K204" s="955">
        <v>2</v>
      </c>
      <c r="L204" s="956" t="s">
        <v>396</v>
      </c>
      <c r="M204" s="955">
        <v>665</v>
      </c>
      <c r="N204" s="956" t="s">
        <v>5215</v>
      </c>
    </row>
    <row r="205" spans="2:14" hidden="1" x14ac:dyDescent="0.2">
      <c r="B205" s="964">
        <v>160</v>
      </c>
      <c r="C205" s="964">
        <v>1011</v>
      </c>
      <c r="D205" s="964" t="s">
        <v>406</v>
      </c>
      <c r="E205" s="964">
        <v>12</v>
      </c>
      <c r="F205" s="965" t="s">
        <v>413</v>
      </c>
      <c r="G205" s="964">
        <v>1</v>
      </c>
      <c r="H205" s="964" t="s">
        <v>382</v>
      </c>
      <c r="I205" s="964">
        <v>6</v>
      </c>
      <c r="J205" s="964" t="s">
        <v>409</v>
      </c>
      <c r="K205" s="964">
        <v>18</v>
      </c>
      <c r="L205" s="965" t="s">
        <v>406</v>
      </c>
      <c r="M205" s="964">
        <v>599</v>
      </c>
      <c r="N205" s="965" t="s">
        <v>5216</v>
      </c>
    </row>
    <row r="206" spans="2:14" hidden="1" x14ac:dyDescent="0.2">
      <c r="B206" s="955">
        <v>161</v>
      </c>
      <c r="C206" s="955">
        <v>1011</v>
      </c>
      <c r="D206" s="955" t="s">
        <v>406</v>
      </c>
      <c r="E206" s="955">
        <v>12</v>
      </c>
      <c r="F206" s="956" t="s">
        <v>413</v>
      </c>
      <c r="G206" s="955">
        <v>2</v>
      </c>
      <c r="H206" s="955" t="s">
        <v>418</v>
      </c>
      <c r="I206" s="955">
        <v>6</v>
      </c>
      <c r="J206" s="955" t="s">
        <v>409</v>
      </c>
      <c r="K206" s="955">
        <v>18</v>
      </c>
      <c r="L206" s="956" t="s">
        <v>406</v>
      </c>
      <c r="M206" s="955">
        <v>659</v>
      </c>
      <c r="N206" s="956" t="s">
        <v>5217</v>
      </c>
    </row>
    <row r="207" spans="2:14" hidden="1" x14ac:dyDescent="0.2">
      <c r="B207" s="955">
        <v>162</v>
      </c>
      <c r="C207" s="955">
        <v>1011</v>
      </c>
      <c r="D207" s="955" t="s">
        <v>406</v>
      </c>
      <c r="E207" s="955">
        <v>12</v>
      </c>
      <c r="F207" s="956" t="s">
        <v>413</v>
      </c>
      <c r="G207" s="955">
        <v>4</v>
      </c>
      <c r="H207" s="955" t="s">
        <v>458</v>
      </c>
      <c r="I207" s="955">
        <v>6</v>
      </c>
      <c r="J207" s="955" t="s">
        <v>409</v>
      </c>
      <c r="K207" s="955">
        <v>18</v>
      </c>
      <c r="L207" s="956" t="s">
        <v>406</v>
      </c>
      <c r="M207" s="955">
        <v>669</v>
      </c>
      <c r="N207" s="956" t="s">
        <v>5209</v>
      </c>
    </row>
    <row r="208" spans="2:14" hidden="1" x14ac:dyDescent="0.2">
      <c r="B208" s="955">
        <v>163</v>
      </c>
      <c r="C208" s="955">
        <v>1011</v>
      </c>
      <c r="D208" s="955" t="s">
        <v>406</v>
      </c>
      <c r="E208" s="955">
        <v>12</v>
      </c>
      <c r="F208" s="956" t="s">
        <v>413</v>
      </c>
      <c r="G208" s="955">
        <v>5</v>
      </c>
      <c r="H208" s="955" t="s">
        <v>465</v>
      </c>
      <c r="I208" s="955">
        <v>6</v>
      </c>
      <c r="J208" s="955" t="s">
        <v>409</v>
      </c>
      <c r="K208" s="955">
        <v>18</v>
      </c>
      <c r="L208" s="956" t="s">
        <v>406</v>
      </c>
      <c r="M208" s="955">
        <v>749</v>
      </c>
      <c r="N208" s="956" t="s">
        <v>5212</v>
      </c>
    </row>
    <row r="209" spans="2:14" hidden="1" x14ac:dyDescent="0.2">
      <c r="B209" s="955">
        <v>164</v>
      </c>
      <c r="C209" s="955">
        <v>1011</v>
      </c>
      <c r="D209" s="955" t="s">
        <v>406</v>
      </c>
      <c r="E209" s="955">
        <v>12</v>
      </c>
      <c r="F209" s="956" t="s">
        <v>413</v>
      </c>
      <c r="G209" s="955">
        <v>6</v>
      </c>
      <c r="H209" s="955" t="s">
        <v>473</v>
      </c>
      <c r="I209" s="955">
        <v>6</v>
      </c>
      <c r="J209" s="955" t="s">
        <v>409</v>
      </c>
      <c r="K209" s="955">
        <v>18</v>
      </c>
      <c r="L209" s="956" t="s">
        <v>406</v>
      </c>
      <c r="M209" s="955">
        <v>669</v>
      </c>
      <c r="N209" s="956" t="s">
        <v>5209</v>
      </c>
    </row>
    <row r="210" spans="2:14" hidden="1" x14ac:dyDescent="0.2">
      <c r="B210" s="955">
        <v>165</v>
      </c>
      <c r="C210" s="955">
        <v>1011</v>
      </c>
      <c r="D210" s="955" t="s">
        <v>406</v>
      </c>
      <c r="E210" s="955">
        <v>12</v>
      </c>
      <c r="F210" s="956" t="s">
        <v>413</v>
      </c>
      <c r="G210" s="955">
        <v>99</v>
      </c>
      <c r="H210" s="955" t="s">
        <v>501</v>
      </c>
      <c r="I210" s="955">
        <v>6</v>
      </c>
      <c r="J210" s="955" t="s">
        <v>409</v>
      </c>
      <c r="K210" s="955">
        <v>18</v>
      </c>
      <c r="L210" s="956" t="s">
        <v>406</v>
      </c>
      <c r="M210" s="955">
        <v>749</v>
      </c>
      <c r="N210" s="956" t="s">
        <v>5212</v>
      </c>
    </row>
    <row r="211" spans="2:14" hidden="1" x14ac:dyDescent="0.2">
      <c r="B211" s="955">
        <v>178</v>
      </c>
      <c r="C211" s="955">
        <v>1016</v>
      </c>
      <c r="D211" s="955" t="s">
        <v>511</v>
      </c>
      <c r="E211" s="955">
        <v>12</v>
      </c>
      <c r="F211" s="956" t="s">
        <v>413</v>
      </c>
      <c r="G211" s="955">
        <v>99</v>
      </c>
      <c r="H211" s="955" t="s">
        <v>501</v>
      </c>
      <c r="I211" s="955">
        <v>0</v>
      </c>
      <c r="J211" s="955" t="s">
        <v>372</v>
      </c>
      <c r="K211" s="955">
        <v>0</v>
      </c>
      <c r="L211" s="956" t="s">
        <v>371</v>
      </c>
      <c r="M211" s="955">
        <v>706</v>
      </c>
      <c r="N211" s="956" t="s">
        <v>4885</v>
      </c>
    </row>
    <row r="212" spans="2:14" hidden="1" x14ac:dyDescent="0.2">
      <c r="B212" s="955">
        <v>179</v>
      </c>
      <c r="C212" s="955">
        <v>1017</v>
      </c>
      <c r="D212" s="955" t="s">
        <v>509</v>
      </c>
      <c r="E212" s="955">
        <v>12</v>
      </c>
      <c r="F212" s="956" t="s">
        <v>413</v>
      </c>
      <c r="G212" s="955">
        <v>99</v>
      </c>
      <c r="H212" s="955" t="s">
        <v>501</v>
      </c>
      <c r="I212" s="955">
        <v>0</v>
      </c>
      <c r="J212" s="955" t="s">
        <v>372</v>
      </c>
      <c r="K212" s="955">
        <v>0</v>
      </c>
      <c r="L212" s="956" t="s">
        <v>371</v>
      </c>
      <c r="M212" s="955">
        <v>749</v>
      </c>
      <c r="N212" s="956" t="s">
        <v>5212</v>
      </c>
    </row>
    <row r="213" spans="2:14" hidden="1" x14ac:dyDescent="0.2">
      <c r="B213" s="964">
        <v>217</v>
      </c>
      <c r="C213" s="964">
        <v>1017</v>
      </c>
      <c r="D213" s="964" t="s">
        <v>509</v>
      </c>
      <c r="E213" s="964">
        <v>12</v>
      </c>
      <c r="F213" s="965" t="s">
        <v>413</v>
      </c>
      <c r="G213" s="964">
        <v>1</v>
      </c>
      <c r="H213" s="964" t="s">
        <v>382</v>
      </c>
      <c r="I213" s="964">
        <v>1</v>
      </c>
      <c r="J213" s="964" t="s">
        <v>386</v>
      </c>
      <c r="K213" s="964">
        <v>2</v>
      </c>
      <c r="L213" s="965" t="s">
        <v>396</v>
      </c>
      <c r="M213" s="964">
        <v>570</v>
      </c>
      <c r="N213" s="965" t="s">
        <v>5222</v>
      </c>
    </row>
    <row r="214" spans="2:14" hidden="1" x14ac:dyDescent="0.2">
      <c r="B214" s="955">
        <v>218</v>
      </c>
      <c r="C214" s="955">
        <v>1017</v>
      </c>
      <c r="D214" s="955" t="s">
        <v>509</v>
      </c>
      <c r="E214" s="955">
        <v>12</v>
      </c>
      <c r="F214" s="956" t="s">
        <v>413</v>
      </c>
      <c r="G214" s="955">
        <v>6</v>
      </c>
      <c r="H214" s="955" t="s">
        <v>473</v>
      </c>
      <c r="I214" s="955">
        <v>1</v>
      </c>
      <c r="J214" s="955" t="s">
        <v>386</v>
      </c>
      <c r="K214" s="955">
        <v>2</v>
      </c>
      <c r="L214" s="956" t="s">
        <v>396</v>
      </c>
      <c r="M214" s="955">
        <v>665</v>
      </c>
      <c r="N214" s="956" t="s">
        <v>5215</v>
      </c>
    </row>
    <row r="215" spans="2:14" hidden="1" x14ac:dyDescent="0.2">
      <c r="B215" s="955">
        <v>219</v>
      </c>
      <c r="C215" s="955">
        <v>1017</v>
      </c>
      <c r="D215" s="955" t="s">
        <v>509</v>
      </c>
      <c r="E215" s="955">
        <v>12</v>
      </c>
      <c r="F215" s="956" t="s">
        <v>413</v>
      </c>
      <c r="G215" s="955">
        <v>2</v>
      </c>
      <c r="H215" s="955" t="s">
        <v>418</v>
      </c>
      <c r="I215" s="955">
        <v>1</v>
      </c>
      <c r="J215" s="955" t="s">
        <v>386</v>
      </c>
      <c r="K215" s="955">
        <v>2</v>
      </c>
      <c r="L215" s="956" t="s">
        <v>396</v>
      </c>
      <c r="M215" s="955">
        <v>631</v>
      </c>
      <c r="N215" s="956" t="s">
        <v>5223</v>
      </c>
    </row>
    <row r="216" spans="2:14" hidden="1" x14ac:dyDescent="0.2">
      <c r="B216" s="955">
        <v>220</v>
      </c>
      <c r="C216" s="955">
        <v>1017</v>
      </c>
      <c r="D216" s="955" t="s">
        <v>509</v>
      </c>
      <c r="E216" s="955">
        <v>12</v>
      </c>
      <c r="F216" s="956" t="s">
        <v>413</v>
      </c>
      <c r="G216" s="955">
        <v>99</v>
      </c>
      <c r="H216" s="955" t="s">
        <v>501</v>
      </c>
      <c r="I216" s="955">
        <v>1</v>
      </c>
      <c r="J216" s="955" t="s">
        <v>386</v>
      </c>
      <c r="K216" s="955">
        <v>2</v>
      </c>
      <c r="L216" s="956" t="s">
        <v>396</v>
      </c>
      <c r="M216" s="955">
        <v>700</v>
      </c>
      <c r="N216" s="956" t="s">
        <v>5224</v>
      </c>
    </row>
    <row r="217" spans="2:14" hidden="1" x14ac:dyDescent="0.2">
      <c r="B217" s="964">
        <v>221</v>
      </c>
      <c r="C217" s="964">
        <v>1017</v>
      </c>
      <c r="D217" s="964" t="s">
        <v>509</v>
      </c>
      <c r="E217" s="964">
        <v>12</v>
      </c>
      <c r="F217" s="965" t="s">
        <v>413</v>
      </c>
      <c r="G217" s="964">
        <v>1</v>
      </c>
      <c r="H217" s="964" t="s">
        <v>382</v>
      </c>
      <c r="I217" s="964">
        <v>0</v>
      </c>
      <c r="J217" s="964" t="s">
        <v>372</v>
      </c>
      <c r="K217" s="964">
        <v>0</v>
      </c>
      <c r="L217" s="965" t="s">
        <v>371</v>
      </c>
      <c r="M217" s="964">
        <v>599</v>
      </c>
      <c r="N217" s="965" t="s">
        <v>5216</v>
      </c>
    </row>
    <row r="218" spans="2:14" hidden="1" x14ac:dyDescent="0.2">
      <c r="B218" s="955">
        <v>222</v>
      </c>
      <c r="C218" s="955">
        <v>1017</v>
      </c>
      <c r="D218" s="955" t="s">
        <v>509</v>
      </c>
      <c r="E218" s="955">
        <v>12</v>
      </c>
      <c r="F218" s="956" t="s">
        <v>413</v>
      </c>
      <c r="G218" s="955">
        <v>6</v>
      </c>
      <c r="H218" s="955" t="s">
        <v>473</v>
      </c>
      <c r="I218" s="955">
        <v>0</v>
      </c>
      <c r="J218" s="955" t="s">
        <v>372</v>
      </c>
      <c r="K218" s="955">
        <v>0</v>
      </c>
      <c r="L218" s="956" t="s">
        <v>371</v>
      </c>
      <c r="M218" s="955">
        <v>669</v>
      </c>
      <c r="N218" s="956" t="s">
        <v>5209</v>
      </c>
    </row>
    <row r="219" spans="2:14" hidden="1" x14ac:dyDescent="0.2">
      <c r="B219" s="955">
        <v>223</v>
      </c>
      <c r="C219" s="955">
        <v>1017</v>
      </c>
      <c r="D219" s="955" t="s">
        <v>509</v>
      </c>
      <c r="E219" s="955">
        <v>12</v>
      </c>
      <c r="F219" s="956" t="s">
        <v>413</v>
      </c>
      <c r="G219" s="955">
        <v>2</v>
      </c>
      <c r="H219" s="955" t="s">
        <v>418</v>
      </c>
      <c r="I219" s="955">
        <v>0</v>
      </c>
      <c r="J219" s="955" t="s">
        <v>372</v>
      </c>
      <c r="K219" s="955">
        <v>0</v>
      </c>
      <c r="L219" s="956" t="s">
        <v>371</v>
      </c>
      <c r="M219" s="955">
        <v>659</v>
      </c>
      <c r="N219" s="956" t="s">
        <v>5217</v>
      </c>
    </row>
    <row r="220" spans="2:14" hidden="1" x14ac:dyDescent="0.2">
      <c r="B220" s="955">
        <v>180</v>
      </c>
      <c r="C220" s="955">
        <v>1018</v>
      </c>
      <c r="D220" s="955" t="s">
        <v>510</v>
      </c>
      <c r="E220" s="955">
        <v>12</v>
      </c>
      <c r="F220" s="956" t="s">
        <v>413</v>
      </c>
      <c r="G220" s="955">
        <v>99</v>
      </c>
      <c r="H220" s="955" t="s">
        <v>501</v>
      </c>
      <c r="I220" s="955">
        <v>0</v>
      </c>
      <c r="J220" s="955" t="s">
        <v>372</v>
      </c>
      <c r="K220" s="955">
        <v>0</v>
      </c>
      <c r="L220" s="956" t="s">
        <v>371</v>
      </c>
      <c r="M220" s="955">
        <v>749</v>
      </c>
      <c r="N220" s="956" t="s">
        <v>5212</v>
      </c>
    </row>
    <row r="221" spans="2:14" hidden="1" x14ac:dyDescent="0.2">
      <c r="B221" s="955">
        <v>198</v>
      </c>
      <c r="C221" s="955">
        <v>1019</v>
      </c>
      <c r="D221" s="955" t="s">
        <v>439</v>
      </c>
      <c r="E221" s="955">
        <v>12</v>
      </c>
      <c r="F221" s="956" t="s">
        <v>413</v>
      </c>
      <c r="G221" s="955">
        <v>2</v>
      </c>
      <c r="H221" s="955" t="s">
        <v>418</v>
      </c>
      <c r="I221" s="955">
        <v>6</v>
      </c>
      <c r="J221" s="955" t="s">
        <v>409</v>
      </c>
      <c r="K221" s="955">
        <v>20</v>
      </c>
      <c r="L221" s="956" t="s">
        <v>423</v>
      </c>
      <c r="M221" s="955">
        <v>602</v>
      </c>
      <c r="N221" s="956" t="s">
        <v>5236</v>
      </c>
    </row>
    <row r="222" spans="2:14" hidden="1" x14ac:dyDescent="0.2">
      <c r="B222" s="955">
        <v>199</v>
      </c>
      <c r="C222" s="955">
        <v>1020</v>
      </c>
      <c r="D222" s="955" t="s">
        <v>441</v>
      </c>
      <c r="E222" s="955">
        <v>12</v>
      </c>
      <c r="F222" s="956" t="s">
        <v>413</v>
      </c>
      <c r="G222" s="955">
        <v>2</v>
      </c>
      <c r="H222" s="955" t="s">
        <v>418</v>
      </c>
      <c r="I222" s="955">
        <v>6</v>
      </c>
      <c r="J222" s="955" t="s">
        <v>409</v>
      </c>
      <c r="K222" s="955">
        <v>20</v>
      </c>
      <c r="L222" s="956" t="s">
        <v>423</v>
      </c>
      <c r="M222" s="955">
        <v>602</v>
      </c>
      <c r="N222" s="956" t="s">
        <v>5236</v>
      </c>
    </row>
    <row r="223" spans="2:14" hidden="1" x14ac:dyDescent="0.2">
      <c r="B223" s="955">
        <v>200</v>
      </c>
      <c r="C223" s="955">
        <v>1033</v>
      </c>
      <c r="D223" s="955" t="s">
        <v>445</v>
      </c>
      <c r="E223" s="955">
        <v>12</v>
      </c>
      <c r="F223" s="956" t="s">
        <v>413</v>
      </c>
      <c r="G223" s="955">
        <v>2</v>
      </c>
      <c r="H223" s="955" t="s">
        <v>418</v>
      </c>
      <c r="I223" s="955">
        <v>6</v>
      </c>
      <c r="J223" s="955" t="s">
        <v>409</v>
      </c>
      <c r="K223" s="955">
        <v>20</v>
      </c>
      <c r="L223" s="956" t="s">
        <v>423</v>
      </c>
      <c r="M223" s="955">
        <v>603</v>
      </c>
      <c r="N223" s="956" t="s">
        <v>5239</v>
      </c>
    </row>
    <row r="224" spans="2:14" hidden="1" x14ac:dyDescent="0.2">
      <c r="B224" s="955">
        <v>201</v>
      </c>
      <c r="C224" s="955">
        <v>1034</v>
      </c>
      <c r="D224" s="955" t="s">
        <v>446</v>
      </c>
      <c r="E224" s="955">
        <v>12</v>
      </c>
      <c r="F224" s="956" t="s">
        <v>413</v>
      </c>
      <c r="G224" s="955">
        <v>2</v>
      </c>
      <c r="H224" s="955" t="s">
        <v>418</v>
      </c>
      <c r="I224" s="955">
        <v>2</v>
      </c>
      <c r="J224" s="955" t="s">
        <v>392</v>
      </c>
      <c r="K224" s="955">
        <v>2</v>
      </c>
      <c r="L224" s="956" t="s">
        <v>396</v>
      </c>
      <c r="M224" s="955">
        <v>636</v>
      </c>
      <c r="N224" s="956" t="s">
        <v>5229</v>
      </c>
    </row>
    <row r="225" spans="2:14" hidden="1" x14ac:dyDescent="0.2">
      <c r="B225" s="955">
        <v>202</v>
      </c>
      <c r="C225" s="955">
        <v>1034</v>
      </c>
      <c r="D225" s="955" t="s">
        <v>446</v>
      </c>
      <c r="E225" s="955">
        <v>12</v>
      </c>
      <c r="F225" s="956" t="s">
        <v>413</v>
      </c>
      <c r="G225" s="955">
        <v>2</v>
      </c>
      <c r="H225" s="955" t="s">
        <v>418</v>
      </c>
      <c r="I225" s="955">
        <v>1</v>
      </c>
      <c r="J225" s="955" t="s">
        <v>386</v>
      </c>
      <c r="K225" s="955">
        <v>2</v>
      </c>
      <c r="L225" s="956" t="s">
        <v>396</v>
      </c>
      <c r="M225" s="955">
        <v>631</v>
      </c>
      <c r="N225" s="956" t="s">
        <v>5223</v>
      </c>
    </row>
    <row r="226" spans="2:14" hidden="1" x14ac:dyDescent="0.2">
      <c r="B226" s="955">
        <v>253</v>
      </c>
      <c r="C226" s="955">
        <v>1074</v>
      </c>
      <c r="D226" s="955" t="s">
        <v>5834</v>
      </c>
      <c r="E226" s="955">
        <v>12</v>
      </c>
      <c r="F226" s="956" t="s">
        <v>413</v>
      </c>
      <c r="G226" s="955">
        <v>99</v>
      </c>
      <c r="H226" s="955" t="s">
        <v>501</v>
      </c>
      <c r="I226" s="955">
        <v>6</v>
      </c>
      <c r="J226" s="955" t="s">
        <v>409</v>
      </c>
      <c r="K226" s="955">
        <v>18</v>
      </c>
      <c r="L226" s="956" t="s">
        <v>406</v>
      </c>
      <c r="M226" s="955">
        <v>714</v>
      </c>
      <c r="N226" s="956" t="s">
        <v>5833</v>
      </c>
    </row>
    <row r="227" spans="2:14" hidden="1" x14ac:dyDescent="0.2">
      <c r="B227" s="955">
        <v>174</v>
      </c>
      <c r="C227" s="955">
        <v>3</v>
      </c>
      <c r="D227" s="955" t="s">
        <v>499</v>
      </c>
      <c r="E227" s="955">
        <v>13</v>
      </c>
      <c r="F227" s="956" t="s">
        <v>499</v>
      </c>
      <c r="G227" s="955">
        <v>7</v>
      </c>
      <c r="H227" s="955" t="s">
        <v>493</v>
      </c>
      <c r="I227" s="955">
        <v>0</v>
      </c>
      <c r="J227" s="955" t="s">
        <v>372</v>
      </c>
      <c r="K227" s="955">
        <v>0</v>
      </c>
      <c r="L227" s="956" t="s">
        <v>371</v>
      </c>
      <c r="M227" s="955">
        <v>501</v>
      </c>
      <c r="N227" s="956" t="s">
        <v>5189</v>
      </c>
    </row>
    <row r="228" spans="2:14" hidden="1" x14ac:dyDescent="0.2">
      <c r="B228" s="955">
        <v>250</v>
      </c>
      <c r="C228" s="955">
        <v>1073</v>
      </c>
      <c r="D228" s="955" t="s">
        <v>499</v>
      </c>
      <c r="E228" s="955">
        <v>13</v>
      </c>
      <c r="F228" s="956" t="s">
        <v>499</v>
      </c>
      <c r="G228" s="955">
        <v>7</v>
      </c>
      <c r="H228" s="955" t="s">
        <v>493</v>
      </c>
      <c r="I228" s="955">
        <v>0</v>
      </c>
      <c r="J228" s="955" t="s">
        <v>372</v>
      </c>
      <c r="K228" s="955">
        <v>0</v>
      </c>
      <c r="L228" s="956" t="s">
        <v>371</v>
      </c>
      <c r="M228" s="955">
        <v>711</v>
      </c>
      <c r="N228" s="956" t="s">
        <v>5832</v>
      </c>
    </row>
    <row r="229" spans="2:14" hidden="1" x14ac:dyDescent="0.2">
      <c r="B229" s="955">
        <v>177</v>
      </c>
      <c r="C229" s="955">
        <v>1015</v>
      </c>
      <c r="D229" s="955" t="s">
        <v>512</v>
      </c>
      <c r="E229" s="955">
        <v>14</v>
      </c>
      <c r="F229" s="956" t="s">
        <v>513</v>
      </c>
      <c r="G229" s="955">
        <v>99</v>
      </c>
      <c r="H229" s="955" t="s">
        <v>501</v>
      </c>
      <c r="I229" s="955">
        <v>0</v>
      </c>
      <c r="J229" s="955" t="s">
        <v>372</v>
      </c>
      <c r="K229" s="955">
        <v>0</v>
      </c>
      <c r="L229" s="956" t="s">
        <v>371</v>
      </c>
      <c r="M229" s="955">
        <v>704</v>
      </c>
      <c r="N229" s="956" t="s">
        <v>5202</v>
      </c>
    </row>
    <row r="230" spans="2:14" hidden="1" x14ac:dyDescent="0.2">
      <c r="B230" s="955">
        <v>118</v>
      </c>
      <c r="C230" s="955">
        <v>94</v>
      </c>
      <c r="D230" s="955" t="s">
        <v>514</v>
      </c>
      <c r="E230" s="955">
        <v>94</v>
      </c>
      <c r="F230" s="956" t="s">
        <v>515</v>
      </c>
      <c r="G230" s="955">
        <v>99</v>
      </c>
      <c r="H230" s="955" t="s">
        <v>501</v>
      </c>
      <c r="I230" s="955">
        <v>0</v>
      </c>
      <c r="J230" s="955" t="s">
        <v>372</v>
      </c>
      <c r="K230" s="955">
        <v>0</v>
      </c>
      <c r="L230" s="956" t="s">
        <v>371</v>
      </c>
      <c r="M230" s="955">
        <v>869</v>
      </c>
      <c r="N230" s="956" t="s">
        <v>5192</v>
      </c>
    </row>
    <row r="231" spans="2:14" hidden="1" x14ac:dyDescent="0.2">
      <c r="B231" s="955">
        <v>216</v>
      </c>
      <c r="C231" s="955">
        <v>1048</v>
      </c>
      <c r="D231" s="955" t="s">
        <v>5245</v>
      </c>
      <c r="E231" s="955">
        <v>94</v>
      </c>
      <c r="F231" s="956" t="s">
        <v>515</v>
      </c>
      <c r="G231" s="955">
        <v>99</v>
      </c>
      <c r="H231" s="955" t="s">
        <v>501</v>
      </c>
      <c r="I231" s="955">
        <v>0</v>
      </c>
      <c r="J231" s="955" t="s">
        <v>372</v>
      </c>
      <c r="K231" s="955">
        <v>0</v>
      </c>
      <c r="L231" s="956" t="s">
        <v>371</v>
      </c>
      <c r="M231" s="955">
        <v>862</v>
      </c>
      <c r="N231" s="956" t="s">
        <v>5245</v>
      </c>
    </row>
    <row r="232" spans="2:14" hidden="1" x14ac:dyDescent="0.2">
      <c r="B232" s="964">
        <v>15</v>
      </c>
      <c r="C232" s="964">
        <v>107</v>
      </c>
      <c r="D232" s="964" t="s">
        <v>417</v>
      </c>
      <c r="E232" s="964">
        <v>99</v>
      </c>
      <c r="F232" s="965" t="s">
        <v>415</v>
      </c>
      <c r="G232" s="964">
        <v>1</v>
      </c>
      <c r="H232" s="964" t="s">
        <v>382</v>
      </c>
      <c r="I232" s="964">
        <v>0</v>
      </c>
      <c r="J232" s="964" t="s">
        <v>372</v>
      </c>
      <c r="K232" s="964">
        <v>0</v>
      </c>
      <c r="L232" s="965" t="s">
        <v>371</v>
      </c>
      <c r="M232" s="964">
        <v>550</v>
      </c>
      <c r="N232" s="965" t="s">
        <v>5198</v>
      </c>
    </row>
    <row r="233" spans="2:14" hidden="1" x14ac:dyDescent="0.2">
      <c r="B233" s="955">
        <v>35</v>
      </c>
      <c r="C233" s="955">
        <v>504</v>
      </c>
      <c r="D233" s="955" t="s">
        <v>527</v>
      </c>
      <c r="E233" s="955">
        <v>99</v>
      </c>
      <c r="F233" s="956" t="s">
        <v>415</v>
      </c>
      <c r="G233" s="955">
        <v>99</v>
      </c>
      <c r="H233" s="955" t="s">
        <v>501</v>
      </c>
      <c r="I233" s="955">
        <v>0</v>
      </c>
      <c r="J233" s="955" t="s">
        <v>372</v>
      </c>
      <c r="K233" s="955">
        <v>0</v>
      </c>
      <c r="L233" s="956" t="s">
        <v>371</v>
      </c>
      <c r="M233" s="955">
        <v>704</v>
      </c>
      <c r="N233" s="956" t="s">
        <v>5202</v>
      </c>
    </row>
    <row r="234" spans="2:14" hidden="1" x14ac:dyDescent="0.2">
      <c r="B234" s="955">
        <v>36</v>
      </c>
      <c r="C234" s="955">
        <v>505</v>
      </c>
      <c r="D234" s="955" t="s">
        <v>5819</v>
      </c>
      <c r="E234" s="955">
        <v>99</v>
      </c>
      <c r="F234" s="956" t="s">
        <v>415</v>
      </c>
      <c r="G234" s="955">
        <v>99</v>
      </c>
      <c r="H234" s="955" t="s">
        <v>501</v>
      </c>
      <c r="I234" s="955">
        <v>0</v>
      </c>
      <c r="J234" s="955" t="s">
        <v>372</v>
      </c>
      <c r="K234" s="955">
        <v>0</v>
      </c>
      <c r="L234" s="956" t="s">
        <v>371</v>
      </c>
      <c r="M234" s="955">
        <v>709</v>
      </c>
      <c r="N234" s="956" t="s">
        <v>5203</v>
      </c>
    </row>
    <row r="235" spans="2:14" hidden="1" x14ac:dyDescent="0.2">
      <c r="B235" s="955">
        <v>38</v>
      </c>
      <c r="C235" s="955">
        <v>507</v>
      </c>
      <c r="D235" s="955" t="s">
        <v>518</v>
      </c>
      <c r="E235" s="955">
        <v>99</v>
      </c>
      <c r="F235" s="956" t="s">
        <v>415</v>
      </c>
      <c r="G235" s="955">
        <v>99</v>
      </c>
      <c r="H235" s="955" t="s">
        <v>501</v>
      </c>
      <c r="I235" s="955">
        <v>0</v>
      </c>
      <c r="J235" s="955" t="s">
        <v>372</v>
      </c>
      <c r="K235" s="955">
        <v>0</v>
      </c>
      <c r="L235" s="956" t="s">
        <v>371</v>
      </c>
      <c r="M235" s="955">
        <v>751</v>
      </c>
      <c r="N235" s="956" t="s">
        <v>5204</v>
      </c>
    </row>
    <row r="236" spans="2:14" hidden="1" x14ac:dyDescent="0.2">
      <c r="B236" s="955">
        <v>39</v>
      </c>
      <c r="C236" s="955">
        <v>508</v>
      </c>
      <c r="D236" s="955" t="s">
        <v>523</v>
      </c>
      <c r="E236" s="955">
        <v>99</v>
      </c>
      <c r="F236" s="956" t="s">
        <v>415</v>
      </c>
      <c r="G236" s="955">
        <v>99</v>
      </c>
      <c r="H236" s="955" t="s">
        <v>501</v>
      </c>
      <c r="I236" s="955">
        <v>0</v>
      </c>
      <c r="J236" s="955" t="s">
        <v>372</v>
      </c>
      <c r="K236" s="955">
        <v>0</v>
      </c>
      <c r="L236" s="956" t="s">
        <v>371</v>
      </c>
      <c r="M236" s="955">
        <v>757</v>
      </c>
      <c r="N236" s="956" t="s">
        <v>5205</v>
      </c>
    </row>
    <row r="237" spans="2:14" hidden="1" x14ac:dyDescent="0.2">
      <c r="B237" s="955">
        <v>40</v>
      </c>
      <c r="C237" s="955">
        <v>509</v>
      </c>
      <c r="D237" s="955" t="s">
        <v>525</v>
      </c>
      <c r="E237" s="955">
        <v>99</v>
      </c>
      <c r="F237" s="956" t="s">
        <v>415</v>
      </c>
      <c r="G237" s="955">
        <v>99</v>
      </c>
      <c r="H237" s="955" t="s">
        <v>501</v>
      </c>
      <c r="I237" s="955">
        <v>0</v>
      </c>
      <c r="J237" s="955" t="s">
        <v>372</v>
      </c>
      <c r="K237" s="955">
        <v>0</v>
      </c>
      <c r="L237" s="956" t="s">
        <v>371</v>
      </c>
      <c r="M237" s="955">
        <v>752</v>
      </c>
      <c r="N237" s="956" t="s">
        <v>5206</v>
      </c>
    </row>
    <row r="238" spans="2:14" hidden="1" x14ac:dyDescent="0.2">
      <c r="B238" s="955">
        <v>43</v>
      </c>
      <c r="C238" s="955">
        <v>512</v>
      </c>
      <c r="D238" s="955" t="s">
        <v>517</v>
      </c>
      <c r="E238" s="955">
        <v>99</v>
      </c>
      <c r="F238" s="956" t="s">
        <v>415</v>
      </c>
      <c r="G238" s="955">
        <v>99</v>
      </c>
      <c r="H238" s="955" t="s">
        <v>501</v>
      </c>
      <c r="I238" s="955">
        <v>0</v>
      </c>
      <c r="J238" s="955" t="s">
        <v>372</v>
      </c>
      <c r="K238" s="955">
        <v>0</v>
      </c>
      <c r="L238" s="956" t="s">
        <v>371</v>
      </c>
      <c r="M238" s="955">
        <v>750</v>
      </c>
      <c r="N238" s="956" t="s">
        <v>5208</v>
      </c>
    </row>
    <row r="239" spans="2:14" hidden="1" x14ac:dyDescent="0.2">
      <c r="B239" s="955">
        <v>44</v>
      </c>
      <c r="C239" s="955">
        <v>513</v>
      </c>
      <c r="D239" s="955" t="s">
        <v>464</v>
      </c>
      <c r="E239" s="955">
        <v>99</v>
      </c>
      <c r="F239" s="956" t="s">
        <v>415</v>
      </c>
      <c r="G239" s="955">
        <v>4</v>
      </c>
      <c r="H239" s="955" t="s">
        <v>458</v>
      </c>
      <c r="I239" s="955">
        <v>0</v>
      </c>
      <c r="J239" s="955" t="s">
        <v>372</v>
      </c>
      <c r="K239" s="955">
        <v>0</v>
      </c>
      <c r="L239" s="956" t="s">
        <v>371</v>
      </c>
      <c r="M239" s="955">
        <v>669</v>
      </c>
      <c r="N239" s="956" t="s">
        <v>5209</v>
      </c>
    </row>
    <row r="240" spans="2:14" hidden="1" x14ac:dyDescent="0.2">
      <c r="B240" s="961">
        <v>45</v>
      </c>
      <c r="C240" s="962">
        <v>514</v>
      </c>
      <c r="D240" s="961" t="s">
        <v>526</v>
      </c>
      <c r="E240" s="961">
        <v>99</v>
      </c>
      <c r="F240" s="963" t="s">
        <v>415</v>
      </c>
      <c r="G240" s="961">
        <v>99</v>
      </c>
      <c r="H240" s="961" t="s">
        <v>501</v>
      </c>
      <c r="I240" s="961">
        <v>0</v>
      </c>
      <c r="J240" s="961" t="s">
        <v>372</v>
      </c>
      <c r="K240" s="961">
        <v>0</v>
      </c>
      <c r="L240" s="963" t="s">
        <v>371</v>
      </c>
      <c r="M240" s="961">
        <v>755</v>
      </c>
      <c r="N240" s="963" t="s">
        <v>5197</v>
      </c>
    </row>
    <row r="241" spans="2:14" hidden="1" x14ac:dyDescent="0.2">
      <c r="B241" s="955">
        <v>46</v>
      </c>
      <c r="C241" s="955">
        <v>515</v>
      </c>
      <c r="D241" s="955" t="s">
        <v>524</v>
      </c>
      <c r="E241" s="955">
        <v>99</v>
      </c>
      <c r="F241" s="956" t="s">
        <v>415</v>
      </c>
      <c r="G241" s="955">
        <v>99</v>
      </c>
      <c r="H241" s="955" t="s">
        <v>501</v>
      </c>
      <c r="I241" s="955">
        <v>0</v>
      </c>
      <c r="J241" s="955" t="s">
        <v>372</v>
      </c>
      <c r="K241" s="955">
        <v>0</v>
      </c>
      <c r="L241" s="956" t="s">
        <v>371</v>
      </c>
      <c r="M241" s="955">
        <v>759</v>
      </c>
      <c r="N241" s="956" t="s">
        <v>5191</v>
      </c>
    </row>
    <row r="242" spans="2:14" hidden="1" x14ac:dyDescent="0.2">
      <c r="B242" s="964">
        <v>146</v>
      </c>
      <c r="C242" s="964">
        <v>517</v>
      </c>
      <c r="D242" s="964" t="s">
        <v>416</v>
      </c>
      <c r="E242" s="964">
        <v>99</v>
      </c>
      <c r="F242" s="965" t="s">
        <v>415</v>
      </c>
      <c r="G242" s="964">
        <v>1</v>
      </c>
      <c r="H242" s="964" t="s">
        <v>382</v>
      </c>
      <c r="I242" s="964">
        <v>0</v>
      </c>
      <c r="J242" s="964" t="s">
        <v>372</v>
      </c>
      <c r="K242" s="964">
        <v>0</v>
      </c>
      <c r="L242" s="965" t="s">
        <v>371</v>
      </c>
      <c r="M242" s="964">
        <v>573</v>
      </c>
      <c r="N242" s="965" t="s">
        <v>5820</v>
      </c>
    </row>
    <row r="243" spans="2:14" hidden="1" x14ac:dyDescent="0.2">
      <c r="B243" s="955">
        <v>147</v>
      </c>
      <c r="C243" s="955">
        <v>517</v>
      </c>
      <c r="D243" s="955" t="s">
        <v>416</v>
      </c>
      <c r="E243" s="955">
        <v>99</v>
      </c>
      <c r="F243" s="956" t="s">
        <v>415</v>
      </c>
      <c r="G243" s="955">
        <v>2</v>
      </c>
      <c r="H243" s="955" t="s">
        <v>418</v>
      </c>
      <c r="I243" s="955">
        <v>0</v>
      </c>
      <c r="J243" s="955" t="s">
        <v>372</v>
      </c>
      <c r="K243" s="955">
        <v>0</v>
      </c>
      <c r="L243" s="956" t="s">
        <v>371</v>
      </c>
      <c r="M243" s="955">
        <v>635</v>
      </c>
      <c r="N243" s="956" t="s">
        <v>5821</v>
      </c>
    </row>
    <row r="244" spans="2:14" hidden="1" x14ac:dyDescent="0.2">
      <c r="B244" s="955">
        <v>51</v>
      </c>
      <c r="C244" s="955">
        <v>555</v>
      </c>
      <c r="D244" s="955" t="s">
        <v>528</v>
      </c>
      <c r="E244" s="955">
        <v>99</v>
      </c>
      <c r="F244" s="956" t="s">
        <v>415</v>
      </c>
      <c r="G244" s="955">
        <v>99</v>
      </c>
      <c r="H244" s="955" t="s">
        <v>501</v>
      </c>
      <c r="I244" s="955">
        <v>0</v>
      </c>
      <c r="J244" s="955" t="s">
        <v>372</v>
      </c>
      <c r="K244" s="955">
        <v>0</v>
      </c>
      <c r="L244" s="956" t="s">
        <v>371</v>
      </c>
      <c r="M244" s="955">
        <v>799</v>
      </c>
      <c r="N244" s="956" t="s">
        <v>5210</v>
      </c>
    </row>
    <row r="245" spans="2:14" hidden="1" x14ac:dyDescent="0.2">
      <c r="B245" s="955">
        <v>52</v>
      </c>
      <c r="C245" s="955">
        <v>556</v>
      </c>
      <c r="D245" s="955" t="s">
        <v>529</v>
      </c>
      <c r="E245" s="955">
        <v>99</v>
      </c>
      <c r="F245" s="956" t="s">
        <v>415</v>
      </c>
      <c r="G245" s="955">
        <v>99</v>
      </c>
      <c r="H245" s="955" t="s">
        <v>501</v>
      </c>
      <c r="I245" s="955">
        <v>0</v>
      </c>
      <c r="J245" s="955" t="s">
        <v>372</v>
      </c>
      <c r="K245" s="955">
        <v>0</v>
      </c>
      <c r="L245" s="956" t="s">
        <v>371</v>
      </c>
      <c r="M245" s="955">
        <v>749</v>
      </c>
      <c r="N245" s="956" t="s">
        <v>5212</v>
      </c>
    </row>
    <row r="246" spans="2:14" hidden="1" x14ac:dyDescent="0.2">
      <c r="B246" s="955">
        <v>185</v>
      </c>
      <c r="C246" s="955">
        <v>1023</v>
      </c>
      <c r="D246" s="955" t="s">
        <v>450</v>
      </c>
      <c r="E246" s="955">
        <v>99</v>
      </c>
      <c r="F246" s="956" t="s">
        <v>415</v>
      </c>
      <c r="G246" s="955">
        <v>2</v>
      </c>
      <c r="H246" s="955" t="s">
        <v>418</v>
      </c>
      <c r="I246" s="955">
        <v>5</v>
      </c>
      <c r="J246" s="955" t="s">
        <v>408</v>
      </c>
      <c r="K246" s="955">
        <v>18</v>
      </c>
      <c r="L246" s="956" t="s">
        <v>406</v>
      </c>
      <c r="M246" s="955">
        <v>659</v>
      </c>
      <c r="N246" s="956" t="s">
        <v>5217</v>
      </c>
    </row>
    <row r="247" spans="2:14" hidden="1" x14ac:dyDescent="0.2">
      <c r="B247" s="955">
        <v>187</v>
      </c>
      <c r="C247" s="955">
        <v>1025</v>
      </c>
      <c r="D247" s="955" t="s">
        <v>520</v>
      </c>
      <c r="E247" s="955">
        <v>99</v>
      </c>
      <c r="F247" s="956" t="s">
        <v>415</v>
      </c>
      <c r="G247" s="955">
        <v>99</v>
      </c>
      <c r="H247" s="955" t="s">
        <v>501</v>
      </c>
      <c r="I247" s="955">
        <v>0</v>
      </c>
      <c r="J247" s="955" t="s">
        <v>372</v>
      </c>
      <c r="K247" s="955">
        <v>0</v>
      </c>
      <c r="L247" s="956" t="s">
        <v>371</v>
      </c>
      <c r="M247" s="955">
        <v>757</v>
      </c>
      <c r="N247" s="956" t="s">
        <v>5205</v>
      </c>
    </row>
    <row r="248" spans="2:14" hidden="1" x14ac:dyDescent="0.2">
      <c r="B248" s="955">
        <v>188</v>
      </c>
      <c r="C248" s="955">
        <v>1026</v>
      </c>
      <c r="D248" s="955" t="s">
        <v>522</v>
      </c>
      <c r="E248" s="955">
        <v>99</v>
      </c>
      <c r="F248" s="956" t="s">
        <v>415</v>
      </c>
      <c r="G248" s="955">
        <v>99</v>
      </c>
      <c r="H248" s="955" t="s">
        <v>501</v>
      </c>
      <c r="I248" s="955">
        <v>0</v>
      </c>
      <c r="J248" s="955" t="s">
        <v>372</v>
      </c>
      <c r="K248" s="955">
        <v>0</v>
      </c>
      <c r="L248" s="956" t="s">
        <v>371</v>
      </c>
      <c r="M248" s="955">
        <v>757</v>
      </c>
      <c r="N248" s="956" t="s">
        <v>5205</v>
      </c>
    </row>
    <row r="249" spans="2:14" hidden="1" x14ac:dyDescent="0.2">
      <c r="B249" s="955">
        <v>189</v>
      </c>
      <c r="C249" s="955">
        <v>1027</v>
      </c>
      <c r="D249" s="955" t="s">
        <v>519</v>
      </c>
      <c r="E249" s="955">
        <v>99</v>
      </c>
      <c r="F249" s="956" t="s">
        <v>415</v>
      </c>
      <c r="G249" s="955">
        <v>99</v>
      </c>
      <c r="H249" s="955" t="s">
        <v>501</v>
      </c>
      <c r="I249" s="955">
        <v>0</v>
      </c>
      <c r="J249" s="955" t="s">
        <v>372</v>
      </c>
      <c r="K249" s="955">
        <v>0</v>
      </c>
      <c r="L249" s="956" t="s">
        <v>371</v>
      </c>
      <c r="M249" s="955">
        <v>758</v>
      </c>
      <c r="N249" s="956" t="s">
        <v>5238</v>
      </c>
    </row>
    <row r="250" spans="2:14" hidden="1" x14ac:dyDescent="0.2">
      <c r="B250" s="955">
        <v>190</v>
      </c>
      <c r="C250" s="955">
        <v>1028</v>
      </c>
      <c r="D250" s="955" t="s">
        <v>521</v>
      </c>
      <c r="E250" s="955">
        <v>99</v>
      </c>
      <c r="F250" s="956" t="s">
        <v>415</v>
      </c>
      <c r="G250" s="955">
        <v>99</v>
      </c>
      <c r="H250" s="955" t="s">
        <v>501</v>
      </c>
      <c r="I250" s="955">
        <v>0</v>
      </c>
      <c r="J250" s="955" t="s">
        <v>372</v>
      </c>
      <c r="K250" s="955">
        <v>0</v>
      </c>
      <c r="L250" s="956" t="s">
        <v>371</v>
      </c>
      <c r="M250" s="955">
        <v>758</v>
      </c>
      <c r="N250" s="956" t="s">
        <v>5238</v>
      </c>
    </row>
    <row r="251" spans="2:14" hidden="1" x14ac:dyDescent="0.2">
      <c r="B251" s="955">
        <v>191</v>
      </c>
      <c r="C251" s="955">
        <v>1029</v>
      </c>
      <c r="D251" s="955" t="s">
        <v>449</v>
      </c>
      <c r="E251" s="955">
        <v>99</v>
      </c>
      <c r="F251" s="956" t="s">
        <v>415</v>
      </c>
      <c r="G251" s="955">
        <v>2</v>
      </c>
      <c r="H251" s="955" t="s">
        <v>418</v>
      </c>
      <c r="I251" s="955">
        <v>1</v>
      </c>
      <c r="J251" s="955" t="s">
        <v>386</v>
      </c>
      <c r="K251" s="955">
        <v>3</v>
      </c>
      <c r="L251" s="956" t="s">
        <v>389</v>
      </c>
      <c r="M251" s="955">
        <v>659</v>
      </c>
      <c r="N251" s="956" t="s">
        <v>5217</v>
      </c>
    </row>
    <row r="252" spans="2:14" hidden="1" x14ac:dyDescent="0.2">
      <c r="B252" s="955">
        <v>192</v>
      </c>
      <c r="C252" s="955">
        <v>1030</v>
      </c>
      <c r="D252" s="955" t="s">
        <v>448</v>
      </c>
      <c r="E252" s="955">
        <v>99</v>
      </c>
      <c r="F252" s="956" t="s">
        <v>415</v>
      </c>
      <c r="G252" s="955">
        <v>2</v>
      </c>
      <c r="H252" s="955" t="s">
        <v>418</v>
      </c>
      <c r="I252" s="955">
        <v>2</v>
      </c>
      <c r="J252" s="955" t="s">
        <v>392</v>
      </c>
      <c r="K252" s="955">
        <v>12</v>
      </c>
      <c r="L252" s="956" t="s">
        <v>393</v>
      </c>
      <c r="M252" s="955">
        <v>636</v>
      </c>
      <c r="N252" s="956" t="s">
        <v>5229</v>
      </c>
    </row>
    <row r="253" spans="2:14" hidden="1" x14ac:dyDescent="0.2">
      <c r="B253" s="955">
        <v>193</v>
      </c>
      <c r="C253" s="955">
        <v>1031</v>
      </c>
      <c r="D253" s="955" t="s">
        <v>516</v>
      </c>
      <c r="E253" s="955">
        <v>99</v>
      </c>
      <c r="F253" s="956" t="s">
        <v>415</v>
      </c>
      <c r="G253" s="955">
        <v>99</v>
      </c>
      <c r="H253" s="955" t="s">
        <v>501</v>
      </c>
      <c r="I253" s="955">
        <v>6</v>
      </c>
      <c r="J253" s="955" t="s">
        <v>409</v>
      </c>
      <c r="K253" s="955">
        <v>18</v>
      </c>
      <c r="L253" s="956" t="s">
        <v>406</v>
      </c>
      <c r="M253" s="955">
        <v>749</v>
      </c>
      <c r="N253" s="956" t="s">
        <v>5212</v>
      </c>
    </row>
    <row r="254" spans="2:14" hidden="1" x14ac:dyDescent="0.2">
      <c r="B254" s="955">
        <v>194</v>
      </c>
      <c r="C254" s="955">
        <v>1032</v>
      </c>
      <c r="D254" s="955" t="s">
        <v>451</v>
      </c>
      <c r="E254" s="955">
        <v>99</v>
      </c>
      <c r="F254" s="956" t="s">
        <v>415</v>
      </c>
      <c r="G254" s="955">
        <v>2</v>
      </c>
      <c r="H254" s="955" t="s">
        <v>418</v>
      </c>
      <c r="I254" s="955">
        <v>1</v>
      </c>
      <c r="J254" s="955" t="s">
        <v>386</v>
      </c>
      <c r="K254" s="955">
        <v>1</v>
      </c>
      <c r="L254" s="956" t="s">
        <v>387</v>
      </c>
      <c r="M254" s="955">
        <v>632</v>
      </c>
      <c r="N254" s="956" t="s">
        <v>5220</v>
      </c>
    </row>
    <row r="255" spans="2:14" hidden="1" x14ac:dyDescent="0.2">
      <c r="B255" s="964">
        <v>197</v>
      </c>
      <c r="C255" s="964">
        <v>1035</v>
      </c>
      <c r="D255" s="964" t="s">
        <v>414</v>
      </c>
      <c r="E255" s="964">
        <v>99</v>
      </c>
      <c r="F255" s="965" t="s">
        <v>415</v>
      </c>
      <c r="G255" s="964">
        <v>1</v>
      </c>
      <c r="H255" s="964" t="s">
        <v>382</v>
      </c>
      <c r="I255" s="964">
        <v>0</v>
      </c>
      <c r="J255" s="964" t="s">
        <v>372</v>
      </c>
      <c r="K255" s="964">
        <v>0</v>
      </c>
      <c r="L255" s="965" t="s">
        <v>371</v>
      </c>
      <c r="M255" s="964">
        <v>599</v>
      </c>
      <c r="N255" s="965" t="s">
        <v>5216</v>
      </c>
    </row>
    <row r="256" spans="2:14" hidden="1" x14ac:dyDescent="0.2">
      <c r="B256" s="955">
        <v>225</v>
      </c>
      <c r="C256" s="955">
        <v>1050</v>
      </c>
      <c r="D256" s="955" t="s">
        <v>5191</v>
      </c>
      <c r="E256" s="955">
        <v>99</v>
      </c>
      <c r="F256" s="956" t="s">
        <v>415</v>
      </c>
      <c r="G256" s="955">
        <v>99</v>
      </c>
      <c r="H256" s="955" t="s">
        <v>501</v>
      </c>
      <c r="I256" s="955">
        <v>0</v>
      </c>
      <c r="J256" s="955" t="s">
        <v>372</v>
      </c>
      <c r="K256" s="955">
        <v>0</v>
      </c>
      <c r="L256" s="956" t="s">
        <v>371</v>
      </c>
      <c r="M256" s="955">
        <v>759</v>
      </c>
      <c r="N256" s="956" t="s">
        <v>5191</v>
      </c>
    </row>
    <row r="257" spans="2:14" hidden="1" x14ac:dyDescent="0.2">
      <c r="B257" s="955">
        <v>227</v>
      </c>
      <c r="C257" s="955">
        <v>1052</v>
      </c>
      <c r="D257" s="955" t="s">
        <v>5248</v>
      </c>
      <c r="E257" s="955">
        <v>99</v>
      </c>
      <c r="F257" s="956" t="s">
        <v>415</v>
      </c>
      <c r="G257" s="955">
        <v>99</v>
      </c>
      <c r="H257" s="955" t="s">
        <v>501</v>
      </c>
      <c r="I257" s="955">
        <v>0</v>
      </c>
      <c r="J257" s="955" t="s">
        <v>372</v>
      </c>
      <c r="K257" s="955">
        <v>0</v>
      </c>
      <c r="L257" s="956" t="s">
        <v>371</v>
      </c>
      <c r="M257" s="955">
        <v>708</v>
      </c>
      <c r="N257" s="956" t="s">
        <v>5248</v>
      </c>
    </row>
    <row r="258" spans="2:14" hidden="1" x14ac:dyDescent="0.2">
      <c r="B258" s="955">
        <v>240</v>
      </c>
      <c r="C258" s="955">
        <v>1065</v>
      </c>
      <c r="D258" s="955" t="s">
        <v>5823</v>
      </c>
      <c r="E258" s="955">
        <v>99</v>
      </c>
      <c r="F258" s="956" t="s">
        <v>415</v>
      </c>
      <c r="G258" s="955">
        <v>99</v>
      </c>
      <c r="H258" s="955" t="s">
        <v>501</v>
      </c>
      <c r="I258" s="955">
        <v>0</v>
      </c>
      <c r="J258" s="955" t="s">
        <v>372</v>
      </c>
      <c r="K258" s="955">
        <v>0</v>
      </c>
      <c r="L258" s="956" t="s">
        <v>371</v>
      </c>
      <c r="M258" s="955">
        <v>720</v>
      </c>
      <c r="N258" s="956" t="s">
        <v>5824</v>
      </c>
    </row>
    <row r="259" spans="2:14" hidden="1" x14ac:dyDescent="0.2">
      <c r="B259" s="955">
        <v>241</v>
      </c>
      <c r="C259" s="955">
        <v>1066</v>
      </c>
      <c r="D259" s="955" t="s">
        <v>5825</v>
      </c>
      <c r="E259" s="955">
        <v>99</v>
      </c>
      <c r="F259" s="956" t="s">
        <v>415</v>
      </c>
      <c r="G259" s="955">
        <v>99</v>
      </c>
      <c r="H259" s="955" t="s">
        <v>501</v>
      </c>
      <c r="I259" s="955">
        <v>0</v>
      </c>
      <c r="J259" s="955" t="s">
        <v>372</v>
      </c>
      <c r="K259" s="955">
        <v>0</v>
      </c>
      <c r="L259" s="956" t="s">
        <v>371</v>
      </c>
      <c r="M259" s="955">
        <v>721</v>
      </c>
      <c r="N259" s="956" t="s">
        <v>5825</v>
      </c>
    </row>
    <row r="260" spans="2:14" hidden="1" x14ac:dyDescent="0.2">
      <c r="B260" s="955">
        <v>245</v>
      </c>
      <c r="C260" s="955">
        <v>1070</v>
      </c>
      <c r="D260" s="955" t="s">
        <v>5829</v>
      </c>
      <c r="E260" s="955">
        <v>99</v>
      </c>
      <c r="F260" s="956" t="s">
        <v>415</v>
      </c>
      <c r="G260" s="955">
        <v>99</v>
      </c>
      <c r="H260" s="955" t="s">
        <v>501</v>
      </c>
      <c r="I260" s="955">
        <v>0</v>
      </c>
      <c r="J260" s="955" t="s">
        <v>372</v>
      </c>
      <c r="K260" s="955">
        <v>0</v>
      </c>
      <c r="L260" s="956" t="s">
        <v>371</v>
      </c>
      <c r="M260" s="955">
        <v>705</v>
      </c>
      <c r="N260" s="956" t="s">
        <v>5829</v>
      </c>
    </row>
  </sheetData>
  <autoFilter ref="A4:O260" xr:uid="{BF96848A-8B63-4BD9-BC64-F3053975D100}">
    <filterColumn colId="2">
      <filters>
        <filter val="1069"/>
      </filters>
    </filterColumn>
  </autoFilter>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9C5A0-71BB-4309-A432-5BE1F51FB2D0}">
  <sheetPr>
    <tabColor theme="6" tint="0.79998168889431442"/>
  </sheetPr>
  <dimension ref="A1:H137"/>
  <sheetViews>
    <sheetView workbookViewId="0">
      <pane xSplit="8" ySplit="2" topLeftCell="I119" activePane="bottomRight" state="frozen"/>
      <selection pane="topRight" activeCell="I1" sqref="I1"/>
      <selection pane="bottomLeft" activeCell="A3" sqref="A3"/>
      <selection pane="bottomRight" activeCell="E136" sqref="E136"/>
    </sheetView>
  </sheetViews>
  <sheetFormatPr defaultRowHeight="12.75" x14ac:dyDescent="0.2"/>
  <cols>
    <col min="8" max="8" width="110.5703125" customWidth="1"/>
  </cols>
  <sheetData>
    <row r="1" spans="1:8" x14ac:dyDescent="0.2">
      <c r="A1" s="660" t="s">
        <v>5934</v>
      </c>
    </row>
    <row r="2" spans="1:8" ht="15" x14ac:dyDescent="0.25">
      <c r="B2" s="753" t="s">
        <v>534</v>
      </c>
      <c r="C2" s="753" t="s">
        <v>535</v>
      </c>
      <c r="D2" s="753" t="s">
        <v>536</v>
      </c>
      <c r="E2" s="753" t="s">
        <v>538</v>
      </c>
      <c r="F2" s="753" t="s">
        <v>537</v>
      </c>
      <c r="G2" s="753" t="s">
        <v>539</v>
      </c>
      <c r="H2" s="753" t="s">
        <v>540</v>
      </c>
    </row>
    <row r="3" spans="1:8" x14ac:dyDescent="0.2">
      <c r="B3">
        <v>4430</v>
      </c>
      <c r="C3">
        <v>110</v>
      </c>
      <c r="D3" t="s">
        <v>541</v>
      </c>
      <c r="E3">
        <v>10</v>
      </c>
      <c r="F3">
        <v>0</v>
      </c>
      <c r="G3">
        <v>33800</v>
      </c>
      <c r="H3" t="s">
        <v>5303</v>
      </c>
    </row>
    <row r="4" spans="1:8" x14ac:dyDescent="0.2">
      <c r="B4">
        <v>4431</v>
      </c>
      <c r="C4">
        <v>110</v>
      </c>
      <c r="D4" t="s">
        <v>541</v>
      </c>
      <c r="E4">
        <v>20</v>
      </c>
      <c r="F4">
        <v>1</v>
      </c>
      <c r="G4">
        <v>33810</v>
      </c>
      <c r="H4" t="s">
        <v>5304</v>
      </c>
    </row>
    <row r="5" spans="1:8" x14ac:dyDescent="0.2">
      <c r="B5">
        <v>4432</v>
      </c>
      <c r="C5">
        <v>110</v>
      </c>
      <c r="D5" t="s">
        <v>541</v>
      </c>
      <c r="E5">
        <v>30</v>
      </c>
      <c r="F5">
        <v>1</v>
      </c>
      <c r="G5">
        <v>33820</v>
      </c>
      <c r="H5" t="s">
        <v>5305</v>
      </c>
    </row>
    <row r="6" spans="1:8" x14ac:dyDescent="0.2">
      <c r="B6">
        <v>4433</v>
      </c>
      <c r="C6">
        <v>110</v>
      </c>
      <c r="D6" t="s">
        <v>541</v>
      </c>
      <c r="E6">
        <v>40</v>
      </c>
      <c r="F6">
        <v>1</v>
      </c>
      <c r="G6">
        <v>33830</v>
      </c>
      <c r="H6" t="s">
        <v>5306</v>
      </c>
    </row>
    <row r="7" spans="1:8" x14ac:dyDescent="0.2">
      <c r="B7">
        <v>4434</v>
      </c>
      <c r="C7">
        <v>110</v>
      </c>
      <c r="D7" t="s">
        <v>541</v>
      </c>
      <c r="E7">
        <v>50</v>
      </c>
      <c r="F7">
        <v>1</v>
      </c>
      <c r="G7">
        <v>33840</v>
      </c>
      <c r="H7" t="s">
        <v>5307</v>
      </c>
    </row>
    <row r="8" spans="1:8" x14ac:dyDescent="0.2">
      <c r="B8">
        <v>4435</v>
      </c>
      <c r="C8">
        <v>110</v>
      </c>
      <c r="D8" t="s">
        <v>541</v>
      </c>
      <c r="E8">
        <v>60</v>
      </c>
      <c r="F8">
        <v>0</v>
      </c>
      <c r="G8">
        <v>33850</v>
      </c>
      <c r="H8" t="s">
        <v>5308</v>
      </c>
    </row>
    <row r="9" spans="1:8" x14ac:dyDescent="0.2">
      <c r="B9">
        <v>4436</v>
      </c>
      <c r="C9">
        <v>110</v>
      </c>
      <c r="D9" t="s">
        <v>541</v>
      </c>
      <c r="E9">
        <v>70</v>
      </c>
      <c r="F9">
        <v>1</v>
      </c>
      <c r="G9">
        <v>33860</v>
      </c>
      <c r="H9" t="s">
        <v>5309</v>
      </c>
    </row>
    <row r="10" spans="1:8" x14ac:dyDescent="0.2">
      <c r="B10">
        <v>4437</v>
      </c>
      <c r="C10">
        <v>110</v>
      </c>
      <c r="D10" t="s">
        <v>541</v>
      </c>
      <c r="E10">
        <v>80</v>
      </c>
      <c r="F10">
        <v>2</v>
      </c>
      <c r="G10">
        <v>33870</v>
      </c>
      <c r="H10" t="s">
        <v>5310</v>
      </c>
    </row>
    <row r="11" spans="1:8" x14ac:dyDescent="0.2">
      <c r="B11">
        <v>4438</v>
      </c>
      <c r="C11">
        <v>110</v>
      </c>
      <c r="D11" t="s">
        <v>541</v>
      </c>
      <c r="E11">
        <v>90</v>
      </c>
      <c r="F11">
        <v>2</v>
      </c>
      <c r="G11">
        <v>33880</v>
      </c>
      <c r="H11" t="s">
        <v>5311</v>
      </c>
    </row>
    <row r="12" spans="1:8" x14ac:dyDescent="0.2">
      <c r="B12">
        <v>4439</v>
      </c>
      <c r="C12">
        <v>110</v>
      </c>
      <c r="D12" t="s">
        <v>541</v>
      </c>
      <c r="E12">
        <v>100</v>
      </c>
      <c r="F12">
        <v>1</v>
      </c>
      <c r="G12">
        <v>33890</v>
      </c>
      <c r="H12" t="s">
        <v>5312</v>
      </c>
    </row>
    <row r="13" spans="1:8" x14ac:dyDescent="0.2">
      <c r="B13">
        <v>4440</v>
      </c>
      <c r="C13">
        <v>110</v>
      </c>
      <c r="D13" t="s">
        <v>541</v>
      </c>
      <c r="E13">
        <v>110</v>
      </c>
      <c r="F13">
        <v>1</v>
      </c>
      <c r="G13">
        <v>33900</v>
      </c>
      <c r="H13" t="s">
        <v>5313</v>
      </c>
    </row>
    <row r="14" spans="1:8" x14ac:dyDescent="0.2">
      <c r="B14">
        <v>4441</v>
      </c>
      <c r="C14">
        <v>110</v>
      </c>
      <c r="D14" t="s">
        <v>541</v>
      </c>
      <c r="E14">
        <v>120</v>
      </c>
      <c r="F14">
        <v>1</v>
      </c>
      <c r="G14">
        <v>33910</v>
      </c>
      <c r="H14" t="s">
        <v>5314</v>
      </c>
    </row>
    <row r="15" spans="1:8" x14ac:dyDescent="0.2">
      <c r="B15">
        <v>4442</v>
      </c>
      <c r="C15">
        <v>110</v>
      </c>
      <c r="D15" t="s">
        <v>541</v>
      </c>
      <c r="E15">
        <v>130</v>
      </c>
      <c r="F15">
        <v>1</v>
      </c>
      <c r="G15">
        <v>33920</v>
      </c>
      <c r="H15" t="s">
        <v>5315</v>
      </c>
    </row>
    <row r="16" spans="1:8" x14ac:dyDescent="0.2">
      <c r="B16">
        <v>4443</v>
      </c>
      <c r="C16">
        <v>110</v>
      </c>
      <c r="D16" t="s">
        <v>541</v>
      </c>
      <c r="E16">
        <v>140</v>
      </c>
      <c r="F16">
        <v>1</v>
      </c>
      <c r="G16">
        <v>33930</v>
      </c>
      <c r="H16" t="s">
        <v>5316</v>
      </c>
    </row>
    <row r="17" spans="2:8" x14ac:dyDescent="0.2">
      <c r="B17">
        <v>4444</v>
      </c>
      <c r="C17">
        <v>110</v>
      </c>
      <c r="D17" t="s">
        <v>541</v>
      </c>
      <c r="E17">
        <v>150</v>
      </c>
      <c r="F17">
        <v>1</v>
      </c>
      <c r="G17">
        <v>33940</v>
      </c>
      <c r="H17" t="s">
        <v>5317</v>
      </c>
    </row>
    <row r="18" spans="2:8" x14ac:dyDescent="0.2">
      <c r="B18">
        <v>4445</v>
      </c>
      <c r="C18">
        <v>110</v>
      </c>
      <c r="D18" t="s">
        <v>541</v>
      </c>
      <c r="E18">
        <v>160</v>
      </c>
      <c r="F18">
        <v>0</v>
      </c>
      <c r="G18">
        <v>33950</v>
      </c>
      <c r="H18" t="s">
        <v>5318</v>
      </c>
    </row>
    <row r="19" spans="2:8" x14ac:dyDescent="0.2">
      <c r="B19">
        <v>4446</v>
      </c>
      <c r="C19">
        <v>110</v>
      </c>
      <c r="D19" t="s">
        <v>541</v>
      </c>
      <c r="E19">
        <v>170</v>
      </c>
      <c r="F19">
        <v>0</v>
      </c>
      <c r="G19">
        <v>33960</v>
      </c>
      <c r="H19" t="s">
        <v>5319</v>
      </c>
    </row>
    <row r="20" spans="2:8" x14ac:dyDescent="0.2">
      <c r="B20">
        <v>4447</v>
      </c>
      <c r="C20">
        <v>110</v>
      </c>
      <c r="D20" t="s">
        <v>541</v>
      </c>
      <c r="E20">
        <v>180</v>
      </c>
      <c r="F20">
        <v>0</v>
      </c>
      <c r="G20">
        <v>33970</v>
      </c>
      <c r="H20" t="s">
        <v>5320</v>
      </c>
    </row>
    <row r="21" spans="2:8" x14ac:dyDescent="0.2">
      <c r="B21">
        <v>4448</v>
      </c>
      <c r="C21">
        <v>110</v>
      </c>
      <c r="D21" t="s">
        <v>541</v>
      </c>
      <c r="E21">
        <v>190</v>
      </c>
      <c r="F21">
        <v>0</v>
      </c>
      <c r="G21">
        <v>33980</v>
      </c>
      <c r="H21" t="s">
        <v>5321</v>
      </c>
    </row>
    <row r="22" spans="2:8" x14ac:dyDescent="0.2">
      <c r="B22">
        <v>4449</v>
      </c>
      <c r="C22">
        <v>110</v>
      </c>
      <c r="D22" t="s">
        <v>541</v>
      </c>
      <c r="E22">
        <v>200</v>
      </c>
      <c r="F22">
        <v>1</v>
      </c>
      <c r="G22">
        <v>33990</v>
      </c>
      <c r="H22" t="s">
        <v>5322</v>
      </c>
    </row>
    <row r="23" spans="2:8" x14ac:dyDescent="0.2">
      <c r="B23">
        <v>4450</v>
      </c>
      <c r="C23">
        <v>110</v>
      </c>
      <c r="D23" t="s">
        <v>541</v>
      </c>
      <c r="E23">
        <v>210</v>
      </c>
      <c r="F23">
        <v>2</v>
      </c>
      <c r="G23">
        <v>34000</v>
      </c>
      <c r="H23" t="s">
        <v>5323</v>
      </c>
    </row>
    <row r="24" spans="2:8" x14ac:dyDescent="0.2">
      <c r="B24">
        <v>4451</v>
      </c>
      <c r="C24">
        <v>110</v>
      </c>
      <c r="D24" t="s">
        <v>541</v>
      </c>
      <c r="E24">
        <v>220</v>
      </c>
      <c r="F24">
        <v>2</v>
      </c>
      <c r="G24">
        <v>34010</v>
      </c>
      <c r="H24" t="s">
        <v>5324</v>
      </c>
    </row>
    <row r="25" spans="2:8" x14ac:dyDescent="0.2">
      <c r="B25">
        <v>4538</v>
      </c>
      <c r="C25">
        <v>110</v>
      </c>
      <c r="D25" t="s">
        <v>541</v>
      </c>
      <c r="E25">
        <v>221</v>
      </c>
      <c r="F25">
        <v>2</v>
      </c>
      <c r="G25">
        <v>34011</v>
      </c>
      <c r="H25" t="s">
        <v>5837</v>
      </c>
    </row>
    <row r="26" spans="2:8" x14ac:dyDescent="0.2">
      <c r="B26">
        <v>4452</v>
      </c>
      <c r="C26">
        <v>110</v>
      </c>
      <c r="D26" t="s">
        <v>541</v>
      </c>
      <c r="E26">
        <v>230</v>
      </c>
      <c r="F26">
        <v>1</v>
      </c>
      <c r="G26">
        <v>34020</v>
      </c>
      <c r="H26" t="s">
        <v>5325</v>
      </c>
    </row>
    <row r="27" spans="2:8" x14ac:dyDescent="0.2">
      <c r="B27">
        <v>4453</v>
      </c>
      <c r="C27">
        <v>110</v>
      </c>
      <c r="D27" t="s">
        <v>541</v>
      </c>
      <c r="E27">
        <v>240</v>
      </c>
      <c r="F27">
        <v>2</v>
      </c>
      <c r="G27">
        <v>34030</v>
      </c>
      <c r="H27" t="s">
        <v>5326</v>
      </c>
    </row>
    <row r="28" spans="2:8" x14ac:dyDescent="0.2">
      <c r="B28">
        <v>4454</v>
      </c>
      <c r="C28">
        <v>110</v>
      </c>
      <c r="D28" t="s">
        <v>541</v>
      </c>
      <c r="E28">
        <v>250</v>
      </c>
      <c r="F28">
        <v>2</v>
      </c>
      <c r="G28">
        <v>34040</v>
      </c>
      <c r="H28" t="s">
        <v>5327</v>
      </c>
    </row>
    <row r="29" spans="2:8" x14ac:dyDescent="0.2">
      <c r="B29">
        <v>4539</v>
      </c>
      <c r="C29">
        <v>110</v>
      </c>
      <c r="D29" t="s">
        <v>541</v>
      </c>
      <c r="E29">
        <v>251</v>
      </c>
      <c r="F29">
        <v>2</v>
      </c>
      <c r="G29">
        <v>34041</v>
      </c>
      <c r="H29" t="s">
        <v>5838</v>
      </c>
    </row>
    <row r="30" spans="2:8" x14ac:dyDescent="0.2">
      <c r="B30">
        <v>4455</v>
      </c>
      <c r="C30">
        <v>110</v>
      </c>
      <c r="D30" t="s">
        <v>541</v>
      </c>
      <c r="E30">
        <v>260</v>
      </c>
      <c r="F30">
        <v>1</v>
      </c>
      <c r="G30">
        <v>34050</v>
      </c>
      <c r="H30" t="s">
        <v>5328</v>
      </c>
    </row>
    <row r="31" spans="2:8" x14ac:dyDescent="0.2">
      <c r="B31">
        <v>4456</v>
      </c>
      <c r="C31">
        <v>110</v>
      </c>
      <c r="D31" t="s">
        <v>541</v>
      </c>
      <c r="E31">
        <v>270</v>
      </c>
      <c r="F31">
        <v>2</v>
      </c>
      <c r="G31">
        <v>34060</v>
      </c>
      <c r="H31" t="s">
        <v>5329</v>
      </c>
    </row>
    <row r="32" spans="2:8" x14ac:dyDescent="0.2">
      <c r="B32">
        <v>4457</v>
      </c>
      <c r="C32">
        <v>110</v>
      </c>
      <c r="D32" t="s">
        <v>541</v>
      </c>
      <c r="E32">
        <v>280</v>
      </c>
      <c r="F32">
        <v>2</v>
      </c>
      <c r="G32">
        <v>34070</v>
      </c>
      <c r="H32" t="s">
        <v>5330</v>
      </c>
    </row>
    <row r="33" spans="2:8" x14ac:dyDescent="0.2">
      <c r="B33">
        <v>4540</v>
      </c>
      <c r="C33">
        <v>110</v>
      </c>
      <c r="D33" t="s">
        <v>541</v>
      </c>
      <c r="E33">
        <v>281</v>
      </c>
      <c r="F33">
        <v>2</v>
      </c>
      <c r="G33">
        <v>34071</v>
      </c>
      <c r="H33" t="s">
        <v>5839</v>
      </c>
    </row>
    <row r="34" spans="2:8" x14ac:dyDescent="0.2">
      <c r="B34">
        <v>4541</v>
      </c>
      <c r="C34">
        <v>110</v>
      </c>
      <c r="D34" t="s">
        <v>541</v>
      </c>
      <c r="E34">
        <v>282</v>
      </c>
      <c r="F34">
        <v>1</v>
      </c>
      <c r="G34">
        <v>34075</v>
      </c>
      <c r="H34" t="s">
        <v>5840</v>
      </c>
    </row>
    <row r="35" spans="2:8" x14ac:dyDescent="0.2">
      <c r="B35">
        <v>4542</v>
      </c>
      <c r="C35">
        <v>110</v>
      </c>
      <c r="D35" t="s">
        <v>541</v>
      </c>
      <c r="E35">
        <v>283</v>
      </c>
      <c r="F35">
        <v>2</v>
      </c>
      <c r="G35">
        <v>34072</v>
      </c>
      <c r="H35" t="s">
        <v>5841</v>
      </c>
    </row>
    <row r="36" spans="2:8" x14ac:dyDescent="0.2">
      <c r="B36">
        <v>4543</v>
      </c>
      <c r="C36">
        <v>110</v>
      </c>
      <c r="D36" t="s">
        <v>541</v>
      </c>
      <c r="E36">
        <v>284</v>
      </c>
      <c r="F36">
        <v>2</v>
      </c>
      <c r="G36">
        <v>34073</v>
      </c>
      <c r="H36" t="s">
        <v>5842</v>
      </c>
    </row>
    <row r="37" spans="2:8" x14ac:dyDescent="0.2">
      <c r="B37">
        <v>4544</v>
      </c>
      <c r="C37">
        <v>110</v>
      </c>
      <c r="D37" t="s">
        <v>541</v>
      </c>
      <c r="E37">
        <v>285</v>
      </c>
      <c r="F37">
        <v>2</v>
      </c>
      <c r="G37">
        <v>34074</v>
      </c>
      <c r="H37" t="s">
        <v>5843</v>
      </c>
    </row>
    <row r="38" spans="2:8" x14ac:dyDescent="0.2">
      <c r="B38">
        <v>4458</v>
      </c>
      <c r="C38">
        <v>110</v>
      </c>
      <c r="D38" t="s">
        <v>541</v>
      </c>
      <c r="E38">
        <v>290</v>
      </c>
      <c r="F38">
        <v>0</v>
      </c>
      <c r="G38">
        <v>34080</v>
      </c>
      <c r="H38" t="s">
        <v>5331</v>
      </c>
    </row>
    <row r="39" spans="2:8" x14ac:dyDescent="0.2">
      <c r="B39">
        <v>4459</v>
      </c>
      <c r="C39">
        <v>110</v>
      </c>
      <c r="D39" t="s">
        <v>601</v>
      </c>
      <c r="E39">
        <v>300</v>
      </c>
      <c r="F39">
        <v>0</v>
      </c>
      <c r="G39">
        <v>34090</v>
      </c>
      <c r="H39" t="s">
        <v>5332</v>
      </c>
    </row>
    <row r="40" spans="2:8" x14ac:dyDescent="0.2">
      <c r="B40">
        <v>4460</v>
      </c>
      <c r="C40">
        <v>110</v>
      </c>
      <c r="D40" t="s">
        <v>601</v>
      </c>
      <c r="E40">
        <v>310</v>
      </c>
      <c r="F40">
        <v>1</v>
      </c>
      <c r="G40">
        <v>34100</v>
      </c>
      <c r="H40" t="s">
        <v>5333</v>
      </c>
    </row>
    <row r="41" spans="2:8" x14ac:dyDescent="0.2">
      <c r="B41">
        <v>4461</v>
      </c>
      <c r="C41">
        <v>110</v>
      </c>
      <c r="D41" t="s">
        <v>601</v>
      </c>
      <c r="E41">
        <v>320</v>
      </c>
      <c r="F41">
        <v>1</v>
      </c>
      <c r="G41">
        <v>34110</v>
      </c>
      <c r="H41" t="s">
        <v>5334</v>
      </c>
    </row>
    <row r="42" spans="2:8" x14ac:dyDescent="0.2">
      <c r="B42">
        <v>4462</v>
      </c>
      <c r="C42">
        <v>110</v>
      </c>
      <c r="D42" t="s">
        <v>601</v>
      </c>
      <c r="E42">
        <v>330</v>
      </c>
      <c r="F42">
        <v>0</v>
      </c>
      <c r="G42">
        <v>34120</v>
      </c>
      <c r="H42" t="s">
        <v>5335</v>
      </c>
    </row>
    <row r="43" spans="2:8" x14ac:dyDescent="0.2">
      <c r="B43">
        <v>4473</v>
      </c>
      <c r="C43">
        <v>110</v>
      </c>
      <c r="D43" t="s">
        <v>608</v>
      </c>
      <c r="E43">
        <v>340</v>
      </c>
      <c r="F43">
        <v>0</v>
      </c>
      <c r="G43">
        <v>34230</v>
      </c>
      <c r="H43" t="s">
        <v>5844</v>
      </c>
    </row>
    <row r="44" spans="2:8" x14ac:dyDescent="0.2">
      <c r="B44">
        <v>4463</v>
      </c>
      <c r="C44">
        <v>110</v>
      </c>
      <c r="D44" t="s">
        <v>608</v>
      </c>
      <c r="E44">
        <v>341</v>
      </c>
      <c r="F44">
        <v>1</v>
      </c>
      <c r="G44">
        <v>34130</v>
      </c>
      <c r="H44" t="s">
        <v>5845</v>
      </c>
    </row>
    <row r="45" spans="2:8" x14ac:dyDescent="0.2">
      <c r="B45">
        <v>4464</v>
      </c>
      <c r="C45">
        <v>110</v>
      </c>
      <c r="D45" t="s">
        <v>608</v>
      </c>
      <c r="E45">
        <v>342</v>
      </c>
      <c r="F45">
        <v>2</v>
      </c>
      <c r="G45">
        <v>34140</v>
      </c>
      <c r="H45" t="s">
        <v>5543</v>
      </c>
    </row>
    <row r="46" spans="2:8" x14ac:dyDescent="0.2">
      <c r="B46">
        <v>4467</v>
      </c>
      <c r="C46">
        <v>110</v>
      </c>
      <c r="D46" t="s">
        <v>608</v>
      </c>
      <c r="E46">
        <v>343</v>
      </c>
      <c r="F46">
        <v>2</v>
      </c>
      <c r="G46">
        <v>34170</v>
      </c>
      <c r="H46" t="s">
        <v>5846</v>
      </c>
    </row>
    <row r="47" spans="2:8" x14ac:dyDescent="0.2">
      <c r="B47">
        <v>4545</v>
      </c>
      <c r="C47">
        <v>110</v>
      </c>
      <c r="D47" t="s">
        <v>608</v>
      </c>
      <c r="E47">
        <v>344</v>
      </c>
      <c r="F47">
        <v>2</v>
      </c>
      <c r="G47">
        <v>34171</v>
      </c>
      <c r="H47" t="s">
        <v>5847</v>
      </c>
    </row>
    <row r="48" spans="2:8" x14ac:dyDescent="0.2">
      <c r="B48">
        <v>4546</v>
      </c>
      <c r="C48">
        <v>110</v>
      </c>
      <c r="D48" t="s">
        <v>608</v>
      </c>
      <c r="E48">
        <v>345</v>
      </c>
      <c r="F48">
        <v>2</v>
      </c>
      <c r="G48">
        <v>34172</v>
      </c>
      <c r="H48" t="s">
        <v>5848</v>
      </c>
    </row>
    <row r="49" spans="2:8" x14ac:dyDescent="0.2">
      <c r="B49">
        <v>4547</v>
      </c>
      <c r="C49">
        <v>110</v>
      </c>
      <c r="D49" t="s">
        <v>608</v>
      </c>
      <c r="E49">
        <v>346</v>
      </c>
      <c r="F49">
        <v>2</v>
      </c>
      <c r="G49">
        <v>34173</v>
      </c>
      <c r="H49" t="s">
        <v>5849</v>
      </c>
    </row>
    <row r="50" spans="2:8" x14ac:dyDescent="0.2">
      <c r="B50">
        <v>4468</v>
      </c>
      <c r="C50">
        <v>110</v>
      </c>
      <c r="D50" t="s">
        <v>608</v>
      </c>
      <c r="E50">
        <v>347</v>
      </c>
      <c r="F50">
        <v>1</v>
      </c>
      <c r="G50">
        <v>34180</v>
      </c>
      <c r="H50" t="s">
        <v>5850</v>
      </c>
    </row>
    <row r="51" spans="2:8" x14ac:dyDescent="0.2">
      <c r="B51">
        <v>4469</v>
      </c>
      <c r="C51">
        <v>110</v>
      </c>
      <c r="D51" t="s">
        <v>608</v>
      </c>
      <c r="E51">
        <v>348</v>
      </c>
      <c r="F51">
        <v>2</v>
      </c>
      <c r="G51">
        <v>34190</v>
      </c>
      <c r="H51" t="s">
        <v>5851</v>
      </c>
    </row>
    <row r="52" spans="2:8" x14ac:dyDescent="0.2">
      <c r="B52">
        <v>4472</v>
      </c>
      <c r="C52">
        <v>110</v>
      </c>
      <c r="D52" t="s">
        <v>608</v>
      </c>
      <c r="E52">
        <v>349</v>
      </c>
      <c r="F52">
        <v>2</v>
      </c>
      <c r="G52">
        <v>34220</v>
      </c>
      <c r="H52" t="s">
        <v>5852</v>
      </c>
    </row>
    <row r="53" spans="2:8" x14ac:dyDescent="0.2">
      <c r="B53">
        <v>4548</v>
      </c>
      <c r="C53">
        <v>110</v>
      </c>
      <c r="D53" t="s">
        <v>608</v>
      </c>
      <c r="E53">
        <v>350</v>
      </c>
      <c r="F53">
        <v>2</v>
      </c>
      <c r="G53">
        <v>34221</v>
      </c>
      <c r="H53" t="s">
        <v>5853</v>
      </c>
    </row>
    <row r="54" spans="2:8" x14ac:dyDescent="0.2">
      <c r="B54">
        <v>4549</v>
      </c>
      <c r="C54">
        <v>110</v>
      </c>
      <c r="D54" t="s">
        <v>608</v>
      </c>
      <c r="E54">
        <v>351</v>
      </c>
      <c r="F54">
        <v>2</v>
      </c>
      <c r="G54">
        <v>34222</v>
      </c>
      <c r="H54" t="s">
        <v>5854</v>
      </c>
    </row>
    <row r="55" spans="2:8" x14ac:dyDescent="0.2">
      <c r="B55">
        <v>4550</v>
      </c>
      <c r="C55">
        <v>110</v>
      </c>
      <c r="D55" t="s">
        <v>608</v>
      </c>
      <c r="E55">
        <v>352</v>
      </c>
      <c r="F55">
        <v>2</v>
      </c>
      <c r="G55">
        <v>34223</v>
      </c>
      <c r="H55" t="s">
        <v>5855</v>
      </c>
    </row>
    <row r="56" spans="2:8" x14ac:dyDescent="0.2">
      <c r="B56">
        <v>4551</v>
      </c>
      <c r="C56">
        <v>110</v>
      </c>
      <c r="D56" t="s">
        <v>608</v>
      </c>
      <c r="E56">
        <v>353</v>
      </c>
      <c r="F56">
        <v>2</v>
      </c>
      <c r="G56">
        <v>34224</v>
      </c>
      <c r="H56" t="s">
        <v>5856</v>
      </c>
    </row>
    <row r="57" spans="2:8" x14ac:dyDescent="0.2">
      <c r="B57">
        <v>4552</v>
      </c>
      <c r="C57">
        <v>110</v>
      </c>
      <c r="D57" t="s">
        <v>608</v>
      </c>
      <c r="E57">
        <v>354</v>
      </c>
      <c r="F57">
        <v>2</v>
      </c>
      <c r="G57">
        <v>34225</v>
      </c>
      <c r="H57" t="s">
        <v>5857</v>
      </c>
    </row>
    <row r="58" spans="2:8" x14ac:dyDescent="0.2">
      <c r="B58">
        <v>4553</v>
      </c>
      <c r="C58">
        <v>110</v>
      </c>
      <c r="D58" t="s">
        <v>608</v>
      </c>
      <c r="E58">
        <v>390</v>
      </c>
      <c r="F58">
        <v>0</v>
      </c>
      <c r="G58" s="600">
        <v>34275</v>
      </c>
      <c r="H58" s="600" t="s">
        <v>5858</v>
      </c>
    </row>
    <row r="59" spans="2:8" x14ac:dyDescent="0.2">
      <c r="B59">
        <v>4475</v>
      </c>
      <c r="C59">
        <v>110</v>
      </c>
      <c r="D59" t="s">
        <v>608</v>
      </c>
      <c r="E59">
        <v>391</v>
      </c>
      <c r="F59">
        <v>1</v>
      </c>
      <c r="G59" s="600">
        <v>34250</v>
      </c>
      <c r="H59" s="600" t="s">
        <v>5859</v>
      </c>
    </row>
    <row r="60" spans="2:8" x14ac:dyDescent="0.2">
      <c r="B60">
        <v>4476</v>
      </c>
      <c r="C60">
        <v>110</v>
      </c>
      <c r="D60" t="s">
        <v>608</v>
      </c>
      <c r="E60">
        <v>392</v>
      </c>
      <c r="F60">
        <v>1</v>
      </c>
      <c r="G60" s="600">
        <v>34260</v>
      </c>
      <c r="H60" s="600" t="s">
        <v>5860</v>
      </c>
    </row>
    <row r="61" spans="2:8" ht="15" x14ac:dyDescent="0.25">
      <c r="B61">
        <v>4477</v>
      </c>
      <c r="C61">
        <v>110</v>
      </c>
      <c r="D61" t="s">
        <v>608</v>
      </c>
      <c r="E61">
        <v>393</v>
      </c>
      <c r="F61">
        <v>1</v>
      </c>
      <c r="G61" s="754">
        <v>34270</v>
      </c>
      <c r="H61" s="754" t="s">
        <v>5861</v>
      </c>
    </row>
    <row r="62" spans="2:8" x14ac:dyDescent="0.2">
      <c r="B62">
        <v>4554</v>
      </c>
      <c r="C62">
        <v>110</v>
      </c>
      <c r="D62" t="s">
        <v>608</v>
      </c>
      <c r="E62">
        <v>394</v>
      </c>
      <c r="F62">
        <v>1</v>
      </c>
      <c r="G62" s="600">
        <v>34271</v>
      </c>
      <c r="H62" s="600" t="s">
        <v>5862</v>
      </c>
    </row>
    <row r="63" spans="2:8" x14ac:dyDescent="0.2">
      <c r="B63">
        <v>4474</v>
      </c>
      <c r="C63">
        <v>110</v>
      </c>
      <c r="D63" t="s">
        <v>608</v>
      </c>
      <c r="E63">
        <v>400</v>
      </c>
      <c r="F63">
        <v>0</v>
      </c>
      <c r="G63">
        <v>34240</v>
      </c>
      <c r="H63" t="s">
        <v>5863</v>
      </c>
    </row>
    <row r="64" spans="2:8" x14ac:dyDescent="0.2">
      <c r="B64">
        <v>4478</v>
      </c>
      <c r="C64">
        <v>110</v>
      </c>
      <c r="D64" t="s">
        <v>608</v>
      </c>
      <c r="E64">
        <v>410</v>
      </c>
      <c r="F64">
        <v>0</v>
      </c>
      <c r="G64">
        <v>34280</v>
      </c>
      <c r="H64" t="s">
        <v>5864</v>
      </c>
    </row>
    <row r="65" spans="2:8" x14ac:dyDescent="0.2">
      <c r="B65">
        <v>4479</v>
      </c>
      <c r="C65">
        <v>110</v>
      </c>
      <c r="D65" t="s">
        <v>608</v>
      </c>
      <c r="E65">
        <v>420</v>
      </c>
      <c r="F65">
        <v>0</v>
      </c>
      <c r="G65">
        <v>34290</v>
      </c>
      <c r="H65" t="s">
        <v>5865</v>
      </c>
    </row>
    <row r="66" spans="2:8" x14ac:dyDescent="0.2">
      <c r="B66">
        <v>4480</v>
      </c>
      <c r="C66">
        <v>110</v>
      </c>
      <c r="D66" t="s">
        <v>601</v>
      </c>
      <c r="E66">
        <v>430</v>
      </c>
      <c r="F66">
        <v>0</v>
      </c>
      <c r="G66">
        <v>34300</v>
      </c>
      <c r="H66" t="s">
        <v>5866</v>
      </c>
    </row>
    <row r="67" spans="2:8" x14ac:dyDescent="0.2">
      <c r="B67">
        <v>4481</v>
      </c>
      <c r="C67">
        <v>110</v>
      </c>
      <c r="D67" t="s">
        <v>601</v>
      </c>
      <c r="E67">
        <v>440</v>
      </c>
      <c r="F67">
        <v>0</v>
      </c>
      <c r="G67">
        <v>34310</v>
      </c>
      <c r="H67" t="s">
        <v>5867</v>
      </c>
    </row>
    <row r="68" spans="2:8" x14ac:dyDescent="0.2">
      <c r="B68">
        <v>4482</v>
      </c>
      <c r="C68">
        <v>110</v>
      </c>
      <c r="D68" t="s">
        <v>601</v>
      </c>
      <c r="E68">
        <v>450</v>
      </c>
      <c r="F68">
        <v>0</v>
      </c>
      <c r="G68">
        <v>34320</v>
      </c>
      <c r="H68" t="s">
        <v>5868</v>
      </c>
    </row>
    <row r="69" spans="2:8" x14ac:dyDescent="0.2">
      <c r="B69">
        <v>4483</v>
      </c>
      <c r="C69">
        <v>110</v>
      </c>
      <c r="D69" t="s">
        <v>601</v>
      </c>
      <c r="E69">
        <v>460</v>
      </c>
      <c r="F69">
        <v>0</v>
      </c>
      <c r="G69">
        <v>34330</v>
      </c>
      <c r="H69" t="s">
        <v>5869</v>
      </c>
    </row>
    <row r="70" spans="2:8" x14ac:dyDescent="0.2">
      <c r="B70">
        <v>4484</v>
      </c>
      <c r="C70">
        <v>110</v>
      </c>
      <c r="D70" t="s">
        <v>601</v>
      </c>
      <c r="E70">
        <v>470</v>
      </c>
      <c r="F70">
        <v>0</v>
      </c>
      <c r="G70">
        <v>34340</v>
      </c>
      <c r="H70" t="s">
        <v>5870</v>
      </c>
    </row>
    <row r="71" spans="2:8" x14ac:dyDescent="0.2">
      <c r="B71">
        <v>4485</v>
      </c>
      <c r="C71">
        <v>110</v>
      </c>
      <c r="D71" t="s">
        <v>601</v>
      </c>
      <c r="E71">
        <v>471</v>
      </c>
      <c r="F71">
        <v>1</v>
      </c>
      <c r="G71">
        <v>34350</v>
      </c>
      <c r="H71" t="s">
        <v>5871</v>
      </c>
    </row>
    <row r="72" spans="2:8" x14ac:dyDescent="0.2">
      <c r="B72">
        <v>4486</v>
      </c>
      <c r="C72">
        <v>110</v>
      </c>
      <c r="D72" t="s">
        <v>601</v>
      </c>
      <c r="E72">
        <v>472</v>
      </c>
      <c r="F72">
        <v>1</v>
      </c>
      <c r="G72">
        <v>34360</v>
      </c>
      <c r="H72" t="s">
        <v>5872</v>
      </c>
    </row>
    <row r="73" spans="2:8" x14ac:dyDescent="0.2">
      <c r="B73">
        <v>4491</v>
      </c>
      <c r="C73">
        <v>110</v>
      </c>
      <c r="D73" t="s">
        <v>608</v>
      </c>
      <c r="E73">
        <v>480</v>
      </c>
      <c r="F73">
        <v>0</v>
      </c>
      <c r="G73">
        <v>34410</v>
      </c>
      <c r="H73" t="s">
        <v>5873</v>
      </c>
    </row>
    <row r="74" spans="2:8" x14ac:dyDescent="0.2">
      <c r="B74">
        <v>4487</v>
      </c>
      <c r="C74">
        <v>110</v>
      </c>
      <c r="D74" t="s">
        <v>608</v>
      </c>
      <c r="E74">
        <v>481</v>
      </c>
      <c r="F74">
        <v>1</v>
      </c>
      <c r="G74">
        <v>34370</v>
      </c>
      <c r="H74" t="s">
        <v>5874</v>
      </c>
    </row>
    <row r="75" spans="2:8" x14ac:dyDescent="0.2">
      <c r="B75">
        <v>4490</v>
      </c>
      <c r="C75">
        <v>110</v>
      </c>
      <c r="D75" t="s">
        <v>608</v>
      </c>
      <c r="E75">
        <v>482</v>
      </c>
      <c r="F75">
        <v>1</v>
      </c>
      <c r="G75">
        <v>34400</v>
      </c>
      <c r="H75" t="s">
        <v>5875</v>
      </c>
    </row>
    <row r="76" spans="2:8" x14ac:dyDescent="0.2">
      <c r="B76">
        <v>4555</v>
      </c>
      <c r="C76">
        <v>110</v>
      </c>
      <c r="D76" t="s">
        <v>608</v>
      </c>
      <c r="E76">
        <v>483</v>
      </c>
      <c r="F76">
        <v>1</v>
      </c>
      <c r="G76">
        <v>34401</v>
      </c>
      <c r="H76" t="s">
        <v>5876</v>
      </c>
    </row>
    <row r="77" spans="2:8" x14ac:dyDescent="0.2">
      <c r="B77">
        <v>4556</v>
      </c>
      <c r="C77">
        <v>110</v>
      </c>
      <c r="D77" t="s">
        <v>608</v>
      </c>
      <c r="E77">
        <v>484</v>
      </c>
      <c r="F77">
        <v>1</v>
      </c>
      <c r="G77">
        <v>34402</v>
      </c>
      <c r="H77" t="s">
        <v>5877</v>
      </c>
    </row>
    <row r="78" spans="2:8" x14ac:dyDescent="0.2">
      <c r="B78">
        <v>4557</v>
      </c>
      <c r="C78">
        <v>110</v>
      </c>
      <c r="D78" t="s">
        <v>608</v>
      </c>
      <c r="E78">
        <v>485</v>
      </c>
      <c r="F78">
        <v>1</v>
      </c>
      <c r="G78">
        <v>34403</v>
      </c>
      <c r="H78" t="s">
        <v>5878</v>
      </c>
    </row>
    <row r="79" spans="2:8" x14ac:dyDescent="0.2">
      <c r="B79">
        <v>4558</v>
      </c>
      <c r="C79">
        <v>110</v>
      </c>
      <c r="D79" t="s">
        <v>608</v>
      </c>
      <c r="E79">
        <v>486</v>
      </c>
      <c r="F79">
        <v>1</v>
      </c>
      <c r="G79">
        <v>34404</v>
      </c>
      <c r="H79" t="s">
        <v>5879</v>
      </c>
    </row>
    <row r="80" spans="2:8" x14ac:dyDescent="0.2">
      <c r="B80">
        <v>4559</v>
      </c>
      <c r="C80">
        <v>110</v>
      </c>
      <c r="D80" t="s">
        <v>608</v>
      </c>
      <c r="E80">
        <v>487</v>
      </c>
      <c r="F80">
        <v>1</v>
      </c>
      <c r="G80">
        <v>34405</v>
      </c>
      <c r="H80" t="s">
        <v>5880</v>
      </c>
    </row>
    <row r="81" spans="2:8" x14ac:dyDescent="0.2">
      <c r="B81">
        <v>4560</v>
      </c>
      <c r="C81">
        <v>110</v>
      </c>
      <c r="D81" t="s">
        <v>608</v>
      </c>
      <c r="E81">
        <v>490</v>
      </c>
      <c r="F81">
        <v>0</v>
      </c>
      <c r="G81">
        <v>34655</v>
      </c>
      <c r="H81" t="s">
        <v>5881</v>
      </c>
    </row>
    <row r="82" spans="2:8" x14ac:dyDescent="0.2">
      <c r="B82">
        <v>4561</v>
      </c>
      <c r="C82">
        <v>110</v>
      </c>
      <c r="D82" t="s">
        <v>608</v>
      </c>
      <c r="E82">
        <v>491</v>
      </c>
      <c r="F82">
        <v>1</v>
      </c>
      <c r="G82">
        <v>34653</v>
      </c>
      <c r="H82" t="s">
        <v>5882</v>
      </c>
    </row>
    <row r="83" spans="2:8" x14ac:dyDescent="0.2">
      <c r="B83">
        <v>4562</v>
      </c>
      <c r="C83">
        <v>110</v>
      </c>
      <c r="D83" t="s">
        <v>608</v>
      </c>
      <c r="E83">
        <v>492</v>
      </c>
      <c r="F83">
        <v>2</v>
      </c>
      <c r="G83">
        <v>34651</v>
      </c>
      <c r="H83" t="s">
        <v>5883</v>
      </c>
    </row>
    <row r="84" spans="2:8" x14ac:dyDescent="0.2">
      <c r="B84">
        <v>4563</v>
      </c>
      <c r="C84">
        <v>110</v>
      </c>
      <c r="D84" t="s">
        <v>608</v>
      </c>
      <c r="E84">
        <v>493</v>
      </c>
      <c r="F84">
        <v>2</v>
      </c>
      <c r="G84">
        <v>34652</v>
      </c>
      <c r="H84" t="s">
        <v>5884</v>
      </c>
    </row>
    <row r="85" spans="2:8" x14ac:dyDescent="0.2">
      <c r="B85">
        <v>4564</v>
      </c>
      <c r="C85">
        <v>110</v>
      </c>
      <c r="D85" t="s">
        <v>608</v>
      </c>
      <c r="E85">
        <v>494</v>
      </c>
      <c r="F85">
        <v>1</v>
      </c>
      <c r="G85">
        <v>34654</v>
      </c>
      <c r="H85" t="s">
        <v>5885</v>
      </c>
    </row>
    <row r="86" spans="2:8" x14ac:dyDescent="0.2">
      <c r="B86">
        <v>4565</v>
      </c>
      <c r="C86">
        <v>110</v>
      </c>
      <c r="D86" t="s">
        <v>601</v>
      </c>
      <c r="E86">
        <v>500</v>
      </c>
      <c r="F86">
        <v>0</v>
      </c>
      <c r="G86">
        <v>34421</v>
      </c>
      <c r="H86" t="s">
        <v>5886</v>
      </c>
    </row>
    <row r="87" spans="2:8" x14ac:dyDescent="0.2">
      <c r="B87">
        <v>4566</v>
      </c>
      <c r="C87">
        <v>110</v>
      </c>
      <c r="D87" t="s">
        <v>601</v>
      </c>
      <c r="E87">
        <v>510</v>
      </c>
      <c r="F87">
        <v>0</v>
      </c>
      <c r="G87">
        <v>34422</v>
      </c>
      <c r="H87" t="s">
        <v>5887</v>
      </c>
    </row>
    <row r="88" spans="2:8" x14ac:dyDescent="0.2">
      <c r="B88">
        <v>4567</v>
      </c>
      <c r="C88">
        <v>110</v>
      </c>
      <c r="D88" t="s">
        <v>601</v>
      </c>
      <c r="E88">
        <v>520</v>
      </c>
      <c r="F88">
        <v>0</v>
      </c>
      <c r="G88">
        <v>34423</v>
      </c>
      <c r="H88" t="s">
        <v>5888</v>
      </c>
    </row>
    <row r="89" spans="2:8" x14ac:dyDescent="0.2">
      <c r="B89">
        <v>4568</v>
      </c>
      <c r="C89">
        <v>110</v>
      </c>
      <c r="D89" t="s">
        <v>601</v>
      </c>
      <c r="E89">
        <v>530</v>
      </c>
      <c r="F89">
        <v>0</v>
      </c>
      <c r="G89">
        <v>34424</v>
      </c>
      <c r="H89" t="s">
        <v>5889</v>
      </c>
    </row>
    <row r="90" spans="2:8" x14ac:dyDescent="0.2">
      <c r="B90">
        <v>4495</v>
      </c>
      <c r="C90">
        <v>110</v>
      </c>
      <c r="D90" t="s">
        <v>601</v>
      </c>
      <c r="E90">
        <v>540</v>
      </c>
      <c r="F90">
        <v>0</v>
      </c>
      <c r="G90">
        <v>34450</v>
      </c>
      <c r="H90" t="s">
        <v>5890</v>
      </c>
    </row>
    <row r="91" spans="2:8" x14ac:dyDescent="0.2">
      <c r="B91">
        <v>4496</v>
      </c>
      <c r="C91">
        <v>110</v>
      </c>
      <c r="D91" t="s">
        <v>601</v>
      </c>
      <c r="E91">
        <v>550</v>
      </c>
      <c r="F91">
        <v>0</v>
      </c>
      <c r="G91">
        <v>34460</v>
      </c>
      <c r="H91" t="s">
        <v>5891</v>
      </c>
    </row>
    <row r="92" spans="2:8" x14ac:dyDescent="0.2">
      <c r="B92" s="756">
        <v>4497</v>
      </c>
      <c r="C92" s="756">
        <v>110</v>
      </c>
      <c r="D92" s="756" t="s">
        <v>601</v>
      </c>
      <c r="E92" s="756">
        <v>560</v>
      </c>
      <c r="F92" s="756">
        <v>0</v>
      </c>
      <c r="G92" s="756">
        <v>34470</v>
      </c>
      <c r="H92" s="756" t="s">
        <v>5892</v>
      </c>
    </row>
    <row r="93" spans="2:8" x14ac:dyDescent="0.2">
      <c r="B93" s="756">
        <v>4498</v>
      </c>
      <c r="C93" s="756">
        <v>110</v>
      </c>
      <c r="D93" s="756" t="s">
        <v>601</v>
      </c>
      <c r="E93" s="756">
        <v>570</v>
      </c>
      <c r="F93" s="756">
        <v>0</v>
      </c>
      <c r="G93" s="756">
        <v>34480</v>
      </c>
      <c r="H93" s="756" t="s">
        <v>5893</v>
      </c>
    </row>
    <row r="94" spans="2:8" x14ac:dyDescent="0.2">
      <c r="B94">
        <v>4499</v>
      </c>
      <c r="C94">
        <v>110</v>
      </c>
      <c r="D94" t="s">
        <v>601</v>
      </c>
      <c r="E94">
        <v>580</v>
      </c>
      <c r="F94">
        <v>0</v>
      </c>
      <c r="G94">
        <v>34490</v>
      </c>
      <c r="H94" t="s">
        <v>5894</v>
      </c>
    </row>
    <row r="95" spans="2:8" x14ac:dyDescent="0.2">
      <c r="B95">
        <v>4500</v>
      </c>
      <c r="C95">
        <v>110</v>
      </c>
      <c r="D95" t="s">
        <v>601</v>
      </c>
      <c r="E95">
        <v>581</v>
      </c>
      <c r="F95">
        <v>1</v>
      </c>
      <c r="G95">
        <v>34500</v>
      </c>
      <c r="H95" t="s">
        <v>5895</v>
      </c>
    </row>
    <row r="96" spans="2:8" x14ac:dyDescent="0.2">
      <c r="B96">
        <v>4501</v>
      </c>
      <c r="C96">
        <v>110</v>
      </c>
      <c r="D96" t="s">
        <v>601</v>
      </c>
      <c r="E96">
        <v>582</v>
      </c>
      <c r="F96">
        <v>1</v>
      </c>
      <c r="G96">
        <v>34510</v>
      </c>
      <c r="H96" t="s">
        <v>5896</v>
      </c>
    </row>
    <row r="97" spans="2:8" x14ac:dyDescent="0.2">
      <c r="B97">
        <v>4502</v>
      </c>
      <c r="C97">
        <v>110</v>
      </c>
      <c r="D97" t="s">
        <v>601</v>
      </c>
      <c r="E97">
        <v>583</v>
      </c>
      <c r="F97">
        <v>1</v>
      </c>
      <c r="G97">
        <v>34520</v>
      </c>
      <c r="H97" t="s">
        <v>5897</v>
      </c>
    </row>
    <row r="98" spans="2:8" x14ac:dyDescent="0.2">
      <c r="B98">
        <v>4513</v>
      </c>
      <c r="C98">
        <v>110</v>
      </c>
      <c r="D98" t="s">
        <v>541</v>
      </c>
      <c r="E98">
        <v>590</v>
      </c>
      <c r="F98">
        <v>0</v>
      </c>
      <c r="G98">
        <v>34630</v>
      </c>
      <c r="H98" t="s">
        <v>5898</v>
      </c>
    </row>
    <row r="99" spans="2:8" x14ac:dyDescent="0.2">
      <c r="B99">
        <v>4503</v>
      </c>
      <c r="C99">
        <v>110</v>
      </c>
      <c r="D99" t="s">
        <v>541</v>
      </c>
      <c r="E99">
        <v>591</v>
      </c>
      <c r="F99">
        <v>1</v>
      </c>
      <c r="G99">
        <v>34530</v>
      </c>
      <c r="H99" t="s">
        <v>5899</v>
      </c>
    </row>
    <row r="100" spans="2:8" x14ac:dyDescent="0.2">
      <c r="B100">
        <v>4504</v>
      </c>
      <c r="C100">
        <v>110</v>
      </c>
      <c r="D100" t="s">
        <v>541</v>
      </c>
      <c r="E100">
        <v>592</v>
      </c>
      <c r="F100">
        <v>2</v>
      </c>
      <c r="G100">
        <v>34540</v>
      </c>
      <c r="H100" t="s">
        <v>5900</v>
      </c>
    </row>
    <row r="101" spans="2:8" x14ac:dyDescent="0.2">
      <c r="B101">
        <v>4505</v>
      </c>
      <c r="C101">
        <v>110</v>
      </c>
      <c r="D101" t="s">
        <v>541</v>
      </c>
      <c r="E101">
        <v>593</v>
      </c>
      <c r="F101">
        <v>2</v>
      </c>
      <c r="G101">
        <v>34550</v>
      </c>
      <c r="H101" t="s">
        <v>5901</v>
      </c>
    </row>
    <row r="102" spans="2:8" x14ac:dyDescent="0.2">
      <c r="B102">
        <v>4506</v>
      </c>
      <c r="C102">
        <v>110</v>
      </c>
      <c r="D102" t="s">
        <v>541</v>
      </c>
      <c r="E102">
        <v>594</v>
      </c>
      <c r="F102">
        <v>2</v>
      </c>
      <c r="G102">
        <v>34560</v>
      </c>
      <c r="H102" t="s">
        <v>5902</v>
      </c>
    </row>
    <row r="103" spans="2:8" x14ac:dyDescent="0.2">
      <c r="B103">
        <v>4507</v>
      </c>
      <c r="C103">
        <v>110</v>
      </c>
      <c r="D103" t="s">
        <v>541</v>
      </c>
      <c r="E103">
        <v>595</v>
      </c>
      <c r="F103">
        <v>2</v>
      </c>
      <c r="G103">
        <v>34570</v>
      </c>
      <c r="H103" t="s">
        <v>5580</v>
      </c>
    </row>
    <row r="104" spans="2:8" x14ac:dyDescent="0.2">
      <c r="B104">
        <v>4508</v>
      </c>
      <c r="C104">
        <v>110</v>
      </c>
      <c r="D104" t="s">
        <v>541</v>
      </c>
      <c r="E104">
        <v>596</v>
      </c>
      <c r="F104">
        <v>2</v>
      </c>
      <c r="G104">
        <v>34580</v>
      </c>
      <c r="H104" t="s">
        <v>5903</v>
      </c>
    </row>
    <row r="105" spans="2:8" x14ac:dyDescent="0.2">
      <c r="B105">
        <v>4509</v>
      </c>
      <c r="C105">
        <v>110</v>
      </c>
      <c r="D105" t="s">
        <v>541</v>
      </c>
      <c r="E105">
        <v>597</v>
      </c>
      <c r="F105">
        <v>1</v>
      </c>
      <c r="G105">
        <v>34590</v>
      </c>
      <c r="H105" t="s">
        <v>5904</v>
      </c>
    </row>
    <row r="106" spans="2:8" x14ac:dyDescent="0.2">
      <c r="B106">
        <v>4510</v>
      </c>
      <c r="C106">
        <v>110</v>
      </c>
      <c r="D106" t="s">
        <v>541</v>
      </c>
      <c r="E106">
        <v>598</v>
      </c>
      <c r="F106">
        <v>1</v>
      </c>
      <c r="G106">
        <v>34600</v>
      </c>
      <c r="H106" t="s">
        <v>5905</v>
      </c>
    </row>
    <row r="107" spans="2:8" x14ac:dyDescent="0.2">
      <c r="B107">
        <v>4511</v>
      </c>
      <c r="C107">
        <v>110</v>
      </c>
      <c r="D107" t="s">
        <v>541</v>
      </c>
      <c r="E107">
        <v>599</v>
      </c>
      <c r="F107">
        <v>1</v>
      </c>
      <c r="G107">
        <v>34610</v>
      </c>
      <c r="H107" t="s">
        <v>5906</v>
      </c>
    </row>
    <row r="108" spans="2:8" x14ac:dyDescent="0.2">
      <c r="B108">
        <v>4512</v>
      </c>
      <c r="C108">
        <v>110</v>
      </c>
      <c r="D108" t="s">
        <v>541</v>
      </c>
      <c r="E108">
        <v>600</v>
      </c>
      <c r="F108">
        <v>1</v>
      </c>
      <c r="G108">
        <v>34620</v>
      </c>
      <c r="H108" t="s">
        <v>5907</v>
      </c>
    </row>
    <row r="109" spans="2:8" x14ac:dyDescent="0.2">
      <c r="B109">
        <v>4521</v>
      </c>
      <c r="C109">
        <v>110</v>
      </c>
      <c r="D109" t="s">
        <v>608</v>
      </c>
      <c r="E109">
        <v>610</v>
      </c>
      <c r="F109">
        <v>0</v>
      </c>
      <c r="G109">
        <v>34710</v>
      </c>
      <c r="H109" t="s">
        <v>5908</v>
      </c>
    </row>
    <row r="110" spans="2:8" x14ac:dyDescent="0.2">
      <c r="B110">
        <v>4514</v>
      </c>
      <c r="C110">
        <v>110</v>
      </c>
      <c r="D110" t="s">
        <v>608</v>
      </c>
      <c r="E110">
        <v>611</v>
      </c>
      <c r="F110">
        <v>1</v>
      </c>
      <c r="G110">
        <v>34640</v>
      </c>
      <c r="H110" t="s">
        <v>5909</v>
      </c>
    </row>
    <row r="111" spans="2:8" x14ac:dyDescent="0.2">
      <c r="B111">
        <v>4517</v>
      </c>
      <c r="C111">
        <v>110</v>
      </c>
      <c r="D111" t="s">
        <v>608</v>
      </c>
      <c r="E111">
        <v>612</v>
      </c>
      <c r="F111">
        <v>1</v>
      </c>
      <c r="G111">
        <v>34670</v>
      </c>
      <c r="H111" t="s">
        <v>5910</v>
      </c>
    </row>
    <row r="112" spans="2:8" x14ac:dyDescent="0.2">
      <c r="B112">
        <v>4518</v>
      </c>
      <c r="C112">
        <v>110</v>
      </c>
      <c r="D112" t="s">
        <v>608</v>
      </c>
      <c r="E112">
        <v>613</v>
      </c>
      <c r="F112">
        <v>1</v>
      </c>
      <c r="G112">
        <v>34680</v>
      </c>
      <c r="H112" t="s">
        <v>5911</v>
      </c>
    </row>
    <row r="113" spans="1:8" x14ac:dyDescent="0.2">
      <c r="B113">
        <v>4519</v>
      </c>
      <c r="C113">
        <v>110</v>
      </c>
      <c r="D113" t="s">
        <v>608</v>
      </c>
      <c r="E113">
        <v>614</v>
      </c>
      <c r="F113">
        <v>1</v>
      </c>
      <c r="G113">
        <v>34690</v>
      </c>
      <c r="H113" t="s">
        <v>5912</v>
      </c>
    </row>
    <row r="114" spans="1:8" x14ac:dyDescent="0.2">
      <c r="B114">
        <v>4520</v>
      </c>
      <c r="C114">
        <v>110</v>
      </c>
      <c r="D114" t="s">
        <v>608</v>
      </c>
      <c r="E114">
        <v>615</v>
      </c>
      <c r="F114">
        <v>1</v>
      </c>
      <c r="G114">
        <v>34700</v>
      </c>
      <c r="H114" t="s">
        <v>5913</v>
      </c>
    </row>
    <row r="115" spans="1:8" x14ac:dyDescent="0.2">
      <c r="B115">
        <v>4569</v>
      </c>
      <c r="C115">
        <v>110</v>
      </c>
      <c r="D115" t="s">
        <v>608</v>
      </c>
      <c r="E115">
        <v>616</v>
      </c>
      <c r="F115">
        <v>1</v>
      </c>
      <c r="G115">
        <v>34701</v>
      </c>
      <c r="H115" t="s">
        <v>5914</v>
      </c>
    </row>
    <row r="116" spans="1:8" x14ac:dyDescent="0.2">
      <c r="B116">
        <v>4570</v>
      </c>
      <c r="C116">
        <v>110</v>
      </c>
      <c r="D116" t="s">
        <v>608</v>
      </c>
      <c r="E116">
        <v>617</v>
      </c>
      <c r="F116">
        <v>1</v>
      </c>
      <c r="G116">
        <v>34702</v>
      </c>
      <c r="H116" t="s">
        <v>5915</v>
      </c>
    </row>
    <row r="117" spans="1:8" x14ac:dyDescent="0.2">
      <c r="B117">
        <v>4571</v>
      </c>
      <c r="C117">
        <v>110</v>
      </c>
      <c r="D117" t="s">
        <v>608</v>
      </c>
      <c r="E117">
        <v>618</v>
      </c>
      <c r="F117">
        <v>1</v>
      </c>
      <c r="G117">
        <v>34703</v>
      </c>
      <c r="H117" t="s">
        <v>5916</v>
      </c>
    </row>
    <row r="118" spans="1:8" x14ac:dyDescent="0.2">
      <c r="B118">
        <v>4522</v>
      </c>
      <c r="C118">
        <v>110</v>
      </c>
      <c r="D118" t="s">
        <v>608</v>
      </c>
      <c r="E118">
        <v>620</v>
      </c>
      <c r="F118">
        <v>0</v>
      </c>
      <c r="G118">
        <v>34720</v>
      </c>
      <c r="H118" t="s">
        <v>5917</v>
      </c>
    </row>
    <row r="119" spans="1:8" x14ac:dyDescent="0.2">
      <c r="B119">
        <v>4523</v>
      </c>
      <c r="C119">
        <v>110</v>
      </c>
      <c r="D119" t="s">
        <v>608</v>
      </c>
      <c r="E119">
        <v>621</v>
      </c>
      <c r="F119">
        <v>1</v>
      </c>
      <c r="G119">
        <v>34730</v>
      </c>
      <c r="H119" t="s">
        <v>5918</v>
      </c>
    </row>
    <row r="120" spans="1:8" x14ac:dyDescent="0.2">
      <c r="B120">
        <v>4524</v>
      </c>
      <c r="C120">
        <v>110</v>
      </c>
      <c r="D120" t="s">
        <v>608</v>
      </c>
      <c r="E120">
        <v>622</v>
      </c>
      <c r="F120">
        <v>2</v>
      </c>
      <c r="G120">
        <v>34740</v>
      </c>
      <c r="H120" t="s">
        <v>5919</v>
      </c>
    </row>
    <row r="121" spans="1:8" x14ac:dyDescent="0.2">
      <c r="B121">
        <v>4525</v>
      </c>
      <c r="C121">
        <v>110</v>
      </c>
      <c r="D121" t="s">
        <v>608</v>
      </c>
      <c r="E121">
        <v>623</v>
      </c>
      <c r="F121">
        <v>2</v>
      </c>
      <c r="G121">
        <v>34750</v>
      </c>
      <c r="H121" t="s">
        <v>5920</v>
      </c>
    </row>
    <row r="122" spans="1:8" x14ac:dyDescent="0.2">
      <c r="B122">
        <v>4526</v>
      </c>
      <c r="C122">
        <v>110</v>
      </c>
      <c r="D122" t="s">
        <v>608</v>
      </c>
      <c r="E122">
        <v>624</v>
      </c>
      <c r="F122">
        <v>2</v>
      </c>
      <c r="G122">
        <v>34760</v>
      </c>
      <c r="H122" t="s">
        <v>5921</v>
      </c>
    </row>
    <row r="123" spans="1:8" x14ac:dyDescent="0.2">
      <c r="B123">
        <v>4527</v>
      </c>
      <c r="C123">
        <v>110</v>
      </c>
      <c r="D123" t="s">
        <v>608</v>
      </c>
      <c r="E123">
        <v>625</v>
      </c>
      <c r="F123">
        <v>2</v>
      </c>
      <c r="G123">
        <v>34770</v>
      </c>
      <c r="H123" t="s">
        <v>5922</v>
      </c>
    </row>
    <row r="124" spans="1:8" x14ac:dyDescent="0.2">
      <c r="B124">
        <v>4528</v>
      </c>
      <c r="C124">
        <v>110</v>
      </c>
      <c r="D124" t="s">
        <v>608</v>
      </c>
      <c r="E124">
        <v>626</v>
      </c>
      <c r="F124">
        <v>1</v>
      </c>
      <c r="G124">
        <v>34780</v>
      </c>
      <c r="H124" t="s">
        <v>5923</v>
      </c>
    </row>
    <row r="125" spans="1:8" x14ac:dyDescent="0.2">
      <c r="B125">
        <v>4529</v>
      </c>
      <c r="C125">
        <v>110</v>
      </c>
      <c r="D125" t="s">
        <v>608</v>
      </c>
      <c r="E125">
        <v>627</v>
      </c>
      <c r="F125">
        <v>2</v>
      </c>
      <c r="G125">
        <v>34790</v>
      </c>
      <c r="H125" t="s">
        <v>5924</v>
      </c>
    </row>
    <row r="126" spans="1:8" x14ac:dyDescent="0.2">
      <c r="B126">
        <v>4530</v>
      </c>
      <c r="C126">
        <v>110</v>
      </c>
      <c r="D126" t="s">
        <v>608</v>
      </c>
      <c r="E126">
        <v>628</v>
      </c>
      <c r="F126">
        <v>2</v>
      </c>
      <c r="G126">
        <v>34800</v>
      </c>
      <c r="H126" t="s">
        <v>5925</v>
      </c>
    </row>
    <row r="127" spans="1:8" x14ac:dyDescent="0.2">
      <c r="B127" s="600">
        <v>4531</v>
      </c>
      <c r="C127" s="600">
        <v>110</v>
      </c>
      <c r="D127" s="600" t="s">
        <v>601</v>
      </c>
      <c r="E127" s="600">
        <v>630</v>
      </c>
      <c r="F127" s="600">
        <v>0</v>
      </c>
      <c r="G127" s="600">
        <v>34810</v>
      </c>
      <c r="H127" s="600" t="s">
        <v>5926</v>
      </c>
    </row>
    <row r="128" spans="1:8" x14ac:dyDescent="0.2">
      <c r="A128" s="660" t="s">
        <v>5933</v>
      </c>
      <c r="B128" s="756">
        <v>4493</v>
      </c>
      <c r="C128" s="756">
        <v>110</v>
      </c>
      <c r="D128" s="756" t="s">
        <v>601</v>
      </c>
      <c r="E128" s="756">
        <v>640</v>
      </c>
      <c r="F128" s="756">
        <v>0</v>
      </c>
      <c r="G128" s="756">
        <v>34430</v>
      </c>
      <c r="H128" s="756" t="s">
        <v>5365</v>
      </c>
    </row>
    <row r="129" spans="1:8" x14ac:dyDescent="0.2">
      <c r="B129" s="600">
        <v>4532</v>
      </c>
      <c r="C129" s="600">
        <v>110</v>
      </c>
      <c r="D129" s="600" t="s">
        <v>601</v>
      </c>
      <c r="E129" s="600">
        <v>640</v>
      </c>
      <c r="F129" s="600">
        <v>0</v>
      </c>
      <c r="G129" s="600">
        <v>34820</v>
      </c>
      <c r="H129" s="600" t="s">
        <v>5927</v>
      </c>
    </row>
    <row r="130" spans="1:8" x14ac:dyDescent="0.2">
      <c r="A130" s="660" t="s">
        <v>5933</v>
      </c>
      <c r="B130" s="756">
        <v>4494</v>
      </c>
      <c r="C130" s="756">
        <v>110</v>
      </c>
      <c r="D130" s="756" t="s">
        <v>601</v>
      </c>
      <c r="E130" s="756">
        <v>650</v>
      </c>
      <c r="F130" s="756">
        <v>0</v>
      </c>
      <c r="G130" s="756">
        <v>34440</v>
      </c>
      <c r="H130" s="756" t="s">
        <v>5366</v>
      </c>
    </row>
    <row r="131" spans="1:8" x14ac:dyDescent="0.2">
      <c r="B131" s="600">
        <v>4533</v>
      </c>
      <c r="C131" s="600">
        <v>110</v>
      </c>
      <c r="D131" s="600" t="s">
        <v>601</v>
      </c>
      <c r="E131" s="600">
        <v>650</v>
      </c>
      <c r="F131" s="600">
        <v>0</v>
      </c>
      <c r="G131" s="600">
        <v>34830</v>
      </c>
      <c r="H131" s="600" t="s">
        <v>5928</v>
      </c>
    </row>
    <row r="132" spans="1:8" x14ac:dyDescent="0.2">
      <c r="B132">
        <v>4534</v>
      </c>
      <c r="C132">
        <v>110</v>
      </c>
      <c r="D132" t="s">
        <v>601</v>
      </c>
      <c r="E132">
        <v>660</v>
      </c>
      <c r="F132">
        <v>0</v>
      </c>
      <c r="G132" s="755">
        <v>34840</v>
      </c>
      <c r="H132" s="755" t="s">
        <v>5929</v>
      </c>
    </row>
    <row r="133" spans="1:8" x14ac:dyDescent="0.2">
      <c r="B133">
        <v>4535</v>
      </c>
      <c r="C133">
        <v>110</v>
      </c>
      <c r="D133" t="s">
        <v>601</v>
      </c>
      <c r="E133">
        <v>670</v>
      </c>
      <c r="F133">
        <v>0</v>
      </c>
      <c r="G133" s="755">
        <v>34850</v>
      </c>
      <c r="H133" s="755" t="s">
        <v>5930</v>
      </c>
    </row>
    <row r="134" spans="1:8" x14ac:dyDescent="0.2">
      <c r="B134">
        <v>4536</v>
      </c>
      <c r="C134">
        <v>110</v>
      </c>
      <c r="D134" t="s">
        <v>601</v>
      </c>
      <c r="E134">
        <v>680</v>
      </c>
      <c r="F134">
        <v>0</v>
      </c>
      <c r="G134">
        <v>34860</v>
      </c>
      <c r="H134" t="s">
        <v>5931</v>
      </c>
    </row>
    <row r="135" spans="1:8" x14ac:dyDescent="0.2">
      <c r="B135">
        <v>4537</v>
      </c>
      <c r="C135">
        <v>110</v>
      </c>
      <c r="D135" t="s">
        <v>601</v>
      </c>
      <c r="E135">
        <v>690</v>
      </c>
      <c r="F135">
        <v>0</v>
      </c>
      <c r="G135">
        <v>34870</v>
      </c>
      <c r="H135" t="s">
        <v>5932</v>
      </c>
    </row>
    <row r="136" spans="1:8" x14ac:dyDescent="0.2">
      <c r="B136">
        <v>4515</v>
      </c>
      <c r="C136">
        <v>110</v>
      </c>
      <c r="D136" t="s">
        <v>608</v>
      </c>
      <c r="E136">
        <v>860</v>
      </c>
      <c r="F136">
        <v>1</v>
      </c>
      <c r="G136">
        <v>34650</v>
      </c>
      <c r="H136" t="s">
        <v>5382</v>
      </c>
    </row>
    <row r="137" spans="1:8" x14ac:dyDescent="0.2">
      <c r="B137">
        <v>4516</v>
      </c>
      <c r="C137">
        <v>110</v>
      </c>
      <c r="D137" t="s">
        <v>608</v>
      </c>
      <c r="E137">
        <v>870</v>
      </c>
      <c r="F137">
        <v>1</v>
      </c>
      <c r="G137">
        <v>34660</v>
      </c>
      <c r="H137" t="s">
        <v>5383</v>
      </c>
    </row>
  </sheetData>
  <autoFilter ref="B2:H137" xr:uid="{A909C5A0-71BB-4309-A432-5BE1F51FB2D0}"/>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B670-5EB3-41DB-8EAF-62C74F40E812}">
  <sheetPr>
    <tabColor theme="6" tint="0.79998168889431442"/>
  </sheetPr>
  <dimension ref="B3:H111"/>
  <sheetViews>
    <sheetView workbookViewId="0">
      <pane xSplit="8" ySplit="3" topLeftCell="I39" activePane="bottomRight" state="frozen"/>
      <selection pane="topRight" activeCell="I1" sqref="I1"/>
      <selection pane="bottomLeft" activeCell="A4" sqref="A4"/>
      <selection pane="bottomRight" activeCell="H50" sqref="H50"/>
    </sheetView>
  </sheetViews>
  <sheetFormatPr defaultRowHeight="12.75" x14ac:dyDescent="0.2"/>
  <cols>
    <col min="2" max="7" width="0" hidden="1" customWidth="1"/>
    <col min="8" max="8" width="149.140625" customWidth="1"/>
  </cols>
  <sheetData>
    <row r="3" spans="2:8" x14ac:dyDescent="0.2">
      <c r="B3" s="598" t="s">
        <v>534</v>
      </c>
      <c r="C3" s="598" t="s">
        <v>535</v>
      </c>
      <c r="D3" s="598" t="s">
        <v>536</v>
      </c>
      <c r="E3" s="598" t="s">
        <v>538</v>
      </c>
      <c r="F3" s="598" t="s">
        <v>537</v>
      </c>
      <c r="G3" s="598" t="s">
        <v>539</v>
      </c>
      <c r="H3" s="598" t="s">
        <v>540</v>
      </c>
    </row>
    <row r="4" spans="2:8" x14ac:dyDescent="0.2">
      <c r="B4">
        <v>3740</v>
      </c>
      <c r="C4">
        <v>88</v>
      </c>
      <c r="D4" t="s">
        <v>541</v>
      </c>
      <c r="E4">
        <v>10</v>
      </c>
      <c r="F4">
        <v>0</v>
      </c>
      <c r="G4" s="599">
        <v>33800</v>
      </c>
      <c r="H4" t="s">
        <v>5303</v>
      </c>
    </row>
    <row r="5" spans="2:8" x14ac:dyDescent="0.2">
      <c r="B5">
        <v>3741</v>
      </c>
      <c r="C5">
        <v>88</v>
      </c>
      <c r="D5" t="s">
        <v>541</v>
      </c>
      <c r="E5">
        <v>20</v>
      </c>
      <c r="F5">
        <v>1</v>
      </c>
      <c r="G5" s="599">
        <v>33810</v>
      </c>
      <c r="H5" t="s">
        <v>5304</v>
      </c>
    </row>
    <row r="6" spans="2:8" x14ac:dyDescent="0.2">
      <c r="B6">
        <v>3742</v>
      </c>
      <c r="C6">
        <v>88</v>
      </c>
      <c r="D6" t="s">
        <v>541</v>
      </c>
      <c r="E6">
        <v>30</v>
      </c>
      <c r="F6">
        <v>1</v>
      </c>
      <c r="G6" s="599">
        <v>33820</v>
      </c>
      <c r="H6" t="s">
        <v>5305</v>
      </c>
    </row>
    <row r="7" spans="2:8" x14ac:dyDescent="0.2">
      <c r="B7">
        <v>3743</v>
      </c>
      <c r="C7">
        <v>88</v>
      </c>
      <c r="D7" t="s">
        <v>541</v>
      </c>
      <c r="E7">
        <v>40</v>
      </c>
      <c r="F7">
        <v>1</v>
      </c>
      <c r="G7" s="599">
        <v>33830</v>
      </c>
      <c r="H7" t="s">
        <v>5306</v>
      </c>
    </row>
    <row r="8" spans="2:8" x14ac:dyDescent="0.2">
      <c r="B8">
        <v>3744</v>
      </c>
      <c r="C8">
        <v>88</v>
      </c>
      <c r="D8" t="s">
        <v>541</v>
      </c>
      <c r="E8">
        <v>50</v>
      </c>
      <c r="F8">
        <v>1</v>
      </c>
      <c r="G8" s="599">
        <v>33840</v>
      </c>
      <c r="H8" t="s">
        <v>5307</v>
      </c>
    </row>
    <row r="9" spans="2:8" x14ac:dyDescent="0.2">
      <c r="B9">
        <v>3745</v>
      </c>
      <c r="C9">
        <v>88</v>
      </c>
      <c r="D9" t="s">
        <v>541</v>
      </c>
      <c r="E9">
        <v>60</v>
      </c>
      <c r="F9">
        <v>0</v>
      </c>
      <c r="G9" s="599">
        <v>33850</v>
      </c>
      <c r="H9" t="s">
        <v>5308</v>
      </c>
    </row>
    <row r="10" spans="2:8" x14ac:dyDescent="0.2">
      <c r="B10">
        <v>3746</v>
      </c>
      <c r="C10">
        <v>88</v>
      </c>
      <c r="D10" t="s">
        <v>541</v>
      </c>
      <c r="E10">
        <v>70</v>
      </c>
      <c r="F10">
        <v>1</v>
      </c>
      <c r="G10" s="599">
        <v>33860</v>
      </c>
      <c r="H10" t="s">
        <v>5309</v>
      </c>
    </row>
    <row r="11" spans="2:8" x14ac:dyDescent="0.2">
      <c r="B11">
        <v>3747</v>
      </c>
      <c r="C11">
        <v>88</v>
      </c>
      <c r="D11" t="s">
        <v>541</v>
      </c>
      <c r="E11">
        <v>80</v>
      </c>
      <c r="F11">
        <v>2</v>
      </c>
      <c r="G11" s="599">
        <v>33870</v>
      </c>
      <c r="H11" t="s">
        <v>5310</v>
      </c>
    </row>
    <row r="12" spans="2:8" x14ac:dyDescent="0.2">
      <c r="B12">
        <v>3748</v>
      </c>
      <c r="C12">
        <v>88</v>
      </c>
      <c r="D12" t="s">
        <v>541</v>
      </c>
      <c r="E12">
        <v>90</v>
      </c>
      <c r="F12">
        <v>2</v>
      </c>
      <c r="G12" s="599">
        <v>33880</v>
      </c>
      <c r="H12" t="s">
        <v>5311</v>
      </c>
    </row>
    <row r="13" spans="2:8" x14ac:dyDescent="0.2">
      <c r="B13">
        <v>3749</v>
      </c>
      <c r="C13">
        <v>88</v>
      </c>
      <c r="D13" t="s">
        <v>541</v>
      </c>
      <c r="E13">
        <v>100</v>
      </c>
      <c r="F13">
        <v>1</v>
      </c>
      <c r="G13" s="599">
        <v>33890</v>
      </c>
      <c r="H13" t="s">
        <v>5312</v>
      </c>
    </row>
    <row r="14" spans="2:8" x14ac:dyDescent="0.2">
      <c r="B14">
        <v>3750</v>
      </c>
      <c r="C14">
        <v>88</v>
      </c>
      <c r="D14" t="s">
        <v>541</v>
      </c>
      <c r="E14">
        <v>110</v>
      </c>
      <c r="F14">
        <v>1</v>
      </c>
      <c r="G14" s="599">
        <v>33900</v>
      </c>
      <c r="H14" t="s">
        <v>5313</v>
      </c>
    </row>
    <row r="15" spans="2:8" x14ac:dyDescent="0.2">
      <c r="B15">
        <v>3751</v>
      </c>
      <c r="C15">
        <v>88</v>
      </c>
      <c r="D15" t="s">
        <v>541</v>
      </c>
      <c r="E15">
        <v>120</v>
      </c>
      <c r="F15">
        <v>1</v>
      </c>
      <c r="G15" s="599">
        <v>33910</v>
      </c>
      <c r="H15" t="s">
        <v>5314</v>
      </c>
    </row>
    <row r="16" spans="2:8" x14ac:dyDescent="0.2">
      <c r="B16">
        <v>3752</v>
      </c>
      <c r="C16">
        <v>88</v>
      </c>
      <c r="D16" t="s">
        <v>541</v>
      </c>
      <c r="E16">
        <v>130</v>
      </c>
      <c r="F16">
        <v>1</v>
      </c>
      <c r="G16" s="599">
        <v>33920</v>
      </c>
      <c r="H16" t="s">
        <v>5315</v>
      </c>
    </row>
    <row r="17" spans="2:8" x14ac:dyDescent="0.2">
      <c r="B17">
        <v>3753</v>
      </c>
      <c r="C17">
        <v>88</v>
      </c>
      <c r="D17" t="s">
        <v>541</v>
      </c>
      <c r="E17">
        <v>140</v>
      </c>
      <c r="F17">
        <v>1</v>
      </c>
      <c r="G17" s="599">
        <v>33930</v>
      </c>
      <c r="H17" t="s">
        <v>5316</v>
      </c>
    </row>
    <row r="18" spans="2:8" x14ac:dyDescent="0.2">
      <c r="B18">
        <v>3754</v>
      </c>
      <c r="C18">
        <v>88</v>
      </c>
      <c r="D18" t="s">
        <v>541</v>
      </c>
      <c r="E18">
        <v>150</v>
      </c>
      <c r="F18">
        <v>1</v>
      </c>
      <c r="G18" s="599">
        <v>33940</v>
      </c>
      <c r="H18" t="s">
        <v>5317</v>
      </c>
    </row>
    <row r="19" spans="2:8" x14ac:dyDescent="0.2">
      <c r="B19">
        <v>3755</v>
      </c>
      <c r="C19">
        <v>88</v>
      </c>
      <c r="D19" t="s">
        <v>541</v>
      </c>
      <c r="E19">
        <v>160</v>
      </c>
      <c r="F19">
        <v>0</v>
      </c>
      <c r="G19" s="599">
        <v>33950</v>
      </c>
      <c r="H19" t="s">
        <v>5318</v>
      </c>
    </row>
    <row r="20" spans="2:8" x14ac:dyDescent="0.2">
      <c r="B20">
        <v>3756</v>
      </c>
      <c r="C20">
        <v>88</v>
      </c>
      <c r="D20" t="s">
        <v>541</v>
      </c>
      <c r="E20">
        <v>170</v>
      </c>
      <c r="F20">
        <v>0</v>
      </c>
      <c r="G20" s="599">
        <v>33960</v>
      </c>
      <c r="H20" t="s">
        <v>5319</v>
      </c>
    </row>
    <row r="21" spans="2:8" x14ac:dyDescent="0.2">
      <c r="B21">
        <v>3757</v>
      </c>
      <c r="C21">
        <v>88</v>
      </c>
      <c r="D21" t="s">
        <v>541</v>
      </c>
      <c r="E21">
        <v>180</v>
      </c>
      <c r="F21">
        <v>0</v>
      </c>
      <c r="G21" s="599">
        <v>33970</v>
      </c>
      <c r="H21" t="s">
        <v>5320</v>
      </c>
    </row>
    <row r="22" spans="2:8" x14ac:dyDescent="0.2">
      <c r="B22">
        <v>3758</v>
      </c>
      <c r="C22">
        <v>88</v>
      </c>
      <c r="D22" t="s">
        <v>541</v>
      </c>
      <c r="E22">
        <v>190</v>
      </c>
      <c r="F22">
        <v>0</v>
      </c>
      <c r="G22" s="599">
        <v>33980</v>
      </c>
      <c r="H22" t="s">
        <v>5321</v>
      </c>
    </row>
    <row r="23" spans="2:8" x14ac:dyDescent="0.2">
      <c r="B23">
        <v>3759</v>
      </c>
      <c r="C23">
        <v>88</v>
      </c>
      <c r="D23" t="s">
        <v>541</v>
      </c>
      <c r="E23">
        <v>200</v>
      </c>
      <c r="F23">
        <v>1</v>
      </c>
      <c r="G23" s="599">
        <v>33990</v>
      </c>
      <c r="H23" t="s">
        <v>5322</v>
      </c>
    </row>
    <row r="24" spans="2:8" x14ac:dyDescent="0.2">
      <c r="B24">
        <v>3760</v>
      </c>
      <c r="C24">
        <v>88</v>
      </c>
      <c r="D24" t="s">
        <v>541</v>
      </c>
      <c r="E24">
        <v>210</v>
      </c>
      <c r="F24">
        <v>2</v>
      </c>
      <c r="G24" s="599">
        <v>34000</v>
      </c>
      <c r="H24" t="s">
        <v>5323</v>
      </c>
    </row>
    <row r="25" spans="2:8" x14ac:dyDescent="0.2">
      <c r="B25">
        <v>3761</v>
      </c>
      <c r="C25">
        <v>88</v>
      </c>
      <c r="D25" t="s">
        <v>541</v>
      </c>
      <c r="E25">
        <v>220</v>
      </c>
      <c r="F25">
        <v>2</v>
      </c>
      <c r="G25" s="599">
        <v>34010</v>
      </c>
      <c r="H25" t="s">
        <v>5324</v>
      </c>
    </row>
    <row r="26" spans="2:8" x14ac:dyDescent="0.2">
      <c r="B26">
        <v>3762</v>
      </c>
      <c r="C26">
        <v>88</v>
      </c>
      <c r="D26" t="s">
        <v>541</v>
      </c>
      <c r="E26">
        <v>230</v>
      </c>
      <c r="F26">
        <v>1</v>
      </c>
      <c r="G26" s="599">
        <v>34020</v>
      </c>
      <c r="H26" t="s">
        <v>5325</v>
      </c>
    </row>
    <row r="27" spans="2:8" x14ac:dyDescent="0.2">
      <c r="B27">
        <v>3763</v>
      </c>
      <c r="C27">
        <v>88</v>
      </c>
      <c r="D27" t="s">
        <v>541</v>
      </c>
      <c r="E27">
        <v>240</v>
      </c>
      <c r="F27">
        <v>2</v>
      </c>
      <c r="G27" s="599">
        <v>34030</v>
      </c>
      <c r="H27" t="s">
        <v>5326</v>
      </c>
    </row>
    <row r="28" spans="2:8" x14ac:dyDescent="0.2">
      <c r="B28">
        <v>3764</v>
      </c>
      <c r="C28">
        <v>88</v>
      </c>
      <c r="D28" t="s">
        <v>541</v>
      </c>
      <c r="E28">
        <v>250</v>
      </c>
      <c r="F28">
        <v>2</v>
      </c>
      <c r="G28" s="599">
        <v>34040</v>
      </c>
      <c r="H28" t="s">
        <v>5327</v>
      </c>
    </row>
    <row r="29" spans="2:8" x14ac:dyDescent="0.2">
      <c r="B29">
        <v>3765</v>
      </c>
      <c r="C29">
        <v>88</v>
      </c>
      <c r="D29" t="s">
        <v>541</v>
      </c>
      <c r="E29">
        <v>260</v>
      </c>
      <c r="F29">
        <v>1</v>
      </c>
      <c r="G29" s="599">
        <v>34050</v>
      </c>
      <c r="H29" t="s">
        <v>5328</v>
      </c>
    </row>
    <row r="30" spans="2:8" x14ac:dyDescent="0.2">
      <c r="B30">
        <v>3766</v>
      </c>
      <c r="C30">
        <v>88</v>
      </c>
      <c r="D30" t="s">
        <v>541</v>
      </c>
      <c r="E30">
        <v>270</v>
      </c>
      <c r="F30">
        <v>2</v>
      </c>
      <c r="G30" s="599">
        <v>34060</v>
      </c>
      <c r="H30" t="s">
        <v>5329</v>
      </c>
    </row>
    <row r="31" spans="2:8" x14ac:dyDescent="0.2">
      <c r="B31">
        <v>3767</v>
      </c>
      <c r="C31">
        <v>88</v>
      </c>
      <c r="D31" t="s">
        <v>541</v>
      </c>
      <c r="E31">
        <v>280</v>
      </c>
      <c r="F31">
        <v>2</v>
      </c>
      <c r="G31" s="599">
        <v>34070</v>
      </c>
      <c r="H31" t="s">
        <v>5330</v>
      </c>
    </row>
    <row r="32" spans="2:8" x14ac:dyDescent="0.2">
      <c r="B32">
        <v>3768</v>
      </c>
      <c r="C32">
        <v>88</v>
      </c>
      <c r="D32" t="s">
        <v>541</v>
      </c>
      <c r="E32">
        <v>290</v>
      </c>
      <c r="F32">
        <v>0</v>
      </c>
      <c r="G32" s="599">
        <v>34080</v>
      </c>
      <c r="H32" t="s">
        <v>5331</v>
      </c>
    </row>
    <row r="33" spans="2:8" x14ac:dyDescent="0.2">
      <c r="B33">
        <v>3769</v>
      </c>
      <c r="C33">
        <v>88</v>
      </c>
      <c r="D33" t="s">
        <v>601</v>
      </c>
      <c r="E33">
        <v>300</v>
      </c>
      <c r="F33">
        <v>0</v>
      </c>
      <c r="G33" s="599">
        <v>34090</v>
      </c>
      <c r="H33" t="s">
        <v>5332</v>
      </c>
    </row>
    <row r="34" spans="2:8" x14ac:dyDescent="0.2">
      <c r="B34">
        <v>3770</v>
      </c>
      <c r="C34">
        <v>88</v>
      </c>
      <c r="D34" t="s">
        <v>601</v>
      </c>
      <c r="E34">
        <v>310</v>
      </c>
      <c r="F34">
        <v>1</v>
      </c>
      <c r="G34" s="599">
        <v>34100</v>
      </c>
      <c r="H34" t="s">
        <v>5333</v>
      </c>
    </row>
    <row r="35" spans="2:8" x14ac:dyDescent="0.2">
      <c r="B35">
        <v>3771</v>
      </c>
      <c r="C35">
        <v>88</v>
      </c>
      <c r="D35" t="s">
        <v>601</v>
      </c>
      <c r="E35">
        <v>320</v>
      </c>
      <c r="F35">
        <v>1</v>
      </c>
      <c r="G35" s="599">
        <v>34110</v>
      </c>
      <c r="H35" t="s">
        <v>5334</v>
      </c>
    </row>
    <row r="36" spans="2:8" x14ac:dyDescent="0.2">
      <c r="B36">
        <v>3772</v>
      </c>
      <c r="C36">
        <v>88</v>
      </c>
      <c r="D36" t="s">
        <v>601</v>
      </c>
      <c r="E36">
        <v>330</v>
      </c>
      <c r="F36">
        <v>0</v>
      </c>
      <c r="G36" s="599">
        <v>34120</v>
      </c>
      <c r="H36" t="s">
        <v>5335</v>
      </c>
    </row>
    <row r="37" spans="2:8" x14ac:dyDescent="0.2">
      <c r="B37">
        <v>3773</v>
      </c>
      <c r="C37">
        <v>88</v>
      </c>
      <c r="D37" t="s">
        <v>608</v>
      </c>
      <c r="E37">
        <v>340</v>
      </c>
      <c r="F37">
        <v>0</v>
      </c>
      <c r="G37" s="599">
        <v>34130</v>
      </c>
      <c r="H37" t="s">
        <v>5336</v>
      </c>
    </row>
    <row r="38" spans="2:8" x14ac:dyDescent="0.2">
      <c r="B38">
        <v>3774</v>
      </c>
      <c r="C38">
        <v>88</v>
      </c>
      <c r="D38" t="s">
        <v>608</v>
      </c>
      <c r="E38">
        <v>350</v>
      </c>
      <c r="F38">
        <v>1</v>
      </c>
      <c r="G38" s="599">
        <v>34140</v>
      </c>
      <c r="H38" t="s">
        <v>5337</v>
      </c>
    </row>
    <row r="39" spans="2:8" x14ac:dyDescent="0.2">
      <c r="B39">
        <v>3775</v>
      </c>
      <c r="C39">
        <v>88</v>
      </c>
      <c r="D39" t="s">
        <v>608</v>
      </c>
      <c r="E39">
        <v>360</v>
      </c>
      <c r="F39">
        <v>2</v>
      </c>
      <c r="G39" s="599">
        <v>34150</v>
      </c>
      <c r="H39" t="s">
        <v>5338</v>
      </c>
    </row>
    <row r="40" spans="2:8" x14ac:dyDescent="0.2">
      <c r="B40">
        <v>3776</v>
      </c>
      <c r="C40">
        <v>88</v>
      </c>
      <c r="D40" t="s">
        <v>608</v>
      </c>
      <c r="E40">
        <v>370</v>
      </c>
      <c r="F40">
        <v>2</v>
      </c>
      <c r="G40" s="599">
        <v>34160</v>
      </c>
      <c r="H40" t="s">
        <v>5339</v>
      </c>
    </row>
    <row r="41" spans="2:8" x14ac:dyDescent="0.2">
      <c r="B41">
        <v>3777</v>
      </c>
      <c r="C41">
        <v>88</v>
      </c>
      <c r="D41" t="s">
        <v>608</v>
      </c>
      <c r="E41">
        <v>380</v>
      </c>
      <c r="F41">
        <v>1</v>
      </c>
      <c r="G41" s="599">
        <v>34170</v>
      </c>
      <c r="H41" t="s">
        <v>5340</v>
      </c>
    </row>
    <row r="42" spans="2:8" x14ac:dyDescent="0.2">
      <c r="B42">
        <v>3778</v>
      </c>
      <c r="C42">
        <v>88</v>
      </c>
      <c r="D42" t="s">
        <v>608</v>
      </c>
      <c r="E42">
        <v>390</v>
      </c>
      <c r="F42">
        <v>0</v>
      </c>
      <c r="G42" s="599">
        <v>34180</v>
      </c>
      <c r="H42" t="s">
        <v>5341</v>
      </c>
    </row>
    <row r="43" spans="2:8" x14ac:dyDescent="0.2">
      <c r="B43">
        <v>3779</v>
      </c>
      <c r="C43">
        <v>88</v>
      </c>
      <c r="D43" t="s">
        <v>608</v>
      </c>
      <c r="E43">
        <v>400</v>
      </c>
      <c r="F43">
        <v>1</v>
      </c>
      <c r="G43" s="599">
        <v>34190</v>
      </c>
      <c r="H43" t="s">
        <v>5342</v>
      </c>
    </row>
    <row r="44" spans="2:8" x14ac:dyDescent="0.2">
      <c r="B44">
        <v>3780</v>
      </c>
      <c r="C44">
        <v>88</v>
      </c>
      <c r="D44" t="s">
        <v>608</v>
      </c>
      <c r="E44">
        <v>410</v>
      </c>
      <c r="F44">
        <v>2</v>
      </c>
      <c r="G44" s="599">
        <v>34200</v>
      </c>
      <c r="H44" t="s">
        <v>5343</v>
      </c>
    </row>
    <row r="45" spans="2:8" x14ac:dyDescent="0.2">
      <c r="B45">
        <v>3781</v>
      </c>
      <c r="C45">
        <v>88</v>
      </c>
      <c r="D45" t="s">
        <v>608</v>
      </c>
      <c r="E45">
        <v>420</v>
      </c>
      <c r="F45">
        <v>2</v>
      </c>
      <c r="G45" s="599">
        <v>34210</v>
      </c>
      <c r="H45" t="s">
        <v>5344</v>
      </c>
    </row>
    <row r="46" spans="2:8" x14ac:dyDescent="0.2">
      <c r="B46">
        <v>3782</v>
      </c>
      <c r="C46">
        <v>88</v>
      </c>
      <c r="D46" t="s">
        <v>608</v>
      </c>
      <c r="E46">
        <v>430</v>
      </c>
      <c r="F46">
        <v>1</v>
      </c>
      <c r="G46" s="599">
        <v>34220</v>
      </c>
      <c r="H46" t="s">
        <v>5345</v>
      </c>
    </row>
    <row r="47" spans="2:8" x14ac:dyDescent="0.2">
      <c r="B47">
        <v>3783</v>
      </c>
      <c r="C47">
        <v>88</v>
      </c>
      <c r="D47" t="s">
        <v>608</v>
      </c>
      <c r="E47">
        <v>440</v>
      </c>
      <c r="F47">
        <v>0</v>
      </c>
      <c r="G47" s="599">
        <v>34230</v>
      </c>
      <c r="H47" t="s">
        <v>5346</v>
      </c>
    </row>
    <row r="48" spans="2:8" x14ac:dyDescent="0.2">
      <c r="B48">
        <v>3784</v>
      </c>
      <c r="C48">
        <v>88</v>
      </c>
      <c r="D48" t="s">
        <v>608</v>
      </c>
      <c r="E48">
        <v>450</v>
      </c>
      <c r="F48">
        <v>0</v>
      </c>
      <c r="G48" s="599">
        <v>34240</v>
      </c>
      <c r="H48" t="s">
        <v>5347</v>
      </c>
    </row>
    <row r="49" spans="2:8" x14ac:dyDescent="0.2">
      <c r="B49">
        <v>3785</v>
      </c>
      <c r="C49">
        <v>88</v>
      </c>
      <c r="D49" t="s">
        <v>608</v>
      </c>
      <c r="E49">
        <v>460</v>
      </c>
      <c r="F49">
        <v>0</v>
      </c>
      <c r="G49" s="599">
        <v>34250</v>
      </c>
      <c r="H49" t="s">
        <v>5348</v>
      </c>
    </row>
    <row r="50" spans="2:8" x14ac:dyDescent="0.2">
      <c r="B50">
        <v>3786</v>
      </c>
      <c r="C50">
        <v>88</v>
      </c>
      <c r="D50" t="s">
        <v>608</v>
      </c>
      <c r="E50">
        <v>470</v>
      </c>
      <c r="F50">
        <v>0</v>
      </c>
      <c r="G50" s="599">
        <v>34260</v>
      </c>
      <c r="H50" t="s">
        <v>5349</v>
      </c>
    </row>
    <row r="51" spans="2:8" x14ac:dyDescent="0.2">
      <c r="B51">
        <v>3787</v>
      </c>
      <c r="C51">
        <v>88</v>
      </c>
      <c r="D51" t="s">
        <v>608</v>
      </c>
      <c r="E51">
        <v>480</v>
      </c>
      <c r="F51">
        <v>0</v>
      </c>
      <c r="G51" s="599">
        <v>34270</v>
      </c>
      <c r="H51" t="s">
        <v>5350</v>
      </c>
    </row>
    <row r="52" spans="2:8" x14ac:dyDescent="0.2">
      <c r="B52">
        <v>3788</v>
      </c>
      <c r="C52">
        <v>88</v>
      </c>
      <c r="D52" t="s">
        <v>608</v>
      </c>
      <c r="E52">
        <v>490</v>
      </c>
      <c r="F52">
        <v>0</v>
      </c>
      <c r="G52" s="599">
        <v>34280</v>
      </c>
      <c r="H52" t="s">
        <v>5351</v>
      </c>
    </row>
    <row r="53" spans="2:8" x14ac:dyDescent="0.2">
      <c r="B53">
        <v>3789</v>
      </c>
      <c r="C53">
        <v>88</v>
      </c>
      <c r="D53" t="s">
        <v>608</v>
      </c>
      <c r="E53">
        <v>500</v>
      </c>
      <c r="F53">
        <v>0</v>
      </c>
      <c r="G53" s="599">
        <v>34290</v>
      </c>
      <c r="H53" t="s">
        <v>5352</v>
      </c>
    </row>
    <row r="54" spans="2:8" x14ac:dyDescent="0.2">
      <c r="B54">
        <v>3790</v>
      </c>
      <c r="C54">
        <v>88</v>
      </c>
      <c r="D54" t="s">
        <v>601</v>
      </c>
      <c r="E54">
        <v>510</v>
      </c>
      <c r="F54">
        <v>0</v>
      </c>
      <c r="G54" s="599">
        <v>34300</v>
      </c>
      <c r="H54" t="s">
        <v>5353</v>
      </c>
    </row>
    <row r="55" spans="2:8" x14ac:dyDescent="0.2">
      <c r="B55">
        <v>3791</v>
      </c>
      <c r="C55">
        <v>88</v>
      </c>
      <c r="D55" t="s">
        <v>601</v>
      </c>
      <c r="E55">
        <v>520</v>
      </c>
      <c r="F55">
        <v>0</v>
      </c>
      <c r="G55" s="599">
        <v>34310</v>
      </c>
      <c r="H55" t="s">
        <v>215</v>
      </c>
    </row>
    <row r="56" spans="2:8" x14ac:dyDescent="0.2">
      <c r="B56">
        <v>3792</v>
      </c>
      <c r="C56">
        <v>88</v>
      </c>
      <c r="D56" t="s">
        <v>601</v>
      </c>
      <c r="E56">
        <v>530</v>
      </c>
      <c r="F56">
        <v>0</v>
      </c>
      <c r="G56" s="599">
        <v>34320</v>
      </c>
      <c r="H56" t="s">
        <v>5354</v>
      </c>
    </row>
    <row r="57" spans="2:8" x14ac:dyDescent="0.2">
      <c r="B57">
        <v>3793</v>
      </c>
      <c r="C57">
        <v>88</v>
      </c>
      <c r="D57" t="s">
        <v>601</v>
      </c>
      <c r="E57">
        <v>540</v>
      </c>
      <c r="F57">
        <v>0</v>
      </c>
      <c r="G57" s="599">
        <v>34330</v>
      </c>
      <c r="H57" t="s">
        <v>5355</v>
      </c>
    </row>
    <row r="58" spans="2:8" x14ac:dyDescent="0.2">
      <c r="B58">
        <v>3794</v>
      </c>
      <c r="C58">
        <v>88</v>
      </c>
      <c r="D58" t="s">
        <v>601</v>
      </c>
      <c r="E58">
        <v>550</v>
      </c>
      <c r="F58">
        <v>0</v>
      </c>
      <c r="G58" s="599">
        <v>34340</v>
      </c>
      <c r="H58" t="s">
        <v>5356</v>
      </c>
    </row>
    <row r="59" spans="2:8" x14ac:dyDescent="0.2">
      <c r="B59">
        <v>3795</v>
      </c>
      <c r="C59">
        <v>88</v>
      </c>
      <c r="D59" t="s">
        <v>601</v>
      </c>
      <c r="E59">
        <v>560</v>
      </c>
      <c r="F59">
        <v>1</v>
      </c>
      <c r="G59" s="599">
        <v>34350</v>
      </c>
      <c r="H59" t="s">
        <v>5357</v>
      </c>
    </row>
    <row r="60" spans="2:8" x14ac:dyDescent="0.2">
      <c r="B60">
        <v>3796</v>
      </c>
      <c r="C60">
        <v>88</v>
      </c>
      <c r="D60" t="s">
        <v>601</v>
      </c>
      <c r="E60">
        <v>570</v>
      </c>
      <c r="F60">
        <v>1</v>
      </c>
      <c r="G60" s="599">
        <v>34360</v>
      </c>
      <c r="H60" t="s">
        <v>5358</v>
      </c>
    </row>
    <row r="61" spans="2:8" x14ac:dyDescent="0.2">
      <c r="B61">
        <v>3797</v>
      </c>
      <c r="C61">
        <v>88</v>
      </c>
      <c r="D61" t="s">
        <v>608</v>
      </c>
      <c r="E61">
        <v>580</v>
      </c>
      <c r="F61">
        <v>0</v>
      </c>
      <c r="G61" s="599">
        <v>34370</v>
      </c>
      <c r="H61" s="569" t="s">
        <v>5359</v>
      </c>
    </row>
    <row r="62" spans="2:8" x14ac:dyDescent="0.2">
      <c r="B62">
        <v>3798</v>
      </c>
      <c r="C62">
        <v>88</v>
      </c>
      <c r="D62" t="s">
        <v>608</v>
      </c>
      <c r="E62">
        <v>590</v>
      </c>
      <c r="F62">
        <v>1</v>
      </c>
      <c r="G62" s="599">
        <v>34380</v>
      </c>
      <c r="H62" t="s">
        <v>5360</v>
      </c>
    </row>
    <row r="63" spans="2:8" x14ac:dyDescent="0.2">
      <c r="B63">
        <v>3799</v>
      </c>
      <c r="C63">
        <v>88</v>
      </c>
      <c r="D63" t="s">
        <v>608</v>
      </c>
      <c r="E63">
        <v>600</v>
      </c>
      <c r="F63">
        <v>1</v>
      </c>
      <c r="G63" s="599">
        <v>34390</v>
      </c>
      <c r="H63" t="s">
        <v>5361</v>
      </c>
    </row>
    <row r="64" spans="2:8" x14ac:dyDescent="0.2">
      <c r="B64">
        <v>3800</v>
      </c>
      <c r="C64">
        <v>88</v>
      </c>
      <c r="D64" t="s">
        <v>608</v>
      </c>
      <c r="E64">
        <v>610</v>
      </c>
      <c r="F64">
        <v>0</v>
      </c>
      <c r="G64" s="599">
        <v>34400</v>
      </c>
      <c r="H64" s="569" t="s">
        <v>5362</v>
      </c>
    </row>
    <row r="65" spans="2:8" x14ac:dyDescent="0.2">
      <c r="B65">
        <v>3801</v>
      </c>
      <c r="C65">
        <v>88</v>
      </c>
      <c r="D65" t="s">
        <v>608</v>
      </c>
      <c r="E65">
        <v>620</v>
      </c>
      <c r="F65">
        <v>0</v>
      </c>
      <c r="G65" s="599">
        <v>34410</v>
      </c>
      <c r="H65" s="600" t="s">
        <v>5363</v>
      </c>
    </row>
    <row r="66" spans="2:8" x14ac:dyDescent="0.2">
      <c r="B66">
        <v>3802</v>
      </c>
      <c r="C66">
        <v>88</v>
      </c>
      <c r="D66" t="s">
        <v>601</v>
      </c>
      <c r="E66">
        <v>630</v>
      </c>
      <c r="F66">
        <v>0</v>
      </c>
      <c r="G66" s="599">
        <v>34420</v>
      </c>
      <c r="H66" s="565" t="s">
        <v>5364</v>
      </c>
    </row>
    <row r="67" spans="2:8" x14ac:dyDescent="0.2">
      <c r="B67">
        <v>3803</v>
      </c>
      <c r="C67">
        <v>88</v>
      </c>
      <c r="D67" t="s">
        <v>601</v>
      </c>
      <c r="E67">
        <v>640</v>
      </c>
      <c r="F67">
        <v>0</v>
      </c>
      <c r="G67" s="599">
        <v>34430</v>
      </c>
      <c r="H67" t="s">
        <v>5365</v>
      </c>
    </row>
    <row r="68" spans="2:8" x14ac:dyDescent="0.2">
      <c r="B68">
        <v>3804</v>
      </c>
      <c r="C68">
        <v>88</v>
      </c>
      <c r="D68" t="s">
        <v>601</v>
      </c>
      <c r="E68">
        <v>650</v>
      </c>
      <c r="F68">
        <v>0</v>
      </c>
      <c r="G68" s="599">
        <v>34440</v>
      </c>
      <c r="H68" t="s">
        <v>5366</v>
      </c>
    </row>
    <row r="69" spans="2:8" x14ac:dyDescent="0.2">
      <c r="B69">
        <v>3805</v>
      </c>
      <c r="C69">
        <v>88</v>
      </c>
      <c r="D69" t="s">
        <v>601</v>
      </c>
      <c r="E69">
        <v>660</v>
      </c>
      <c r="F69">
        <v>0</v>
      </c>
      <c r="G69" s="599">
        <v>34450</v>
      </c>
      <c r="H69" t="s">
        <v>5367</v>
      </c>
    </row>
    <row r="70" spans="2:8" x14ac:dyDescent="0.2">
      <c r="B70">
        <v>3806</v>
      </c>
      <c r="C70">
        <v>88</v>
      </c>
      <c r="D70" t="s">
        <v>601</v>
      </c>
      <c r="E70">
        <v>670</v>
      </c>
      <c r="F70">
        <v>0</v>
      </c>
      <c r="G70" s="599">
        <v>34460</v>
      </c>
      <c r="H70" t="s">
        <v>5368</v>
      </c>
    </row>
    <row r="71" spans="2:8" x14ac:dyDescent="0.2">
      <c r="B71">
        <v>3807</v>
      </c>
      <c r="C71">
        <v>88</v>
      </c>
      <c r="D71" t="s">
        <v>601</v>
      </c>
      <c r="E71">
        <v>680</v>
      </c>
      <c r="F71">
        <v>0</v>
      </c>
      <c r="G71" s="599">
        <v>34470</v>
      </c>
      <c r="H71" t="s">
        <v>235</v>
      </c>
    </row>
    <row r="72" spans="2:8" x14ac:dyDescent="0.2">
      <c r="B72">
        <v>3808</v>
      </c>
      <c r="C72">
        <v>88</v>
      </c>
      <c r="D72" t="s">
        <v>601</v>
      </c>
      <c r="E72">
        <v>690</v>
      </c>
      <c r="F72">
        <v>0</v>
      </c>
      <c r="G72" s="599">
        <v>34480</v>
      </c>
      <c r="H72" t="s">
        <v>5369</v>
      </c>
    </row>
    <row r="73" spans="2:8" x14ac:dyDescent="0.2">
      <c r="B73">
        <v>3809</v>
      </c>
      <c r="C73">
        <v>88</v>
      </c>
      <c r="D73" t="s">
        <v>601</v>
      </c>
      <c r="E73">
        <v>700</v>
      </c>
      <c r="F73">
        <v>0</v>
      </c>
      <c r="G73" s="599">
        <v>34490</v>
      </c>
      <c r="H73" t="s">
        <v>5370</v>
      </c>
    </row>
    <row r="74" spans="2:8" x14ac:dyDescent="0.2">
      <c r="B74">
        <v>3810</v>
      </c>
      <c r="C74">
        <v>88</v>
      </c>
      <c r="D74" t="s">
        <v>601</v>
      </c>
      <c r="E74">
        <v>710</v>
      </c>
      <c r="F74">
        <v>1</v>
      </c>
      <c r="G74" s="599">
        <v>34500</v>
      </c>
      <c r="H74" t="s">
        <v>236</v>
      </c>
    </row>
    <row r="75" spans="2:8" x14ac:dyDescent="0.2">
      <c r="B75">
        <v>3811</v>
      </c>
      <c r="C75">
        <v>88</v>
      </c>
      <c r="D75" t="s">
        <v>601</v>
      </c>
      <c r="E75">
        <v>720</v>
      </c>
      <c r="F75">
        <v>1</v>
      </c>
      <c r="G75" s="599">
        <v>34510</v>
      </c>
      <c r="H75" t="s">
        <v>237</v>
      </c>
    </row>
    <row r="76" spans="2:8" x14ac:dyDescent="0.2">
      <c r="B76">
        <v>3812</v>
      </c>
      <c r="C76">
        <v>88</v>
      </c>
      <c r="D76" t="s">
        <v>601</v>
      </c>
      <c r="E76">
        <v>730</v>
      </c>
      <c r="F76">
        <v>1</v>
      </c>
      <c r="G76" s="599">
        <v>34520</v>
      </c>
      <c r="H76" t="s">
        <v>238</v>
      </c>
    </row>
    <row r="77" spans="2:8" x14ac:dyDescent="0.2">
      <c r="B77">
        <v>3813</v>
      </c>
      <c r="C77">
        <v>88</v>
      </c>
      <c r="D77" t="s">
        <v>541</v>
      </c>
      <c r="E77">
        <v>740</v>
      </c>
      <c r="F77">
        <v>0</v>
      </c>
      <c r="G77" s="599">
        <v>34530</v>
      </c>
      <c r="H77" t="s">
        <v>5371</v>
      </c>
    </row>
    <row r="78" spans="2:8" x14ac:dyDescent="0.2">
      <c r="B78">
        <v>3814</v>
      </c>
      <c r="C78">
        <v>88</v>
      </c>
      <c r="D78" t="s">
        <v>541</v>
      </c>
      <c r="E78">
        <v>750</v>
      </c>
      <c r="F78">
        <v>1</v>
      </c>
      <c r="G78" s="599">
        <v>34540</v>
      </c>
      <c r="H78" t="s">
        <v>5372</v>
      </c>
    </row>
    <row r="79" spans="2:8" x14ac:dyDescent="0.2">
      <c r="B79">
        <v>3815</v>
      </c>
      <c r="C79">
        <v>88</v>
      </c>
      <c r="D79" t="s">
        <v>541</v>
      </c>
      <c r="E79">
        <v>760</v>
      </c>
      <c r="F79">
        <v>1</v>
      </c>
      <c r="G79" s="599">
        <v>34550</v>
      </c>
      <c r="H79" t="s">
        <v>5373</v>
      </c>
    </row>
    <row r="80" spans="2:8" x14ac:dyDescent="0.2">
      <c r="B80">
        <v>3816</v>
      </c>
      <c r="C80">
        <v>88</v>
      </c>
      <c r="D80" t="s">
        <v>541</v>
      </c>
      <c r="E80">
        <v>770</v>
      </c>
      <c r="F80">
        <v>1</v>
      </c>
      <c r="G80" s="599">
        <v>34560</v>
      </c>
      <c r="H80" t="s">
        <v>5374</v>
      </c>
    </row>
    <row r="81" spans="2:8" x14ac:dyDescent="0.2">
      <c r="B81">
        <v>3817</v>
      </c>
      <c r="C81">
        <v>88</v>
      </c>
      <c r="D81" t="s">
        <v>541</v>
      </c>
      <c r="E81">
        <v>780</v>
      </c>
      <c r="F81">
        <v>1</v>
      </c>
      <c r="G81" s="599">
        <v>34570</v>
      </c>
      <c r="H81" t="s">
        <v>240</v>
      </c>
    </row>
    <row r="82" spans="2:8" x14ac:dyDescent="0.2">
      <c r="B82">
        <v>3818</v>
      </c>
      <c r="C82">
        <v>88</v>
      </c>
      <c r="D82" t="s">
        <v>541</v>
      </c>
      <c r="E82">
        <v>790</v>
      </c>
      <c r="F82">
        <v>1</v>
      </c>
      <c r="G82" s="599">
        <v>34580</v>
      </c>
      <c r="H82" t="s">
        <v>5375</v>
      </c>
    </row>
    <row r="83" spans="2:8" x14ac:dyDescent="0.2">
      <c r="B83">
        <v>3819</v>
      </c>
      <c r="C83">
        <v>88</v>
      </c>
      <c r="D83" t="s">
        <v>541</v>
      </c>
      <c r="E83">
        <v>800</v>
      </c>
      <c r="F83">
        <v>0</v>
      </c>
      <c r="G83" s="599">
        <v>34590</v>
      </c>
      <c r="H83" t="s">
        <v>5376</v>
      </c>
    </row>
    <row r="84" spans="2:8" x14ac:dyDescent="0.2">
      <c r="B84">
        <v>3820</v>
      </c>
      <c r="C84">
        <v>88</v>
      </c>
      <c r="D84" t="s">
        <v>541</v>
      </c>
      <c r="E84">
        <v>810</v>
      </c>
      <c r="F84">
        <v>0</v>
      </c>
      <c r="G84" s="599">
        <v>34600</v>
      </c>
      <c r="H84" t="s">
        <v>5377</v>
      </c>
    </row>
    <row r="85" spans="2:8" x14ac:dyDescent="0.2">
      <c r="B85">
        <v>3821</v>
      </c>
      <c r="C85">
        <v>88</v>
      </c>
      <c r="D85" t="s">
        <v>541</v>
      </c>
      <c r="E85">
        <v>820</v>
      </c>
      <c r="F85">
        <v>0</v>
      </c>
      <c r="G85" s="599">
        <v>34610</v>
      </c>
      <c r="H85" t="s">
        <v>5378</v>
      </c>
    </row>
    <row r="86" spans="2:8" x14ac:dyDescent="0.2">
      <c r="B86">
        <v>3822</v>
      </c>
      <c r="C86">
        <v>88</v>
      </c>
      <c r="D86" t="s">
        <v>541</v>
      </c>
      <c r="E86">
        <v>830</v>
      </c>
      <c r="F86">
        <v>0</v>
      </c>
      <c r="G86" s="599">
        <v>34620</v>
      </c>
      <c r="H86" t="s">
        <v>5379</v>
      </c>
    </row>
    <row r="87" spans="2:8" x14ac:dyDescent="0.2">
      <c r="B87">
        <v>3823</v>
      </c>
      <c r="C87">
        <v>88</v>
      </c>
      <c r="D87" t="s">
        <v>541</v>
      </c>
      <c r="E87">
        <v>840</v>
      </c>
      <c r="F87">
        <v>0</v>
      </c>
      <c r="G87" s="599">
        <v>34630</v>
      </c>
      <c r="H87" s="565" t="s">
        <v>5380</v>
      </c>
    </row>
    <row r="88" spans="2:8" x14ac:dyDescent="0.2">
      <c r="B88">
        <v>3824</v>
      </c>
      <c r="C88">
        <v>88</v>
      </c>
      <c r="D88" t="s">
        <v>608</v>
      </c>
      <c r="E88">
        <v>850</v>
      </c>
      <c r="F88">
        <v>0</v>
      </c>
      <c r="G88" s="599">
        <v>34640</v>
      </c>
      <c r="H88" t="s">
        <v>5381</v>
      </c>
    </row>
    <row r="89" spans="2:8" x14ac:dyDescent="0.2">
      <c r="B89">
        <v>3825</v>
      </c>
      <c r="C89">
        <v>88</v>
      </c>
      <c r="D89" t="s">
        <v>608</v>
      </c>
      <c r="E89">
        <v>860</v>
      </c>
      <c r="F89">
        <v>1</v>
      </c>
      <c r="G89" s="599">
        <v>34650</v>
      </c>
      <c r="H89" t="s">
        <v>5382</v>
      </c>
    </row>
    <row r="90" spans="2:8" x14ac:dyDescent="0.2">
      <c r="B90">
        <v>3826</v>
      </c>
      <c r="C90">
        <v>88</v>
      </c>
      <c r="D90" t="s">
        <v>608</v>
      </c>
      <c r="E90">
        <v>870</v>
      </c>
      <c r="F90">
        <v>1</v>
      </c>
      <c r="G90" s="599">
        <v>34660</v>
      </c>
      <c r="H90" t="s">
        <v>5383</v>
      </c>
    </row>
    <row r="91" spans="2:8" x14ac:dyDescent="0.2">
      <c r="B91">
        <v>3827</v>
      </c>
      <c r="C91">
        <v>88</v>
      </c>
      <c r="D91" t="s">
        <v>608</v>
      </c>
      <c r="E91">
        <v>880</v>
      </c>
      <c r="F91">
        <v>0</v>
      </c>
      <c r="G91" s="599">
        <v>34670</v>
      </c>
      <c r="H91" t="s">
        <v>5384</v>
      </c>
    </row>
    <row r="92" spans="2:8" x14ac:dyDescent="0.2">
      <c r="B92">
        <v>3828</v>
      </c>
      <c r="C92">
        <v>88</v>
      </c>
      <c r="D92" t="s">
        <v>608</v>
      </c>
      <c r="E92">
        <v>890</v>
      </c>
      <c r="F92">
        <v>0</v>
      </c>
      <c r="G92" s="599">
        <v>34680</v>
      </c>
      <c r="H92" t="s">
        <v>5385</v>
      </c>
    </row>
    <row r="93" spans="2:8" x14ac:dyDescent="0.2">
      <c r="B93">
        <v>3829</v>
      </c>
      <c r="C93">
        <v>88</v>
      </c>
      <c r="D93" t="s">
        <v>608</v>
      </c>
      <c r="E93">
        <v>900</v>
      </c>
      <c r="F93">
        <v>0</v>
      </c>
      <c r="G93" s="599">
        <v>34690</v>
      </c>
      <c r="H93" t="s">
        <v>5386</v>
      </c>
    </row>
    <row r="94" spans="2:8" x14ac:dyDescent="0.2">
      <c r="B94">
        <v>3830</v>
      </c>
      <c r="C94">
        <v>88</v>
      </c>
      <c r="D94" t="s">
        <v>608</v>
      </c>
      <c r="E94">
        <v>910</v>
      </c>
      <c r="F94">
        <v>0</v>
      </c>
      <c r="G94" s="599">
        <v>34700</v>
      </c>
      <c r="H94" t="s">
        <v>5387</v>
      </c>
    </row>
    <row r="95" spans="2:8" x14ac:dyDescent="0.2">
      <c r="B95">
        <v>3831</v>
      </c>
      <c r="C95">
        <v>88</v>
      </c>
      <c r="D95" t="s">
        <v>608</v>
      </c>
      <c r="E95">
        <v>920</v>
      </c>
      <c r="F95">
        <v>0</v>
      </c>
      <c r="G95" s="599">
        <v>34710</v>
      </c>
      <c r="H95" t="s">
        <v>5388</v>
      </c>
    </row>
    <row r="96" spans="2:8" x14ac:dyDescent="0.2">
      <c r="B96">
        <v>3832</v>
      </c>
      <c r="C96">
        <v>88</v>
      </c>
      <c r="D96" t="s">
        <v>608</v>
      </c>
      <c r="E96">
        <v>930</v>
      </c>
      <c r="F96">
        <v>0</v>
      </c>
      <c r="G96" s="599">
        <v>34720</v>
      </c>
      <c r="H96" s="565" t="s">
        <v>5389</v>
      </c>
    </row>
    <row r="97" spans="2:8" x14ac:dyDescent="0.2">
      <c r="B97">
        <v>3833</v>
      </c>
      <c r="C97">
        <v>88</v>
      </c>
      <c r="D97" t="s">
        <v>608</v>
      </c>
      <c r="E97">
        <v>940</v>
      </c>
      <c r="F97">
        <v>1</v>
      </c>
      <c r="G97" s="599">
        <v>34730</v>
      </c>
      <c r="H97" t="s">
        <v>5390</v>
      </c>
    </row>
    <row r="98" spans="2:8" x14ac:dyDescent="0.2">
      <c r="B98">
        <v>3834</v>
      </c>
      <c r="C98">
        <v>88</v>
      </c>
      <c r="D98" t="s">
        <v>608</v>
      </c>
      <c r="E98">
        <v>950</v>
      </c>
      <c r="F98">
        <v>2</v>
      </c>
      <c r="G98" s="599">
        <v>34740</v>
      </c>
      <c r="H98" t="s">
        <v>5391</v>
      </c>
    </row>
    <row r="99" spans="2:8" x14ac:dyDescent="0.2">
      <c r="B99">
        <v>3835</v>
      </c>
      <c r="C99">
        <v>88</v>
      </c>
      <c r="D99" t="s">
        <v>608</v>
      </c>
      <c r="E99">
        <v>960</v>
      </c>
      <c r="F99">
        <v>2</v>
      </c>
      <c r="G99" s="599">
        <v>34750</v>
      </c>
      <c r="H99" t="s">
        <v>5392</v>
      </c>
    </row>
    <row r="100" spans="2:8" x14ac:dyDescent="0.2">
      <c r="B100">
        <v>3836</v>
      </c>
      <c r="C100">
        <v>88</v>
      </c>
      <c r="D100" t="s">
        <v>608</v>
      </c>
      <c r="E100">
        <v>970</v>
      </c>
      <c r="F100">
        <v>2</v>
      </c>
      <c r="G100" s="599">
        <v>34760</v>
      </c>
      <c r="H100" t="s">
        <v>5393</v>
      </c>
    </row>
    <row r="101" spans="2:8" x14ac:dyDescent="0.2">
      <c r="B101">
        <v>3837</v>
      </c>
      <c r="C101">
        <v>88</v>
      </c>
      <c r="D101" t="s">
        <v>608</v>
      </c>
      <c r="E101">
        <v>980</v>
      </c>
      <c r="F101">
        <v>2</v>
      </c>
      <c r="G101" s="599">
        <v>34770</v>
      </c>
      <c r="H101" t="s">
        <v>5394</v>
      </c>
    </row>
    <row r="102" spans="2:8" x14ac:dyDescent="0.2">
      <c r="B102">
        <v>3838</v>
      </c>
      <c r="C102">
        <v>88</v>
      </c>
      <c r="D102" t="s">
        <v>608</v>
      </c>
      <c r="E102">
        <v>990</v>
      </c>
      <c r="F102">
        <v>1</v>
      </c>
      <c r="G102" s="599">
        <v>34780</v>
      </c>
      <c r="H102" t="s">
        <v>5395</v>
      </c>
    </row>
    <row r="103" spans="2:8" x14ac:dyDescent="0.2">
      <c r="B103">
        <v>3839</v>
      </c>
      <c r="C103">
        <v>88</v>
      </c>
      <c r="D103" t="s">
        <v>608</v>
      </c>
      <c r="E103">
        <v>1000</v>
      </c>
      <c r="F103">
        <v>2</v>
      </c>
      <c r="G103" s="599">
        <v>34790</v>
      </c>
      <c r="H103" t="s">
        <v>5396</v>
      </c>
    </row>
    <row r="104" spans="2:8" x14ac:dyDescent="0.2">
      <c r="B104">
        <v>3840</v>
      </c>
      <c r="C104">
        <v>88</v>
      </c>
      <c r="D104" t="s">
        <v>608</v>
      </c>
      <c r="E104">
        <v>1010</v>
      </c>
      <c r="F104">
        <v>2</v>
      </c>
      <c r="G104" s="599">
        <v>34800</v>
      </c>
      <c r="H104" t="s">
        <v>5397</v>
      </c>
    </row>
    <row r="105" spans="2:8" x14ac:dyDescent="0.2">
      <c r="B105">
        <v>3841</v>
      </c>
      <c r="C105">
        <v>88</v>
      </c>
      <c r="D105" t="s">
        <v>601</v>
      </c>
      <c r="E105">
        <v>1020</v>
      </c>
      <c r="F105">
        <v>0</v>
      </c>
      <c r="G105" s="599">
        <v>34810</v>
      </c>
      <c r="H105" t="s">
        <v>5398</v>
      </c>
    </row>
    <row r="106" spans="2:8" x14ac:dyDescent="0.2">
      <c r="B106">
        <v>3842</v>
      </c>
      <c r="C106">
        <v>88</v>
      </c>
      <c r="D106" t="s">
        <v>601</v>
      </c>
      <c r="E106">
        <v>1030</v>
      </c>
      <c r="F106">
        <v>0</v>
      </c>
      <c r="G106" s="599">
        <v>34820</v>
      </c>
      <c r="H106" t="s">
        <v>5399</v>
      </c>
    </row>
    <row r="107" spans="2:8" x14ac:dyDescent="0.2">
      <c r="B107">
        <v>3843</v>
      </c>
      <c r="C107">
        <v>88</v>
      </c>
      <c r="D107" t="s">
        <v>601</v>
      </c>
      <c r="E107">
        <v>1040</v>
      </c>
      <c r="F107">
        <v>0</v>
      </c>
      <c r="G107" s="599">
        <v>34830</v>
      </c>
      <c r="H107" t="s">
        <v>5400</v>
      </c>
    </row>
    <row r="108" spans="2:8" x14ac:dyDescent="0.2">
      <c r="B108">
        <v>3844</v>
      </c>
      <c r="C108">
        <v>88</v>
      </c>
      <c r="D108" t="s">
        <v>601</v>
      </c>
      <c r="E108">
        <v>1050</v>
      </c>
      <c r="F108">
        <v>0</v>
      </c>
      <c r="G108" s="599">
        <v>34840</v>
      </c>
      <c r="H108" t="s">
        <v>5401</v>
      </c>
    </row>
    <row r="109" spans="2:8" x14ac:dyDescent="0.2">
      <c r="B109">
        <v>3845</v>
      </c>
      <c r="C109">
        <v>88</v>
      </c>
      <c r="D109" t="s">
        <v>601</v>
      </c>
      <c r="E109">
        <v>1060</v>
      </c>
      <c r="F109">
        <v>0</v>
      </c>
      <c r="G109" s="599">
        <v>34850</v>
      </c>
      <c r="H109" t="s">
        <v>5402</v>
      </c>
    </row>
    <row r="110" spans="2:8" x14ac:dyDescent="0.2">
      <c r="B110">
        <v>3846</v>
      </c>
      <c r="C110">
        <v>88</v>
      </c>
      <c r="D110" t="s">
        <v>601</v>
      </c>
      <c r="E110">
        <v>1070</v>
      </c>
      <c r="F110">
        <v>0</v>
      </c>
      <c r="G110" s="599">
        <v>34860</v>
      </c>
      <c r="H110" t="s">
        <v>5403</v>
      </c>
    </row>
    <row r="111" spans="2:8" x14ac:dyDescent="0.2">
      <c r="B111">
        <v>3847</v>
      </c>
      <c r="C111">
        <v>88</v>
      </c>
      <c r="D111" t="s">
        <v>601</v>
      </c>
      <c r="E111">
        <v>1080</v>
      </c>
      <c r="F111">
        <v>0</v>
      </c>
      <c r="G111" s="599">
        <v>34870</v>
      </c>
      <c r="H111" t="s">
        <v>5404</v>
      </c>
    </row>
  </sheetData>
  <autoFilter ref="B3:H111" xr:uid="{4BBFB670-5EB3-41DB-8EAF-62C74F40E812}"/>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18CA-20FD-4B9B-AF25-EC44B5139CFF}">
  <sheetPr>
    <tabColor theme="6" tint="0.79998168889431442"/>
  </sheetPr>
  <dimension ref="C4:I137"/>
  <sheetViews>
    <sheetView showGridLines="0" workbookViewId="0">
      <pane xSplit="9" ySplit="4" topLeftCell="J5" activePane="bottomRight" state="frozen"/>
      <selection pane="topRight" activeCell="J1" sqref="J1"/>
      <selection pane="bottomLeft" activeCell="A5" sqref="A5"/>
      <selection pane="bottomRight" activeCell="L19" sqref="L19"/>
    </sheetView>
  </sheetViews>
  <sheetFormatPr defaultRowHeight="12.75" x14ac:dyDescent="0.2"/>
  <cols>
    <col min="3" max="8" width="0" hidden="1" customWidth="1"/>
    <col min="9" max="9" width="82.140625" customWidth="1"/>
  </cols>
  <sheetData>
    <row r="4" spans="3:9" x14ac:dyDescent="0.2">
      <c r="C4" s="604" t="s">
        <v>534</v>
      </c>
      <c r="D4" s="604" t="s">
        <v>535</v>
      </c>
      <c r="E4" s="604" t="s">
        <v>536</v>
      </c>
      <c r="F4" s="604" t="s">
        <v>538</v>
      </c>
      <c r="G4" s="604" t="s">
        <v>537</v>
      </c>
      <c r="H4" s="604" t="s">
        <v>539</v>
      </c>
      <c r="I4" s="604" t="s">
        <v>540</v>
      </c>
    </row>
    <row r="5" spans="3:9" x14ac:dyDescent="0.2">
      <c r="C5" s="181">
        <v>2905</v>
      </c>
      <c r="D5" s="181">
        <v>77</v>
      </c>
      <c r="E5" s="181" t="s">
        <v>541</v>
      </c>
      <c r="F5" s="181">
        <v>10</v>
      </c>
      <c r="G5" s="181">
        <v>0</v>
      </c>
      <c r="H5" s="181">
        <v>13010</v>
      </c>
      <c r="I5" s="181" t="s">
        <v>159</v>
      </c>
    </row>
    <row r="6" spans="3:9" x14ac:dyDescent="0.2">
      <c r="C6" s="181">
        <v>2906</v>
      </c>
      <c r="D6" s="181">
        <v>77</v>
      </c>
      <c r="E6" s="181" t="s">
        <v>541</v>
      </c>
      <c r="F6" s="181">
        <v>20</v>
      </c>
      <c r="G6" s="181">
        <v>1</v>
      </c>
      <c r="H6" s="181">
        <v>13020</v>
      </c>
      <c r="I6" s="181" t="s">
        <v>227</v>
      </c>
    </row>
    <row r="7" spans="3:9" x14ac:dyDescent="0.2">
      <c r="C7" s="181">
        <v>2907</v>
      </c>
      <c r="D7" s="181">
        <v>77</v>
      </c>
      <c r="E7" s="181" t="s">
        <v>541</v>
      </c>
      <c r="F7" s="181">
        <v>30</v>
      </c>
      <c r="G7" s="181">
        <v>2</v>
      </c>
      <c r="H7" s="181">
        <v>13030</v>
      </c>
      <c r="I7" s="181" t="s">
        <v>542</v>
      </c>
    </row>
    <row r="8" spans="3:9" x14ac:dyDescent="0.2">
      <c r="C8" s="181">
        <v>2908</v>
      </c>
      <c r="D8" s="181">
        <v>77</v>
      </c>
      <c r="E8" s="181" t="s">
        <v>541</v>
      </c>
      <c r="F8" s="181">
        <v>31</v>
      </c>
      <c r="G8" s="181">
        <v>2</v>
      </c>
      <c r="H8" s="181">
        <v>13071</v>
      </c>
      <c r="I8" s="181" t="s">
        <v>543</v>
      </c>
    </row>
    <row r="9" spans="3:9" x14ac:dyDescent="0.2">
      <c r="C9" s="181">
        <v>2909</v>
      </c>
      <c r="D9" s="181">
        <v>77</v>
      </c>
      <c r="E9" s="181" t="s">
        <v>541</v>
      </c>
      <c r="F9" s="181">
        <v>80</v>
      </c>
      <c r="G9" s="181">
        <v>1</v>
      </c>
      <c r="H9" s="181">
        <v>13080</v>
      </c>
      <c r="I9" s="181" t="s">
        <v>228</v>
      </c>
    </row>
    <row r="10" spans="3:9" x14ac:dyDescent="0.2">
      <c r="C10" s="181">
        <v>2910</v>
      </c>
      <c r="D10" s="181">
        <v>77</v>
      </c>
      <c r="E10" s="181" t="s">
        <v>541</v>
      </c>
      <c r="F10" s="181">
        <v>90</v>
      </c>
      <c r="G10" s="181">
        <v>2</v>
      </c>
      <c r="H10" s="181">
        <v>13090</v>
      </c>
      <c r="I10" s="181" t="s">
        <v>544</v>
      </c>
    </row>
    <row r="11" spans="3:9" x14ac:dyDescent="0.2">
      <c r="C11" s="181">
        <v>2911</v>
      </c>
      <c r="D11" s="181">
        <v>77</v>
      </c>
      <c r="E11" s="181" t="s">
        <v>541</v>
      </c>
      <c r="F11" s="181">
        <v>91</v>
      </c>
      <c r="G11" s="181">
        <v>2</v>
      </c>
      <c r="H11" s="181">
        <v>13131</v>
      </c>
      <c r="I11" s="181" t="s">
        <v>545</v>
      </c>
    </row>
    <row r="12" spans="3:9" x14ac:dyDescent="0.2">
      <c r="C12" s="181">
        <v>2912</v>
      </c>
      <c r="D12" s="181">
        <v>77</v>
      </c>
      <c r="E12" s="181" t="s">
        <v>541</v>
      </c>
      <c r="F12" s="181">
        <v>140</v>
      </c>
      <c r="G12" s="181">
        <v>1</v>
      </c>
      <c r="H12" s="181">
        <v>13140</v>
      </c>
      <c r="I12" s="181" t="s">
        <v>229</v>
      </c>
    </row>
    <row r="13" spans="3:9" x14ac:dyDescent="0.2">
      <c r="C13" s="181">
        <v>2913</v>
      </c>
      <c r="D13" s="181">
        <v>77</v>
      </c>
      <c r="E13" s="181" t="s">
        <v>541</v>
      </c>
      <c r="F13" s="181">
        <v>150</v>
      </c>
      <c r="G13" s="181">
        <v>2</v>
      </c>
      <c r="H13" s="181">
        <v>13150</v>
      </c>
      <c r="I13" s="181" t="s">
        <v>546</v>
      </c>
    </row>
    <row r="14" spans="3:9" x14ac:dyDescent="0.2">
      <c r="C14" s="181">
        <v>2914</v>
      </c>
      <c r="D14" s="181">
        <v>77</v>
      </c>
      <c r="E14" s="181" t="s">
        <v>541</v>
      </c>
      <c r="F14" s="181">
        <v>151</v>
      </c>
      <c r="G14" s="181">
        <v>2</v>
      </c>
      <c r="H14" s="181">
        <v>13191</v>
      </c>
      <c r="I14" s="181" t="s">
        <v>547</v>
      </c>
    </row>
    <row r="15" spans="3:9" x14ac:dyDescent="0.2">
      <c r="C15" s="181">
        <v>2915</v>
      </c>
      <c r="D15" s="181">
        <v>77</v>
      </c>
      <c r="E15" s="181" t="s">
        <v>541</v>
      </c>
      <c r="F15" s="181">
        <v>200</v>
      </c>
      <c r="G15" s="181">
        <v>1</v>
      </c>
      <c r="H15" s="181">
        <v>13200</v>
      </c>
      <c r="I15" s="181" t="s">
        <v>230</v>
      </c>
    </row>
    <row r="16" spans="3:9" x14ac:dyDescent="0.2">
      <c r="C16" s="181">
        <v>2916</v>
      </c>
      <c r="D16" s="181">
        <v>77</v>
      </c>
      <c r="E16" s="181" t="s">
        <v>541</v>
      </c>
      <c r="F16" s="181">
        <v>210</v>
      </c>
      <c r="G16" s="181">
        <v>2</v>
      </c>
      <c r="H16" s="181">
        <v>13210</v>
      </c>
      <c r="I16" s="181" t="s">
        <v>548</v>
      </c>
    </row>
    <row r="17" spans="3:9" x14ac:dyDescent="0.2">
      <c r="C17" s="181">
        <v>2917</v>
      </c>
      <c r="D17" s="181">
        <v>77</v>
      </c>
      <c r="E17" s="181" t="s">
        <v>541</v>
      </c>
      <c r="F17" s="181">
        <v>260</v>
      </c>
      <c r="G17" s="181">
        <v>1</v>
      </c>
      <c r="H17" s="181">
        <v>13260</v>
      </c>
      <c r="I17" s="181" t="s">
        <v>549</v>
      </c>
    </row>
    <row r="18" spans="3:9" x14ac:dyDescent="0.2">
      <c r="C18" s="181">
        <v>2918</v>
      </c>
      <c r="D18" s="181">
        <v>77</v>
      </c>
      <c r="E18" s="181" t="s">
        <v>541</v>
      </c>
      <c r="F18" s="181">
        <v>270</v>
      </c>
      <c r="G18" s="181">
        <v>2</v>
      </c>
      <c r="H18" s="181">
        <v>13270</v>
      </c>
      <c r="I18" s="181" t="s">
        <v>550</v>
      </c>
    </row>
    <row r="19" spans="3:9" x14ac:dyDescent="0.2">
      <c r="C19" s="181">
        <v>2919</v>
      </c>
      <c r="D19" s="181">
        <v>77</v>
      </c>
      <c r="E19" s="181" t="s">
        <v>541</v>
      </c>
      <c r="F19" s="181">
        <v>271</v>
      </c>
      <c r="G19" s="181">
        <v>2</v>
      </c>
      <c r="H19" s="181">
        <v>13311</v>
      </c>
      <c r="I19" s="181" t="s">
        <v>551</v>
      </c>
    </row>
    <row r="20" spans="3:9" x14ac:dyDescent="0.2">
      <c r="C20" s="181">
        <v>2920</v>
      </c>
      <c r="D20" s="181">
        <v>77</v>
      </c>
      <c r="E20" s="181" t="s">
        <v>541</v>
      </c>
      <c r="F20" s="181">
        <v>320</v>
      </c>
      <c r="G20" s="181">
        <v>0</v>
      </c>
      <c r="H20" s="181">
        <v>13320</v>
      </c>
      <c r="I20" s="181" t="s">
        <v>552</v>
      </c>
    </row>
    <row r="21" spans="3:9" x14ac:dyDescent="0.2">
      <c r="C21" s="181">
        <v>2921</v>
      </c>
      <c r="D21" s="181">
        <v>77</v>
      </c>
      <c r="E21" s="181" t="s">
        <v>541</v>
      </c>
      <c r="F21" s="181">
        <v>330</v>
      </c>
      <c r="G21" s="181">
        <v>1</v>
      </c>
      <c r="H21" s="181">
        <v>13330</v>
      </c>
      <c r="I21" s="181" t="s">
        <v>553</v>
      </c>
    </row>
    <row r="22" spans="3:9" x14ac:dyDescent="0.2">
      <c r="C22" s="181">
        <v>2922</v>
      </c>
      <c r="D22" s="181">
        <v>77</v>
      </c>
      <c r="E22" s="181" t="s">
        <v>541</v>
      </c>
      <c r="F22" s="181">
        <v>340</v>
      </c>
      <c r="G22" s="181">
        <v>2</v>
      </c>
      <c r="H22" s="181">
        <v>13340</v>
      </c>
      <c r="I22" s="181" t="s">
        <v>234</v>
      </c>
    </row>
    <row r="23" spans="3:9" x14ac:dyDescent="0.2">
      <c r="C23" s="181">
        <v>2923</v>
      </c>
      <c r="D23" s="181">
        <v>77</v>
      </c>
      <c r="E23" s="181" t="s">
        <v>541</v>
      </c>
      <c r="F23" s="181">
        <v>350</v>
      </c>
      <c r="G23" s="181">
        <v>2</v>
      </c>
      <c r="H23" s="181">
        <v>13350</v>
      </c>
      <c r="I23" s="181" t="s">
        <v>554</v>
      </c>
    </row>
    <row r="24" spans="3:9" x14ac:dyDescent="0.2">
      <c r="C24" s="181">
        <v>2924</v>
      </c>
      <c r="D24" s="181">
        <v>77</v>
      </c>
      <c r="E24" s="181" t="s">
        <v>541</v>
      </c>
      <c r="F24" s="181">
        <v>360</v>
      </c>
      <c r="G24" s="181">
        <v>1</v>
      </c>
      <c r="H24" s="181">
        <v>13360</v>
      </c>
      <c r="I24" s="181" t="s">
        <v>555</v>
      </c>
    </row>
    <row r="25" spans="3:9" x14ac:dyDescent="0.2">
      <c r="C25" s="181">
        <v>2925</v>
      </c>
      <c r="D25" s="181">
        <v>77</v>
      </c>
      <c r="E25" s="181" t="s">
        <v>541</v>
      </c>
      <c r="F25" s="181">
        <v>370</v>
      </c>
      <c r="G25" s="181">
        <v>1</v>
      </c>
      <c r="H25" s="181">
        <v>13370</v>
      </c>
      <c r="I25" s="181" t="s">
        <v>556</v>
      </c>
    </row>
    <row r="26" spans="3:9" x14ac:dyDescent="0.2">
      <c r="C26" s="181">
        <v>2926</v>
      </c>
      <c r="D26" s="181">
        <v>77</v>
      </c>
      <c r="E26" s="181" t="s">
        <v>541</v>
      </c>
      <c r="F26" s="181">
        <v>380</v>
      </c>
      <c r="G26" s="181">
        <v>1</v>
      </c>
      <c r="H26" s="181">
        <v>13380</v>
      </c>
      <c r="I26" s="181" t="s">
        <v>557</v>
      </c>
    </row>
    <row r="27" spans="3:9" x14ac:dyDescent="0.2">
      <c r="C27" s="181">
        <v>2927</v>
      </c>
      <c r="D27" s="181">
        <v>77</v>
      </c>
      <c r="E27" s="181" t="s">
        <v>541</v>
      </c>
      <c r="F27" s="181">
        <v>390</v>
      </c>
      <c r="G27" s="181">
        <v>1</v>
      </c>
      <c r="H27" s="181">
        <v>13390</v>
      </c>
      <c r="I27" s="181" t="s">
        <v>558</v>
      </c>
    </row>
    <row r="28" spans="3:9" x14ac:dyDescent="0.2">
      <c r="C28" s="181">
        <v>2928</v>
      </c>
      <c r="D28" s="181">
        <v>77</v>
      </c>
      <c r="E28" s="181" t="s">
        <v>541</v>
      </c>
      <c r="F28" s="181">
        <v>400</v>
      </c>
      <c r="G28" s="181">
        <v>1</v>
      </c>
      <c r="H28" s="181">
        <v>13400</v>
      </c>
      <c r="I28" s="181" t="s">
        <v>559</v>
      </c>
    </row>
    <row r="29" spans="3:9" x14ac:dyDescent="0.2">
      <c r="C29" s="181">
        <v>2929</v>
      </c>
      <c r="D29" s="181">
        <v>77</v>
      </c>
      <c r="E29" s="181" t="s">
        <v>541</v>
      </c>
      <c r="F29" s="181">
        <v>410</v>
      </c>
      <c r="G29" s="181">
        <v>1</v>
      </c>
      <c r="H29" s="181">
        <v>13410</v>
      </c>
      <c r="I29" s="181" t="s">
        <v>560</v>
      </c>
    </row>
    <row r="30" spans="3:9" s="603" customFormat="1" x14ac:dyDescent="0.2">
      <c r="C30" s="605">
        <v>2930</v>
      </c>
      <c r="D30" s="605">
        <v>77</v>
      </c>
      <c r="E30" s="605" t="s">
        <v>541</v>
      </c>
      <c r="F30" s="605">
        <v>420</v>
      </c>
      <c r="G30" s="605">
        <v>0</v>
      </c>
      <c r="H30" s="605">
        <v>13420</v>
      </c>
      <c r="I30" s="605" t="s">
        <v>561</v>
      </c>
    </row>
    <row r="31" spans="3:9" x14ac:dyDescent="0.2">
      <c r="C31" s="181">
        <v>2931</v>
      </c>
      <c r="D31" s="181">
        <v>77</v>
      </c>
      <c r="E31" s="181" t="s">
        <v>541</v>
      </c>
      <c r="F31" s="181">
        <v>430</v>
      </c>
      <c r="G31" s="181">
        <v>0</v>
      </c>
      <c r="H31" s="181">
        <v>13430</v>
      </c>
      <c r="I31" s="181" t="s">
        <v>562</v>
      </c>
    </row>
    <row r="32" spans="3:9" x14ac:dyDescent="0.2">
      <c r="C32" s="181">
        <v>2932</v>
      </c>
      <c r="D32" s="181">
        <v>77</v>
      </c>
      <c r="E32" s="181" t="s">
        <v>541</v>
      </c>
      <c r="F32" s="181">
        <v>440</v>
      </c>
      <c r="G32" s="181">
        <v>0</v>
      </c>
      <c r="H32" s="181">
        <v>13440</v>
      </c>
      <c r="I32" s="181" t="s">
        <v>563</v>
      </c>
    </row>
    <row r="33" spans="3:9" x14ac:dyDescent="0.2">
      <c r="C33" s="181">
        <v>2933</v>
      </c>
      <c r="D33" s="181">
        <v>77</v>
      </c>
      <c r="E33" s="181" t="s">
        <v>541</v>
      </c>
      <c r="F33" s="181">
        <v>450</v>
      </c>
      <c r="G33" s="181">
        <v>1</v>
      </c>
      <c r="H33" s="181">
        <v>13450</v>
      </c>
      <c r="I33" s="181" t="s">
        <v>564</v>
      </c>
    </row>
    <row r="34" spans="3:9" x14ac:dyDescent="0.2">
      <c r="C34" s="181">
        <v>2934</v>
      </c>
      <c r="D34" s="181">
        <v>77</v>
      </c>
      <c r="E34" s="181" t="s">
        <v>541</v>
      </c>
      <c r="F34" s="181">
        <v>460</v>
      </c>
      <c r="G34" s="181">
        <v>1</v>
      </c>
      <c r="H34" s="181">
        <v>13460</v>
      </c>
      <c r="I34" s="181" t="s">
        <v>565</v>
      </c>
    </row>
    <row r="35" spans="3:9" x14ac:dyDescent="0.2">
      <c r="C35" s="181">
        <v>2935</v>
      </c>
      <c r="D35" s="181">
        <v>77</v>
      </c>
      <c r="E35" s="181" t="s">
        <v>541</v>
      </c>
      <c r="F35" s="181">
        <v>470</v>
      </c>
      <c r="G35" s="181">
        <v>1</v>
      </c>
      <c r="H35" s="181">
        <v>13470</v>
      </c>
      <c r="I35" s="181" t="s">
        <v>566</v>
      </c>
    </row>
    <row r="36" spans="3:9" x14ac:dyDescent="0.2">
      <c r="C36" s="181">
        <v>2936</v>
      </c>
      <c r="D36" s="181">
        <v>77</v>
      </c>
      <c r="E36" s="181" t="s">
        <v>541</v>
      </c>
      <c r="F36" s="181">
        <v>480</v>
      </c>
      <c r="G36" s="181">
        <v>0</v>
      </c>
      <c r="H36" s="181">
        <v>13480</v>
      </c>
      <c r="I36" s="181" t="s">
        <v>567</v>
      </c>
    </row>
    <row r="37" spans="3:9" x14ac:dyDescent="0.2">
      <c r="C37" s="181">
        <v>2937</v>
      </c>
      <c r="D37" s="181">
        <v>77</v>
      </c>
      <c r="E37" s="181" t="s">
        <v>541</v>
      </c>
      <c r="F37" s="181">
        <v>490</v>
      </c>
      <c r="G37" s="181">
        <v>1</v>
      </c>
      <c r="H37" s="181">
        <v>13490</v>
      </c>
      <c r="I37" s="181" t="s">
        <v>568</v>
      </c>
    </row>
    <row r="38" spans="3:9" x14ac:dyDescent="0.2">
      <c r="C38" s="181">
        <v>2938</v>
      </c>
      <c r="D38" s="181">
        <v>77</v>
      </c>
      <c r="E38" s="181" t="s">
        <v>541</v>
      </c>
      <c r="F38" s="181">
        <v>500</v>
      </c>
      <c r="G38" s="181">
        <v>1</v>
      </c>
      <c r="H38" s="181">
        <v>13500</v>
      </c>
      <c r="I38" s="181" t="s">
        <v>569</v>
      </c>
    </row>
    <row r="39" spans="3:9" x14ac:dyDescent="0.2">
      <c r="C39" s="181">
        <v>2939</v>
      </c>
      <c r="D39" s="181">
        <v>77</v>
      </c>
      <c r="E39" s="181" t="s">
        <v>541</v>
      </c>
      <c r="F39" s="181">
        <v>510</v>
      </c>
      <c r="G39" s="181">
        <v>0</v>
      </c>
      <c r="H39" s="181">
        <v>13510</v>
      </c>
      <c r="I39" s="181" t="s">
        <v>570</v>
      </c>
    </row>
    <row r="40" spans="3:9" x14ac:dyDescent="0.2">
      <c r="C40" s="181">
        <v>2940</v>
      </c>
      <c r="D40" s="181">
        <v>77</v>
      </c>
      <c r="E40" s="181" t="s">
        <v>541</v>
      </c>
      <c r="F40" s="181">
        <v>520</v>
      </c>
      <c r="G40" s="181">
        <v>0</v>
      </c>
      <c r="H40" s="181">
        <v>13520</v>
      </c>
      <c r="I40" s="181" t="s">
        <v>571</v>
      </c>
    </row>
    <row r="41" spans="3:9" x14ac:dyDescent="0.2">
      <c r="C41" s="181">
        <v>2941</v>
      </c>
      <c r="D41" s="181">
        <v>77</v>
      </c>
      <c r="E41" s="181" t="s">
        <v>541</v>
      </c>
      <c r="F41" s="181">
        <v>530</v>
      </c>
      <c r="G41" s="181">
        <v>0</v>
      </c>
      <c r="H41" s="181">
        <v>13530</v>
      </c>
      <c r="I41" s="181" t="s">
        <v>572</v>
      </c>
    </row>
    <row r="42" spans="3:9" x14ac:dyDescent="0.2">
      <c r="C42" s="181">
        <v>2942</v>
      </c>
      <c r="D42" s="181">
        <v>77</v>
      </c>
      <c r="E42" s="181" t="s">
        <v>541</v>
      </c>
      <c r="F42" s="181">
        <v>540</v>
      </c>
      <c r="G42" s="181">
        <v>0</v>
      </c>
      <c r="H42" s="181">
        <v>13540</v>
      </c>
      <c r="I42" s="181" t="s">
        <v>573</v>
      </c>
    </row>
    <row r="43" spans="3:9" x14ac:dyDescent="0.2">
      <c r="C43" s="181">
        <v>2943</v>
      </c>
      <c r="D43" s="181">
        <v>77</v>
      </c>
      <c r="E43" s="181" t="s">
        <v>541</v>
      </c>
      <c r="F43" s="181">
        <v>550</v>
      </c>
      <c r="G43" s="181">
        <v>1</v>
      </c>
      <c r="H43" s="181">
        <v>13550</v>
      </c>
      <c r="I43" s="181" t="s">
        <v>574</v>
      </c>
    </row>
    <row r="44" spans="3:9" x14ac:dyDescent="0.2">
      <c r="C44" s="181">
        <v>2944</v>
      </c>
      <c r="D44" s="181">
        <v>77</v>
      </c>
      <c r="E44" s="181" t="s">
        <v>541</v>
      </c>
      <c r="F44" s="181">
        <v>560</v>
      </c>
      <c r="G44" s="181">
        <v>1</v>
      </c>
      <c r="H44" s="181">
        <v>13560</v>
      </c>
      <c r="I44" s="181" t="s">
        <v>575</v>
      </c>
    </row>
    <row r="45" spans="3:9" x14ac:dyDescent="0.2">
      <c r="C45" s="181">
        <v>2945</v>
      </c>
      <c r="D45" s="181">
        <v>77</v>
      </c>
      <c r="E45" s="181" t="s">
        <v>541</v>
      </c>
      <c r="F45" s="181">
        <v>570</v>
      </c>
      <c r="G45" s="181">
        <v>1</v>
      </c>
      <c r="H45" s="181">
        <v>13570</v>
      </c>
      <c r="I45" s="181" t="s">
        <v>576</v>
      </c>
    </row>
    <row r="46" spans="3:9" x14ac:dyDescent="0.2">
      <c r="C46" s="181">
        <v>2946</v>
      </c>
      <c r="D46" s="181">
        <v>77</v>
      </c>
      <c r="E46" s="181" t="s">
        <v>541</v>
      </c>
      <c r="F46" s="181">
        <v>580</v>
      </c>
      <c r="G46" s="181">
        <v>1</v>
      </c>
      <c r="H46" s="181">
        <v>13580</v>
      </c>
      <c r="I46" s="181" t="s">
        <v>577</v>
      </c>
    </row>
    <row r="47" spans="3:9" x14ac:dyDescent="0.2">
      <c r="C47" s="181">
        <v>2947</v>
      </c>
      <c r="D47" s="181">
        <v>77</v>
      </c>
      <c r="E47" s="181" t="s">
        <v>541</v>
      </c>
      <c r="F47" s="181">
        <v>590</v>
      </c>
      <c r="G47" s="181">
        <v>1</v>
      </c>
      <c r="H47" s="181">
        <v>13590</v>
      </c>
      <c r="I47" s="181" t="s">
        <v>578</v>
      </c>
    </row>
    <row r="48" spans="3:9" x14ac:dyDescent="0.2">
      <c r="C48" s="181">
        <v>2948</v>
      </c>
      <c r="D48" s="181">
        <v>77</v>
      </c>
      <c r="E48" s="181" t="s">
        <v>541</v>
      </c>
      <c r="F48" s="181">
        <v>600</v>
      </c>
      <c r="G48" s="181">
        <v>1</v>
      </c>
      <c r="H48" s="181">
        <v>13600</v>
      </c>
      <c r="I48" s="181" t="s">
        <v>579</v>
      </c>
    </row>
    <row r="49" spans="3:9" x14ac:dyDescent="0.2">
      <c r="C49" s="181">
        <v>2949</v>
      </c>
      <c r="D49" s="181">
        <v>77</v>
      </c>
      <c r="E49" s="181" t="s">
        <v>541</v>
      </c>
      <c r="F49" s="181">
        <v>610</v>
      </c>
      <c r="G49" s="181">
        <v>0</v>
      </c>
      <c r="H49" s="181">
        <v>13610</v>
      </c>
      <c r="I49" s="181" t="s">
        <v>580</v>
      </c>
    </row>
    <row r="50" spans="3:9" x14ac:dyDescent="0.2">
      <c r="C50" s="181">
        <v>2950</v>
      </c>
      <c r="D50" s="181">
        <v>77</v>
      </c>
      <c r="E50" s="181" t="s">
        <v>541</v>
      </c>
      <c r="F50" s="181">
        <v>620</v>
      </c>
      <c r="G50" s="181">
        <v>1</v>
      </c>
      <c r="H50" s="181">
        <v>13620</v>
      </c>
      <c r="I50" s="181" t="s">
        <v>581</v>
      </c>
    </row>
    <row r="51" spans="3:9" x14ac:dyDescent="0.2">
      <c r="C51" s="181">
        <v>2951</v>
      </c>
      <c r="D51" s="181">
        <v>77</v>
      </c>
      <c r="E51" s="181" t="s">
        <v>541</v>
      </c>
      <c r="F51" s="181">
        <v>630</v>
      </c>
      <c r="G51" s="181">
        <v>1</v>
      </c>
      <c r="H51" s="181">
        <v>13630</v>
      </c>
      <c r="I51" s="181" t="s">
        <v>582</v>
      </c>
    </row>
    <row r="52" spans="3:9" x14ac:dyDescent="0.2">
      <c r="C52" s="181">
        <v>2952</v>
      </c>
      <c r="D52" s="181">
        <v>77</v>
      </c>
      <c r="E52" s="181" t="s">
        <v>541</v>
      </c>
      <c r="F52" s="181">
        <v>640</v>
      </c>
      <c r="G52" s="181">
        <v>1</v>
      </c>
      <c r="H52" s="181">
        <v>13640</v>
      </c>
      <c r="I52" s="181" t="s">
        <v>583</v>
      </c>
    </row>
    <row r="53" spans="3:9" x14ac:dyDescent="0.2">
      <c r="C53" s="181">
        <v>2953</v>
      </c>
      <c r="D53" s="181">
        <v>77</v>
      </c>
      <c r="E53" s="181" t="s">
        <v>541</v>
      </c>
      <c r="F53" s="181">
        <v>650</v>
      </c>
      <c r="G53" s="181">
        <v>0</v>
      </c>
      <c r="H53" s="181">
        <v>13650</v>
      </c>
      <c r="I53" s="181" t="s">
        <v>584</v>
      </c>
    </row>
    <row r="54" spans="3:9" x14ac:dyDescent="0.2">
      <c r="C54" s="181">
        <v>2954</v>
      </c>
      <c r="D54" s="181">
        <v>77</v>
      </c>
      <c r="E54" s="181" t="s">
        <v>541</v>
      </c>
      <c r="F54" s="181">
        <v>660</v>
      </c>
      <c r="G54" s="181">
        <v>0</v>
      </c>
      <c r="H54" s="181">
        <v>13660</v>
      </c>
      <c r="I54" s="181" t="s">
        <v>585</v>
      </c>
    </row>
    <row r="55" spans="3:9" x14ac:dyDescent="0.2">
      <c r="C55" s="181">
        <v>2955</v>
      </c>
      <c r="D55" s="181">
        <v>77</v>
      </c>
      <c r="E55" s="181" t="s">
        <v>541</v>
      </c>
      <c r="F55" s="181">
        <v>670</v>
      </c>
      <c r="G55" s="181">
        <v>0</v>
      </c>
      <c r="H55" s="181">
        <v>13670</v>
      </c>
      <c r="I55" s="181" t="s">
        <v>586</v>
      </c>
    </row>
    <row r="56" spans="3:9" x14ac:dyDescent="0.2">
      <c r="C56" s="181">
        <v>2956</v>
      </c>
      <c r="D56" s="181">
        <v>77</v>
      </c>
      <c r="E56" s="181" t="s">
        <v>541</v>
      </c>
      <c r="F56" s="181">
        <v>680</v>
      </c>
      <c r="G56" s="181">
        <v>0</v>
      </c>
      <c r="H56" s="181">
        <v>14010</v>
      </c>
      <c r="I56" s="181" t="s">
        <v>587</v>
      </c>
    </row>
    <row r="57" spans="3:9" x14ac:dyDescent="0.2">
      <c r="C57" s="181">
        <v>2957</v>
      </c>
      <c r="D57" s="181">
        <v>77</v>
      </c>
      <c r="E57" s="181" t="s">
        <v>541</v>
      </c>
      <c r="F57" s="181">
        <v>690</v>
      </c>
      <c r="G57" s="181">
        <v>1</v>
      </c>
      <c r="H57" s="181">
        <v>14020</v>
      </c>
      <c r="I57" s="181" t="s">
        <v>588</v>
      </c>
    </row>
    <row r="58" spans="3:9" x14ac:dyDescent="0.2">
      <c r="C58" s="181">
        <v>2958</v>
      </c>
      <c r="D58" s="181">
        <v>77</v>
      </c>
      <c r="E58" s="181" t="s">
        <v>541</v>
      </c>
      <c r="F58" s="181">
        <v>700</v>
      </c>
      <c r="G58" s="181">
        <v>1</v>
      </c>
      <c r="H58" s="181">
        <v>14030</v>
      </c>
      <c r="I58" s="181" t="s">
        <v>589</v>
      </c>
    </row>
    <row r="59" spans="3:9" x14ac:dyDescent="0.2">
      <c r="C59" s="181">
        <v>2959</v>
      </c>
      <c r="D59" s="181">
        <v>77</v>
      </c>
      <c r="E59" s="181" t="s">
        <v>541</v>
      </c>
      <c r="F59" s="181">
        <v>710</v>
      </c>
      <c r="G59" s="181">
        <v>0</v>
      </c>
      <c r="H59" s="181">
        <v>14040</v>
      </c>
      <c r="I59" s="181" t="s">
        <v>590</v>
      </c>
    </row>
    <row r="60" spans="3:9" x14ac:dyDescent="0.2">
      <c r="C60" s="181">
        <v>2960</v>
      </c>
      <c r="D60" s="181">
        <v>77</v>
      </c>
      <c r="E60" s="181" t="s">
        <v>541</v>
      </c>
      <c r="F60" s="181">
        <v>720</v>
      </c>
      <c r="G60" s="181">
        <v>1</v>
      </c>
      <c r="H60" s="181">
        <v>14050</v>
      </c>
      <c r="I60" s="181" t="s">
        <v>591</v>
      </c>
    </row>
    <row r="61" spans="3:9" x14ac:dyDescent="0.2">
      <c r="C61" s="181">
        <v>2961</v>
      </c>
      <c r="D61" s="181">
        <v>77</v>
      </c>
      <c r="E61" s="181" t="s">
        <v>541</v>
      </c>
      <c r="F61" s="181">
        <v>730</v>
      </c>
      <c r="G61" s="181">
        <v>1</v>
      </c>
      <c r="H61" s="181">
        <v>14060</v>
      </c>
      <c r="I61" s="181" t="s">
        <v>592</v>
      </c>
    </row>
    <row r="62" spans="3:9" x14ac:dyDescent="0.2">
      <c r="C62" s="181">
        <v>2962</v>
      </c>
      <c r="D62" s="181">
        <v>77</v>
      </c>
      <c r="E62" s="181" t="s">
        <v>541</v>
      </c>
      <c r="F62" s="181">
        <v>740</v>
      </c>
      <c r="G62" s="181">
        <v>0</v>
      </c>
      <c r="H62" s="181">
        <v>14070</v>
      </c>
      <c r="I62" s="181" t="s">
        <v>593</v>
      </c>
    </row>
    <row r="63" spans="3:9" x14ac:dyDescent="0.2">
      <c r="C63" s="181">
        <v>2963</v>
      </c>
      <c r="D63" s="181">
        <v>77</v>
      </c>
      <c r="E63" s="181" t="s">
        <v>541</v>
      </c>
      <c r="F63" s="181">
        <v>750</v>
      </c>
      <c r="G63" s="181">
        <v>0</v>
      </c>
      <c r="H63" s="181">
        <v>14110</v>
      </c>
      <c r="I63" s="181" t="s">
        <v>594</v>
      </c>
    </row>
    <row r="64" spans="3:9" x14ac:dyDescent="0.2">
      <c r="C64" s="181">
        <v>2964</v>
      </c>
      <c r="D64" s="181">
        <v>77</v>
      </c>
      <c r="E64" s="181" t="s">
        <v>541</v>
      </c>
      <c r="F64" s="181">
        <v>751</v>
      </c>
      <c r="G64" s="181">
        <v>1</v>
      </c>
      <c r="H64" s="181">
        <v>14111</v>
      </c>
      <c r="I64" s="181" t="s">
        <v>595</v>
      </c>
    </row>
    <row r="65" spans="3:9" x14ac:dyDescent="0.2">
      <c r="C65" s="181">
        <v>2965</v>
      </c>
      <c r="D65" s="181">
        <v>77</v>
      </c>
      <c r="E65" s="181" t="s">
        <v>541</v>
      </c>
      <c r="F65" s="181">
        <v>752</v>
      </c>
      <c r="G65" s="181">
        <v>1</v>
      </c>
      <c r="H65" s="181">
        <v>14112</v>
      </c>
      <c r="I65" s="181" t="s">
        <v>596</v>
      </c>
    </row>
    <row r="66" spans="3:9" x14ac:dyDescent="0.2">
      <c r="C66" s="181">
        <v>2966</v>
      </c>
      <c r="D66" s="181">
        <v>77</v>
      </c>
      <c r="E66" s="181" t="s">
        <v>541</v>
      </c>
      <c r="F66" s="181">
        <v>760</v>
      </c>
      <c r="G66" s="181">
        <v>0</v>
      </c>
      <c r="H66" s="181">
        <v>14120</v>
      </c>
      <c r="I66" s="181" t="s">
        <v>597</v>
      </c>
    </row>
    <row r="67" spans="3:9" x14ac:dyDescent="0.2">
      <c r="C67" s="181">
        <v>2967</v>
      </c>
      <c r="D67" s="181">
        <v>77</v>
      </c>
      <c r="E67" s="181" t="s">
        <v>541</v>
      </c>
      <c r="F67" s="181">
        <v>761</v>
      </c>
      <c r="G67" s="181">
        <v>1</v>
      </c>
      <c r="H67" s="181">
        <v>14121</v>
      </c>
      <c r="I67" s="181" t="s">
        <v>598</v>
      </c>
    </row>
    <row r="68" spans="3:9" x14ac:dyDescent="0.2">
      <c r="C68" s="181">
        <v>2968</v>
      </c>
      <c r="D68" s="181">
        <v>77</v>
      </c>
      <c r="E68" s="181" t="s">
        <v>541</v>
      </c>
      <c r="F68" s="181">
        <v>762</v>
      </c>
      <c r="G68" s="181">
        <v>1</v>
      </c>
      <c r="H68" s="181">
        <v>14122</v>
      </c>
      <c r="I68" s="181" t="s">
        <v>599</v>
      </c>
    </row>
    <row r="69" spans="3:9" x14ac:dyDescent="0.2">
      <c r="C69" s="181">
        <v>2969</v>
      </c>
      <c r="D69" s="181">
        <v>77</v>
      </c>
      <c r="E69" s="181" t="s">
        <v>541</v>
      </c>
      <c r="F69" s="181">
        <v>770</v>
      </c>
      <c r="G69" s="181">
        <v>0</v>
      </c>
      <c r="H69" s="181">
        <v>14130</v>
      </c>
      <c r="I69" s="181" t="s">
        <v>600</v>
      </c>
    </row>
    <row r="70" spans="3:9" x14ac:dyDescent="0.2">
      <c r="C70" s="181">
        <v>2970</v>
      </c>
      <c r="D70" s="181">
        <v>77</v>
      </c>
      <c r="E70" s="181" t="s">
        <v>601</v>
      </c>
      <c r="F70" s="181">
        <v>779</v>
      </c>
      <c r="G70" s="181">
        <v>0</v>
      </c>
      <c r="H70" s="181">
        <v>14139</v>
      </c>
      <c r="I70" s="181" t="s">
        <v>602</v>
      </c>
    </row>
    <row r="71" spans="3:9" x14ac:dyDescent="0.2">
      <c r="C71" s="181">
        <v>2971</v>
      </c>
      <c r="D71" s="181">
        <v>77</v>
      </c>
      <c r="E71" s="181" t="s">
        <v>601</v>
      </c>
      <c r="F71" s="181">
        <v>780</v>
      </c>
      <c r="G71" s="181">
        <v>1</v>
      </c>
      <c r="H71" s="181">
        <v>14140</v>
      </c>
      <c r="I71" s="181" t="s">
        <v>603</v>
      </c>
    </row>
    <row r="72" spans="3:9" x14ac:dyDescent="0.2">
      <c r="C72" s="181">
        <v>2972</v>
      </c>
      <c r="D72" s="181">
        <v>77</v>
      </c>
      <c r="E72" s="181" t="s">
        <v>601</v>
      </c>
      <c r="F72" s="181">
        <v>781</v>
      </c>
      <c r="G72" s="181">
        <v>1</v>
      </c>
      <c r="H72" s="181">
        <v>14150</v>
      </c>
      <c r="I72" s="181" t="s">
        <v>604</v>
      </c>
    </row>
    <row r="73" spans="3:9" x14ac:dyDescent="0.2">
      <c r="C73" s="181">
        <v>2973</v>
      </c>
      <c r="D73" s="181">
        <v>77</v>
      </c>
      <c r="E73" s="181" t="s">
        <v>601</v>
      </c>
      <c r="F73" s="181">
        <v>782</v>
      </c>
      <c r="G73" s="181">
        <v>1</v>
      </c>
      <c r="H73" s="181">
        <v>14160</v>
      </c>
      <c r="I73" s="181" t="s">
        <v>605</v>
      </c>
    </row>
    <row r="74" spans="3:9" x14ac:dyDescent="0.2">
      <c r="C74" s="181">
        <v>2974</v>
      </c>
      <c r="D74" s="181">
        <v>77</v>
      </c>
      <c r="E74" s="181" t="s">
        <v>601</v>
      </c>
      <c r="F74" s="181">
        <v>790</v>
      </c>
      <c r="G74" s="181">
        <v>0</v>
      </c>
      <c r="H74" s="181">
        <v>14210</v>
      </c>
      <c r="I74" s="181" t="s">
        <v>606</v>
      </c>
    </row>
    <row r="75" spans="3:9" x14ac:dyDescent="0.2">
      <c r="C75" s="181">
        <v>2975</v>
      </c>
      <c r="D75" s="181">
        <v>77</v>
      </c>
      <c r="E75" s="181" t="s">
        <v>601</v>
      </c>
      <c r="F75" s="181">
        <v>800</v>
      </c>
      <c r="G75" s="181">
        <v>0</v>
      </c>
      <c r="H75" s="181">
        <v>14220</v>
      </c>
      <c r="I75" s="181" t="s">
        <v>607</v>
      </c>
    </row>
    <row r="76" spans="3:9" x14ac:dyDescent="0.2">
      <c r="C76" s="181">
        <v>2976</v>
      </c>
      <c r="D76" s="181">
        <v>77</v>
      </c>
      <c r="E76" s="181" t="s">
        <v>608</v>
      </c>
      <c r="F76" s="181">
        <v>820</v>
      </c>
      <c r="G76" s="181">
        <v>0</v>
      </c>
      <c r="H76" s="181">
        <v>14410</v>
      </c>
      <c r="I76" s="181" t="s">
        <v>609</v>
      </c>
    </row>
    <row r="77" spans="3:9" x14ac:dyDescent="0.2">
      <c r="C77" s="181">
        <v>2977</v>
      </c>
      <c r="D77" s="181">
        <v>77</v>
      </c>
      <c r="E77" s="181" t="s">
        <v>608</v>
      </c>
      <c r="F77" s="181">
        <v>830</v>
      </c>
      <c r="G77" s="181">
        <v>1</v>
      </c>
      <c r="H77" s="181">
        <v>14420</v>
      </c>
      <c r="I77" s="181" t="s">
        <v>610</v>
      </c>
    </row>
    <row r="78" spans="3:9" x14ac:dyDescent="0.2">
      <c r="C78" s="181">
        <v>2978</v>
      </c>
      <c r="D78" s="181">
        <v>77</v>
      </c>
      <c r="E78" s="181" t="s">
        <v>608</v>
      </c>
      <c r="F78" s="181">
        <v>840</v>
      </c>
      <c r="G78" s="181">
        <v>1</v>
      </c>
      <c r="H78" s="181">
        <v>14430</v>
      </c>
      <c r="I78" s="181" t="s">
        <v>611</v>
      </c>
    </row>
    <row r="79" spans="3:9" x14ac:dyDescent="0.2">
      <c r="C79" s="181">
        <v>2979</v>
      </c>
      <c r="D79" s="181">
        <v>77</v>
      </c>
      <c r="E79" s="181" t="s">
        <v>608</v>
      </c>
      <c r="F79" s="181">
        <v>850</v>
      </c>
      <c r="G79" s="181">
        <v>1</v>
      </c>
      <c r="H79" s="181">
        <v>14439</v>
      </c>
      <c r="I79" s="181" t="s">
        <v>612</v>
      </c>
    </row>
    <row r="80" spans="3:9" x14ac:dyDescent="0.2">
      <c r="C80" s="181">
        <v>2980</v>
      </c>
      <c r="D80" s="181">
        <v>77</v>
      </c>
      <c r="E80" s="181" t="s">
        <v>608</v>
      </c>
      <c r="F80" s="181">
        <v>860</v>
      </c>
      <c r="G80" s="181">
        <v>0</v>
      </c>
      <c r="H80" s="181">
        <v>14440</v>
      </c>
      <c r="I80" s="181" t="s">
        <v>613</v>
      </c>
    </row>
    <row r="81" spans="3:9" x14ac:dyDescent="0.2">
      <c r="C81" s="181">
        <v>2981</v>
      </c>
      <c r="D81" s="181">
        <v>77</v>
      </c>
      <c r="E81" s="181" t="s">
        <v>608</v>
      </c>
      <c r="F81" s="181">
        <v>870</v>
      </c>
      <c r="G81" s="181">
        <v>1</v>
      </c>
      <c r="H81" s="181">
        <v>14450</v>
      </c>
      <c r="I81" s="181" t="s">
        <v>614</v>
      </c>
    </row>
    <row r="82" spans="3:9" x14ac:dyDescent="0.2">
      <c r="C82" s="181">
        <v>2982</v>
      </c>
      <c r="D82" s="181">
        <v>77</v>
      </c>
      <c r="E82" s="181" t="s">
        <v>608</v>
      </c>
      <c r="F82" s="181">
        <v>880</v>
      </c>
      <c r="G82" s="181">
        <v>1</v>
      </c>
      <c r="H82" s="181">
        <v>14460</v>
      </c>
      <c r="I82" s="181" t="s">
        <v>615</v>
      </c>
    </row>
    <row r="83" spans="3:9" x14ac:dyDescent="0.2">
      <c r="C83" s="181">
        <v>2983</v>
      </c>
      <c r="D83" s="181">
        <v>77</v>
      </c>
      <c r="E83" s="181" t="s">
        <v>608</v>
      </c>
      <c r="F83" s="181">
        <v>890</v>
      </c>
      <c r="G83" s="181">
        <v>1</v>
      </c>
      <c r="H83" s="181">
        <v>14469</v>
      </c>
      <c r="I83" s="181" t="s">
        <v>616</v>
      </c>
    </row>
    <row r="84" spans="3:9" x14ac:dyDescent="0.2">
      <c r="C84" s="181">
        <v>2984</v>
      </c>
      <c r="D84" s="181">
        <v>77</v>
      </c>
      <c r="E84" s="181" t="s">
        <v>608</v>
      </c>
      <c r="F84" s="181">
        <v>900</v>
      </c>
      <c r="G84" s="181">
        <v>0</v>
      </c>
      <c r="H84" s="181">
        <v>14470</v>
      </c>
      <c r="I84" s="181" t="s">
        <v>617</v>
      </c>
    </row>
    <row r="85" spans="3:9" x14ac:dyDescent="0.2">
      <c r="C85" s="181">
        <v>2985</v>
      </c>
      <c r="D85" s="181">
        <v>77</v>
      </c>
      <c r="E85" s="181" t="s">
        <v>608</v>
      </c>
      <c r="F85" s="181">
        <v>910</v>
      </c>
      <c r="G85" s="181">
        <v>0</v>
      </c>
      <c r="H85" s="181">
        <v>14480</v>
      </c>
      <c r="I85" s="181" t="s">
        <v>618</v>
      </c>
    </row>
    <row r="86" spans="3:9" x14ac:dyDescent="0.2">
      <c r="C86" s="181">
        <v>2986</v>
      </c>
      <c r="D86" s="181">
        <v>77</v>
      </c>
      <c r="E86" s="181" t="s">
        <v>608</v>
      </c>
      <c r="F86" s="181">
        <v>920</v>
      </c>
      <c r="G86" s="181">
        <v>0</v>
      </c>
      <c r="H86" s="181">
        <v>14490</v>
      </c>
      <c r="I86" s="181" t="s">
        <v>619</v>
      </c>
    </row>
    <row r="87" spans="3:9" x14ac:dyDescent="0.2">
      <c r="C87" s="181">
        <v>2987</v>
      </c>
      <c r="D87" s="181">
        <v>77</v>
      </c>
      <c r="E87" s="181" t="s">
        <v>608</v>
      </c>
      <c r="F87" s="181">
        <v>930</v>
      </c>
      <c r="G87" s="181">
        <v>0</v>
      </c>
      <c r="H87" s="181">
        <v>14500</v>
      </c>
      <c r="I87" s="181" t="s">
        <v>620</v>
      </c>
    </row>
    <row r="88" spans="3:9" x14ac:dyDescent="0.2">
      <c r="C88" s="181">
        <v>2988</v>
      </c>
      <c r="D88" s="181">
        <v>77</v>
      </c>
      <c r="E88" s="181" t="s">
        <v>608</v>
      </c>
      <c r="F88" s="181">
        <v>940</v>
      </c>
      <c r="G88" s="181">
        <v>0</v>
      </c>
      <c r="H88" s="181">
        <v>14510</v>
      </c>
      <c r="I88" s="181" t="s">
        <v>621</v>
      </c>
    </row>
    <row r="89" spans="3:9" x14ac:dyDescent="0.2">
      <c r="C89" s="181">
        <v>2989</v>
      </c>
      <c r="D89" s="181">
        <v>77</v>
      </c>
      <c r="E89" s="181" t="s">
        <v>601</v>
      </c>
      <c r="F89" s="181">
        <v>950</v>
      </c>
      <c r="G89" s="181">
        <v>0</v>
      </c>
      <c r="H89" s="181">
        <v>14610</v>
      </c>
      <c r="I89" s="181" t="s">
        <v>622</v>
      </c>
    </row>
    <row r="90" spans="3:9" x14ac:dyDescent="0.2">
      <c r="C90" s="181">
        <v>2990</v>
      </c>
      <c r="D90" s="181">
        <v>77</v>
      </c>
      <c r="E90" s="181" t="s">
        <v>601</v>
      </c>
      <c r="F90" s="181">
        <v>960</v>
      </c>
      <c r="G90" s="181">
        <v>0</v>
      </c>
      <c r="H90" s="181">
        <v>14620</v>
      </c>
      <c r="I90" s="181" t="s">
        <v>623</v>
      </c>
    </row>
    <row r="91" spans="3:9" x14ac:dyDescent="0.2">
      <c r="C91" s="181">
        <v>2991</v>
      </c>
      <c r="D91" s="181">
        <v>77</v>
      </c>
      <c r="E91" s="181" t="s">
        <v>601</v>
      </c>
      <c r="F91" s="181">
        <v>961</v>
      </c>
      <c r="G91" s="181">
        <v>0</v>
      </c>
      <c r="H91" s="181">
        <v>14621</v>
      </c>
      <c r="I91" s="181" t="s">
        <v>623</v>
      </c>
    </row>
    <row r="92" spans="3:9" x14ac:dyDescent="0.2">
      <c r="C92" s="181">
        <v>2992</v>
      </c>
      <c r="D92" s="181">
        <v>77</v>
      </c>
      <c r="E92" s="181" t="s">
        <v>601</v>
      </c>
      <c r="F92" s="181">
        <v>970</v>
      </c>
      <c r="G92" s="181">
        <v>0</v>
      </c>
      <c r="H92" s="181">
        <v>14630</v>
      </c>
      <c r="I92" s="181" t="s">
        <v>624</v>
      </c>
    </row>
    <row r="93" spans="3:9" x14ac:dyDescent="0.2">
      <c r="C93" s="181">
        <v>2993</v>
      </c>
      <c r="D93" s="181">
        <v>77</v>
      </c>
      <c r="E93" s="181" t="s">
        <v>601</v>
      </c>
      <c r="F93" s="181">
        <v>980</v>
      </c>
      <c r="G93" s="181">
        <v>0</v>
      </c>
      <c r="H93" s="181">
        <v>14640</v>
      </c>
      <c r="I93" s="181" t="s">
        <v>625</v>
      </c>
    </row>
    <row r="94" spans="3:9" x14ac:dyDescent="0.2">
      <c r="C94" s="181">
        <v>2994</v>
      </c>
      <c r="D94" s="181">
        <v>77</v>
      </c>
      <c r="E94" s="181" t="s">
        <v>601</v>
      </c>
      <c r="F94" s="181">
        <v>990</v>
      </c>
      <c r="G94" s="181">
        <v>0</v>
      </c>
      <c r="H94" s="181">
        <v>14650</v>
      </c>
      <c r="I94" s="181" t="s">
        <v>626</v>
      </c>
    </row>
    <row r="95" spans="3:9" x14ac:dyDescent="0.2">
      <c r="C95" s="181">
        <v>2995</v>
      </c>
      <c r="D95" s="181">
        <v>77</v>
      </c>
      <c r="E95" s="181" t="s">
        <v>601</v>
      </c>
      <c r="F95" s="181">
        <v>1000</v>
      </c>
      <c r="G95" s="181">
        <v>0</v>
      </c>
      <c r="H95" s="181">
        <v>14660</v>
      </c>
      <c r="I95" s="181" t="s">
        <v>627</v>
      </c>
    </row>
    <row r="96" spans="3:9" x14ac:dyDescent="0.2">
      <c r="C96" s="181">
        <v>2996</v>
      </c>
      <c r="D96" s="181">
        <v>77</v>
      </c>
      <c r="E96" s="181" t="s">
        <v>601</v>
      </c>
      <c r="F96" s="181">
        <v>1010</v>
      </c>
      <c r="G96" s="181">
        <v>0</v>
      </c>
      <c r="H96" s="181">
        <v>14670</v>
      </c>
      <c r="I96" s="181" t="s">
        <v>628</v>
      </c>
    </row>
    <row r="97" spans="3:9" x14ac:dyDescent="0.2">
      <c r="C97" s="181">
        <v>2997</v>
      </c>
      <c r="D97" s="181">
        <v>77</v>
      </c>
      <c r="E97" s="181" t="s">
        <v>601</v>
      </c>
      <c r="F97" s="181">
        <v>1020</v>
      </c>
      <c r="G97" s="181">
        <v>0</v>
      </c>
      <c r="H97" s="181">
        <v>14680</v>
      </c>
      <c r="I97" s="181" t="s">
        <v>629</v>
      </c>
    </row>
    <row r="98" spans="3:9" x14ac:dyDescent="0.2">
      <c r="C98" s="181">
        <v>2998</v>
      </c>
      <c r="D98" s="181">
        <v>77</v>
      </c>
      <c r="E98" s="181" t="s">
        <v>601</v>
      </c>
      <c r="F98" s="181">
        <v>1030</v>
      </c>
      <c r="G98" s="181">
        <v>0</v>
      </c>
      <c r="H98" s="181">
        <v>14690</v>
      </c>
      <c r="I98" s="181" t="s">
        <v>630</v>
      </c>
    </row>
    <row r="99" spans="3:9" x14ac:dyDescent="0.2">
      <c r="C99" s="181">
        <v>2999</v>
      </c>
      <c r="D99" s="181">
        <v>77</v>
      </c>
      <c r="E99" s="181" t="s">
        <v>601</v>
      </c>
      <c r="F99" s="181">
        <v>1040</v>
      </c>
      <c r="G99" s="181">
        <v>0</v>
      </c>
      <c r="H99" s="181">
        <v>14700</v>
      </c>
      <c r="I99" s="181" t="s">
        <v>631</v>
      </c>
    </row>
    <row r="100" spans="3:9" x14ac:dyDescent="0.2">
      <c r="C100" s="181">
        <v>3000</v>
      </c>
      <c r="D100" s="181">
        <v>77</v>
      </c>
      <c r="E100" s="181" t="s">
        <v>608</v>
      </c>
      <c r="F100" s="181">
        <v>1050</v>
      </c>
      <c r="G100" s="181">
        <v>0</v>
      </c>
      <c r="H100" s="181">
        <v>14710</v>
      </c>
      <c r="I100" s="181" t="s">
        <v>632</v>
      </c>
    </row>
    <row r="101" spans="3:9" x14ac:dyDescent="0.2">
      <c r="C101" s="181">
        <v>3001</v>
      </c>
      <c r="D101" s="181">
        <v>77</v>
      </c>
      <c r="E101" s="181" t="s">
        <v>608</v>
      </c>
      <c r="F101" s="181">
        <v>1060</v>
      </c>
      <c r="G101" s="181">
        <v>0</v>
      </c>
      <c r="H101" s="181">
        <v>14720</v>
      </c>
      <c r="I101" s="181" t="s">
        <v>633</v>
      </c>
    </row>
    <row r="102" spans="3:9" x14ac:dyDescent="0.2">
      <c r="C102" s="181">
        <v>3002</v>
      </c>
      <c r="D102" s="181">
        <v>77</v>
      </c>
      <c r="E102" s="181" t="s">
        <v>608</v>
      </c>
      <c r="F102" s="181">
        <v>1070</v>
      </c>
      <c r="G102" s="181">
        <v>0</v>
      </c>
      <c r="H102" s="181">
        <v>14730</v>
      </c>
      <c r="I102" s="181" t="s">
        <v>634</v>
      </c>
    </row>
    <row r="103" spans="3:9" x14ac:dyDescent="0.2">
      <c r="C103" s="181">
        <v>3003</v>
      </c>
      <c r="D103" s="181">
        <v>77</v>
      </c>
      <c r="E103" s="181" t="s">
        <v>608</v>
      </c>
      <c r="F103" s="181">
        <v>1080</v>
      </c>
      <c r="G103" s="181">
        <v>0</v>
      </c>
      <c r="H103" s="181">
        <v>14740</v>
      </c>
      <c r="I103" s="181" t="s">
        <v>635</v>
      </c>
    </row>
    <row r="104" spans="3:9" x14ac:dyDescent="0.2">
      <c r="C104" s="181">
        <v>3004</v>
      </c>
      <c r="D104" s="181">
        <v>77</v>
      </c>
      <c r="E104" s="181" t="s">
        <v>608</v>
      </c>
      <c r="F104" s="181">
        <v>1090</v>
      </c>
      <c r="G104" s="181">
        <v>0</v>
      </c>
      <c r="H104" s="181">
        <v>14750</v>
      </c>
      <c r="I104" s="181" t="s">
        <v>636</v>
      </c>
    </row>
    <row r="105" spans="3:9" x14ac:dyDescent="0.2">
      <c r="C105" s="181">
        <v>3005</v>
      </c>
      <c r="D105" s="181">
        <v>77</v>
      </c>
      <c r="E105" s="181" t="s">
        <v>608</v>
      </c>
      <c r="F105" s="181">
        <v>1100</v>
      </c>
      <c r="G105" s="181">
        <v>0</v>
      </c>
      <c r="H105" s="181">
        <v>14760</v>
      </c>
      <c r="I105" s="181" t="s">
        <v>637</v>
      </c>
    </row>
    <row r="106" spans="3:9" x14ac:dyDescent="0.2">
      <c r="C106" s="181">
        <v>3006</v>
      </c>
      <c r="D106" s="181">
        <v>77</v>
      </c>
      <c r="E106" s="181" t="s">
        <v>601</v>
      </c>
      <c r="F106" s="181">
        <v>1110</v>
      </c>
      <c r="G106" s="181">
        <v>0</v>
      </c>
      <c r="H106" s="181">
        <v>14810</v>
      </c>
      <c r="I106" s="181" t="s">
        <v>638</v>
      </c>
    </row>
    <row r="107" spans="3:9" x14ac:dyDescent="0.2">
      <c r="C107" s="181">
        <v>3007</v>
      </c>
      <c r="D107" s="181">
        <v>77</v>
      </c>
      <c r="E107" s="181" t="s">
        <v>601</v>
      </c>
      <c r="F107" s="181">
        <v>1120</v>
      </c>
      <c r="G107" s="181">
        <v>0</v>
      </c>
      <c r="H107" s="181">
        <v>14820</v>
      </c>
      <c r="I107" s="181" t="s">
        <v>638</v>
      </c>
    </row>
    <row r="108" spans="3:9" x14ac:dyDescent="0.2">
      <c r="C108" s="181">
        <v>3008</v>
      </c>
      <c r="D108" s="181">
        <v>77</v>
      </c>
      <c r="E108" s="181" t="s">
        <v>601</v>
      </c>
      <c r="F108" s="181">
        <v>1130</v>
      </c>
      <c r="G108" s="181">
        <v>0</v>
      </c>
      <c r="H108" s="181">
        <v>14830</v>
      </c>
      <c r="I108" s="181" t="s">
        <v>639</v>
      </c>
    </row>
    <row r="109" spans="3:9" x14ac:dyDescent="0.2">
      <c r="C109" s="181">
        <v>3009</v>
      </c>
      <c r="D109" s="181">
        <v>77</v>
      </c>
      <c r="E109" s="181" t="s">
        <v>601</v>
      </c>
      <c r="F109" s="181">
        <v>1131</v>
      </c>
      <c r="G109" s="181">
        <v>0</v>
      </c>
      <c r="H109" s="181">
        <v>14831</v>
      </c>
      <c r="I109" s="181" t="s">
        <v>639</v>
      </c>
    </row>
    <row r="110" spans="3:9" x14ac:dyDescent="0.2">
      <c r="C110" s="181">
        <v>3010</v>
      </c>
      <c r="D110" s="181">
        <v>77</v>
      </c>
      <c r="E110" s="181" t="s">
        <v>601</v>
      </c>
      <c r="F110" s="181">
        <v>1140</v>
      </c>
      <c r="G110" s="181">
        <v>0</v>
      </c>
      <c r="H110" s="181">
        <v>14840</v>
      </c>
      <c r="I110" s="181" t="s">
        <v>640</v>
      </c>
    </row>
    <row r="111" spans="3:9" x14ac:dyDescent="0.2">
      <c r="C111" s="181">
        <v>3011</v>
      </c>
      <c r="D111" s="181">
        <v>77</v>
      </c>
      <c r="E111" s="181" t="s">
        <v>601</v>
      </c>
      <c r="F111" s="181">
        <v>1141</v>
      </c>
      <c r="G111" s="181">
        <v>0</v>
      </c>
      <c r="H111" s="181">
        <v>14841</v>
      </c>
      <c r="I111" s="181" t="s">
        <v>640</v>
      </c>
    </row>
    <row r="112" spans="3:9" x14ac:dyDescent="0.2">
      <c r="C112" s="181">
        <v>3012</v>
      </c>
      <c r="D112" s="181">
        <v>77</v>
      </c>
      <c r="E112" s="181" t="s">
        <v>601</v>
      </c>
      <c r="F112" s="181">
        <v>1150</v>
      </c>
      <c r="G112" s="181">
        <v>0</v>
      </c>
      <c r="H112" s="181">
        <v>14850</v>
      </c>
      <c r="I112" s="181" t="s">
        <v>641</v>
      </c>
    </row>
    <row r="113" spans="3:9" x14ac:dyDescent="0.2">
      <c r="C113" s="181">
        <v>3013</v>
      </c>
      <c r="D113" s="181">
        <v>77</v>
      </c>
      <c r="E113" s="181" t="s">
        <v>601</v>
      </c>
      <c r="F113" s="181">
        <v>1151</v>
      </c>
      <c r="G113" s="181">
        <v>0</v>
      </c>
      <c r="H113" s="181">
        <v>14851</v>
      </c>
      <c r="I113" s="181" t="s">
        <v>641</v>
      </c>
    </row>
    <row r="114" spans="3:9" x14ac:dyDescent="0.2">
      <c r="C114" s="181">
        <v>3014</v>
      </c>
      <c r="D114" s="181">
        <v>77</v>
      </c>
      <c r="E114" s="181" t="s">
        <v>601</v>
      </c>
      <c r="F114" s="181">
        <v>1152</v>
      </c>
      <c r="G114" s="181">
        <v>1</v>
      </c>
      <c r="H114" s="181">
        <v>14852</v>
      </c>
      <c r="I114" s="181" t="s">
        <v>642</v>
      </c>
    </row>
    <row r="115" spans="3:9" x14ac:dyDescent="0.2">
      <c r="C115" s="181">
        <v>3015</v>
      </c>
      <c r="D115" s="181">
        <v>77</v>
      </c>
      <c r="E115" s="181" t="s">
        <v>601</v>
      </c>
      <c r="F115" s="181">
        <v>1153</v>
      </c>
      <c r="G115" s="181">
        <v>1</v>
      </c>
      <c r="H115" s="181">
        <v>14853</v>
      </c>
      <c r="I115" s="181" t="s">
        <v>642</v>
      </c>
    </row>
    <row r="116" spans="3:9" x14ac:dyDescent="0.2">
      <c r="C116" s="181">
        <v>3016</v>
      </c>
      <c r="D116" s="181">
        <v>77</v>
      </c>
      <c r="E116" s="181" t="s">
        <v>601</v>
      </c>
      <c r="F116" s="181">
        <v>1154</v>
      </c>
      <c r="G116" s="181">
        <v>1</v>
      </c>
      <c r="H116" s="181">
        <v>14854</v>
      </c>
      <c r="I116" s="181" t="s">
        <v>643</v>
      </c>
    </row>
    <row r="117" spans="3:9" x14ac:dyDescent="0.2">
      <c r="C117" s="181">
        <v>3017</v>
      </c>
      <c r="D117" s="181">
        <v>77</v>
      </c>
      <c r="E117" s="181" t="s">
        <v>601</v>
      </c>
      <c r="F117" s="181">
        <v>1155</v>
      </c>
      <c r="G117" s="181">
        <v>1</v>
      </c>
      <c r="H117" s="181">
        <v>14855</v>
      </c>
      <c r="I117" s="181" t="s">
        <v>643</v>
      </c>
    </row>
    <row r="118" spans="3:9" x14ac:dyDescent="0.2">
      <c r="C118" s="181">
        <v>3018</v>
      </c>
      <c r="D118" s="181">
        <v>77</v>
      </c>
      <c r="E118" s="181" t="s">
        <v>601</v>
      </c>
      <c r="F118" s="181">
        <v>1156</v>
      </c>
      <c r="G118" s="181">
        <v>0</v>
      </c>
      <c r="H118" s="181">
        <v>14860</v>
      </c>
      <c r="I118" s="181" t="s">
        <v>644</v>
      </c>
    </row>
    <row r="119" spans="3:9" x14ac:dyDescent="0.2">
      <c r="C119" s="181">
        <v>3019</v>
      </c>
      <c r="D119" s="181">
        <v>77</v>
      </c>
      <c r="E119" s="181" t="s">
        <v>601</v>
      </c>
      <c r="F119" s="181">
        <v>1157</v>
      </c>
      <c r="G119" s="181">
        <v>0</v>
      </c>
      <c r="H119" s="181">
        <v>14861</v>
      </c>
      <c r="I119" s="181" t="s">
        <v>644</v>
      </c>
    </row>
    <row r="120" spans="3:9" x14ac:dyDescent="0.2">
      <c r="C120" s="181">
        <v>3020</v>
      </c>
      <c r="D120" s="181">
        <v>77</v>
      </c>
      <c r="E120" s="181" t="s">
        <v>601</v>
      </c>
      <c r="F120" s="181">
        <v>1158</v>
      </c>
      <c r="G120" s="181">
        <v>0</v>
      </c>
      <c r="H120" s="181">
        <v>14870</v>
      </c>
      <c r="I120" s="181" t="s">
        <v>645</v>
      </c>
    </row>
    <row r="121" spans="3:9" x14ac:dyDescent="0.2">
      <c r="C121" s="181">
        <v>3021</v>
      </c>
      <c r="D121" s="181">
        <v>77</v>
      </c>
      <c r="E121" s="181" t="s">
        <v>601</v>
      </c>
      <c r="F121" s="181">
        <v>1159</v>
      </c>
      <c r="G121" s="181">
        <v>0</v>
      </c>
      <c r="H121" s="181">
        <v>14871</v>
      </c>
      <c r="I121" s="181" t="s">
        <v>645</v>
      </c>
    </row>
    <row r="122" spans="3:9" x14ac:dyDescent="0.2">
      <c r="C122" s="181">
        <v>3022</v>
      </c>
      <c r="D122" s="181">
        <v>77</v>
      </c>
      <c r="E122" s="181" t="s">
        <v>601</v>
      </c>
      <c r="F122" s="181">
        <v>1161</v>
      </c>
      <c r="G122" s="181">
        <v>0</v>
      </c>
      <c r="H122" s="181">
        <v>14872</v>
      </c>
      <c r="I122" s="181" t="s">
        <v>646</v>
      </c>
    </row>
    <row r="123" spans="3:9" x14ac:dyDescent="0.2">
      <c r="C123" s="181">
        <v>3023</v>
      </c>
      <c r="D123" s="181">
        <v>77</v>
      </c>
      <c r="E123" s="181" t="s">
        <v>601</v>
      </c>
      <c r="F123" s="181">
        <v>1162</v>
      </c>
      <c r="G123" s="181">
        <v>0</v>
      </c>
      <c r="H123" s="181">
        <v>14873</v>
      </c>
      <c r="I123" s="181" t="s">
        <v>646</v>
      </c>
    </row>
    <row r="124" spans="3:9" x14ac:dyDescent="0.2">
      <c r="C124" s="181">
        <v>3024</v>
      </c>
      <c r="D124" s="181">
        <v>77</v>
      </c>
      <c r="E124" s="181" t="s">
        <v>601</v>
      </c>
      <c r="F124" s="181">
        <v>1163</v>
      </c>
      <c r="G124" s="181">
        <v>1</v>
      </c>
      <c r="H124" s="181">
        <v>14874</v>
      </c>
      <c r="I124" s="181" t="s">
        <v>647</v>
      </c>
    </row>
    <row r="125" spans="3:9" x14ac:dyDescent="0.2">
      <c r="C125" s="181">
        <v>3025</v>
      </c>
      <c r="D125" s="181">
        <v>77</v>
      </c>
      <c r="E125" s="181" t="s">
        <v>601</v>
      </c>
      <c r="F125" s="181">
        <v>1164</v>
      </c>
      <c r="G125" s="181">
        <v>1</v>
      </c>
      <c r="H125" s="181">
        <v>14875</v>
      </c>
      <c r="I125" s="181" t="s">
        <v>647</v>
      </c>
    </row>
    <row r="126" spans="3:9" x14ac:dyDescent="0.2">
      <c r="C126" s="181">
        <v>3026</v>
      </c>
      <c r="D126" s="181">
        <v>77</v>
      </c>
      <c r="E126" s="181" t="s">
        <v>601</v>
      </c>
      <c r="F126" s="181">
        <v>1165</v>
      </c>
      <c r="G126" s="181">
        <v>1</v>
      </c>
      <c r="H126" s="181">
        <v>14876</v>
      </c>
      <c r="I126" s="181" t="s">
        <v>648</v>
      </c>
    </row>
    <row r="127" spans="3:9" x14ac:dyDescent="0.2">
      <c r="C127" s="181">
        <v>3027</v>
      </c>
      <c r="D127" s="181">
        <v>77</v>
      </c>
      <c r="E127" s="181" t="s">
        <v>601</v>
      </c>
      <c r="F127" s="181">
        <v>1166</v>
      </c>
      <c r="G127" s="181">
        <v>1</v>
      </c>
      <c r="H127" s="181">
        <v>14877</v>
      </c>
      <c r="I127" s="181" t="s">
        <v>648</v>
      </c>
    </row>
    <row r="128" spans="3:9" x14ac:dyDescent="0.2">
      <c r="C128" s="181">
        <v>3028</v>
      </c>
      <c r="D128" s="181">
        <v>77</v>
      </c>
      <c r="E128" s="181" t="s">
        <v>601</v>
      </c>
      <c r="F128" s="181">
        <v>1167</v>
      </c>
      <c r="G128" s="181">
        <v>0</v>
      </c>
      <c r="H128" s="181">
        <v>14878</v>
      </c>
      <c r="I128" s="181" t="s">
        <v>649</v>
      </c>
    </row>
    <row r="129" spans="3:9" x14ac:dyDescent="0.2">
      <c r="C129" s="181">
        <v>3029</v>
      </c>
      <c r="D129" s="181">
        <v>77</v>
      </c>
      <c r="E129" s="181" t="s">
        <v>601</v>
      </c>
      <c r="F129" s="181">
        <v>1168</v>
      </c>
      <c r="G129" s="181">
        <v>0</v>
      </c>
      <c r="H129" s="181">
        <v>14879</v>
      </c>
      <c r="I129" s="181" t="s">
        <v>649</v>
      </c>
    </row>
    <row r="130" spans="3:9" x14ac:dyDescent="0.2">
      <c r="C130" s="181">
        <v>3030</v>
      </c>
      <c r="D130" s="181">
        <v>77</v>
      </c>
      <c r="E130" s="181" t="s">
        <v>601</v>
      </c>
      <c r="F130" s="181">
        <v>1111</v>
      </c>
      <c r="G130" s="181">
        <v>1</v>
      </c>
      <c r="H130" s="181">
        <v>14811</v>
      </c>
      <c r="I130" s="181" t="s">
        <v>650</v>
      </c>
    </row>
    <row r="131" spans="3:9" x14ac:dyDescent="0.2">
      <c r="C131" s="181">
        <v>3031</v>
      </c>
      <c r="D131" s="181">
        <v>77</v>
      </c>
      <c r="E131" s="181" t="s">
        <v>601</v>
      </c>
      <c r="F131" s="181">
        <v>1112</v>
      </c>
      <c r="G131" s="181">
        <v>1</v>
      </c>
      <c r="H131" s="181">
        <v>14812</v>
      </c>
      <c r="I131" s="181" t="s">
        <v>651</v>
      </c>
    </row>
    <row r="132" spans="3:9" x14ac:dyDescent="0.2">
      <c r="C132" s="181">
        <v>3032</v>
      </c>
      <c r="D132" s="181">
        <v>77</v>
      </c>
      <c r="E132" s="181" t="s">
        <v>601</v>
      </c>
      <c r="F132" s="181">
        <v>1121</v>
      </c>
      <c r="G132" s="181">
        <v>1</v>
      </c>
      <c r="H132" s="181">
        <v>14821</v>
      </c>
      <c r="I132" s="181" t="s">
        <v>650</v>
      </c>
    </row>
    <row r="133" spans="3:9" x14ac:dyDescent="0.2">
      <c r="C133" s="181">
        <v>3033</v>
      </c>
      <c r="D133" s="181">
        <v>77</v>
      </c>
      <c r="E133" s="181" t="s">
        <v>601</v>
      </c>
      <c r="F133" s="181">
        <v>1122</v>
      </c>
      <c r="G133" s="181">
        <v>1</v>
      </c>
      <c r="H133" s="181">
        <v>14822</v>
      </c>
      <c r="I133" s="181" t="s">
        <v>651</v>
      </c>
    </row>
    <row r="134" spans="3:9" x14ac:dyDescent="0.2">
      <c r="C134" s="181">
        <v>3034</v>
      </c>
      <c r="D134" s="181">
        <v>77</v>
      </c>
      <c r="E134" s="181" t="s">
        <v>601</v>
      </c>
      <c r="F134" s="181">
        <v>1011</v>
      </c>
      <c r="G134" s="181">
        <v>1</v>
      </c>
      <c r="H134" s="181">
        <v>14671</v>
      </c>
      <c r="I134" s="181" t="s">
        <v>652</v>
      </c>
    </row>
    <row r="135" spans="3:9" x14ac:dyDescent="0.2">
      <c r="C135" s="181">
        <v>3035</v>
      </c>
      <c r="D135" s="181">
        <v>77</v>
      </c>
      <c r="E135" s="181" t="s">
        <v>601</v>
      </c>
      <c r="F135" s="181">
        <v>1012</v>
      </c>
      <c r="G135" s="181">
        <v>1</v>
      </c>
      <c r="H135" s="181">
        <v>14672</v>
      </c>
      <c r="I135" s="181" t="s">
        <v>653</v>
      </c>
    </row>
    <row r="136" spans="3:9" x14ac:dyDescent="0.2">
      <c r="C136" s="181">
        <v>3036</v>
      </c>
      <c r="D136" s="181">
        <v>77</v>
      </c>
      <c r="E136" s="181" t="s">
        <v>601</v>
      </c>
      <c r="F136" s="181">
        <v>1001</v>
      </c>
      <c r="G136" s="181">
        <v>1</v>
      </c>
      <c r="H136" s="181">
        <v>14661</v>
      </c>
      <c r="I136" s="181" t="s">
        <v>654</v>
      </c>
    </row>
    <row r="137" spans="3:9" x14ac:dyDescent="0.2">
      <c r="C137" s="181">
        <v>3037</v>
      </c>
      <c r="D137" s="181">
        <v>77</v>
      </c>
      <c r="E137" s="181" t="s">
        <v>601</v>
      </c>
      <c r="F137" s="181">
        <v>1002</v>
      </c>
      <c r="G137" s="181">
        <v>1</v>
      </c>
      <c r="H137" s="181">
        <v>14662</v>
      </c>
      <c r="I137" s="181" t="s">
        <v>655</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049-4C3C-456E-930A-2F9325A8EDAC}">
  <sheetPr>
    <tabColor rgb="FF92D050"/>
  </sheetPr>
  <dimension ref="A1:R204"/>
  <sheetViews>
    <sheetView showGridLines="0" topLeftCell="C1" zoomScale="39" zoomScaleNormal="39" zoomScaleSheetLayoutView="32" workbookViewId="0">
      <pane xSplit="2" ySplit="1" topLeftCell="E2" activePane="bottomRight" state="frozen"/>
      <selection activeCell="C1" sqref="C1"/>
      <selection pane="topRight" activeCell="D1" sqref="D1"/>
      <selection pane="bottomLeft" activeCell="C2" sqref="C2"/>
      <selection pane="bottomRight" activeCell="D5" sqref="D5:N5"/>
    </sheetView>
  </sheetViews>
  <sheetFormatPr defaultColWidth="9.140625" defaultRowHeight="25.5" x14ac:dyDescent="0.2"/>
  <cols>
    <col min="1" max="1" width="15.7109375" style="138" customWidth="1"/>
    <col min="2" max="2" width="15.7109375" style="258" customWidth="1"/>
    <col min="3" max="3" width="17.140625" style="258" customWidth="1"/>
    <col min="4" max="4" width="84" style="232" customWidth="1"/>
    <col min="5" max="5" width="33.42578125" style="166" customWidth="1"/>
    <col min="6" max="6" width="19.28515625" style="166" customWidth="1"/>
    <col min="7" max="7" width="50.85546875" style="138" customWidth="1"/>
    <col min="8" max="8" width="54.28515625" style="138" customWidth="1"/>
    <col min="9" max="9" width="78" style="138" customWidth="1"/>
    <col min="10" max="10" width="72.42578125" style="138" customWidth="1"/>
    <col min="11" max="11" width="14.5703125" style="138" customWidth="1"/>
    <col min="12" max="12" width="145" style="138" customWidth="1"/>
    <col min="13" max="13" width="158.7109375" style="138" customWidth="1"/>
    <col min="14" max="14" width="40.7109375" style="138" customWidth="1"/>
    <col min="15" max="15" width="23.85546875" style="180" customWidth="1"/>
    <col min="16" max="16" width="9" style="180" customWidth="1"/>
    <col min="17" max="16384" width="9.140625" style="138"/>
  </cols>
  <sheetData>
    <row r="1" spans="2:18" ht="12" customHeight="1" x14ac:dyDescent="0.2">
      <c r="E1" s="167"/>
    </row>
    <row r="2" spans="2:18" s="197" customFormat="1" ht="51" customHeight="1" x14ac:dyDescent="0.2">
      <c r="B2" s="258"/>
      <c r="C2" s="258"/>
      <c r="D2" s="348" t="s">
        <v>4524</v>
      </c>
      <c r="E2" s="349"/>
      <c r="F2" s="349"/>
      <c r="G2" s="349"/>
      <c r="H2" s="349"/>
      <c r="I2" s="349"/>
      <c r="J2" s="349"/>
      <c r="K2" s="349"/>
      <c r="L2" s="349"/>
      <c r="M2" s="349"/>
      <c r="N2" s="350"/>
    </row>
    <row r="3" spans="2:18" s="197" customFormat="1" x14ac:dyDescent="0.2">
      <c r="B3" s="258"/>
      <c r="C3" s="258"/>
      <c r="D3" s="212"/>
      <c r="E3" s="211"/>
      <c r="F3" s="211"/>
      <c r="G3" s="211"/>
      <c r="H3" s="211"/>
      <c r="I3" s="211"/>
      <c r="J3" s="211"/>
      <c r="K3" s="211"/>
    </row>
    <row r="4" spans="2:18" s="197" customFormat="1" ht="36" customHeight="1" x14ac:dyDescent="0.2">
      <c r="B4" s="258"/>
      <c r="C4" s="258"/>
      <c r="D4" s="1051" t="s">
        <v>1</v>
      </c>
      <c r="E4" s="1051"/>
      <c r="F4" s="1051"/>
      <c r="G4" s="1051"/>
      <c r="H4" s="1051"/>
      <c r="I4" s="1051"/>
      <c r="J4" s="1051"/>
      <c r="K4" s="1051"/>
      <c r="L4" s="1051"/>
      <c r="M4" s="1051"/>
      <c r="N4" s="1051"/>
    </row>
    <row r="5" spans="2:18" s="197" customFormat="1" ht="41.25" customHeight="1" x14ac:dyDescent="0.2">
      <c r="B5" s="258"/>
      <c r="C5" s="258"/>
      <c r="D5" s="1052" t="s">
        <v>2</v>
      </c>
      <c r="E5" s="1052"/>
      <c r="F5" s="1052"/>
      <c r="G5" s="1052"/>
      <c r="H5" s="1052"/>
      <c r="I5" s="1052"/>
      <c r="J5" s="1052"/>
      <c r="K5" s="1052"/>
      <c r="L5" s="1052"/>
      <c r="M5" s="1052"/>
      <c r="N5" s="1052"/>
    </row>
    <row r="6" spans="2:18" s="197" customFormat="1" ht="36" customHeight="1" x14ac:dyDescent="0.2">
      <c r="B6" s="258"/>
      <c r="C6" s="258"/>
      <c r="D6" s="1053" t="s">
        <v>147</v>
      </c>
      <c r="E6" s="1053"/>
      <c r="F6" s="1053"/>
      <c r="G6" s="1053"/>
      <c r="H6" s="1053"/>
      <c r="I6" s="1053"/>
      <c r="J6" s="1053"/>
      <c r="K6" s="1053"/>
      <c r="L6" s="1053"/>
      <c r="M6" s="1053"/>
      <c r="N6" s="1053"/>
    </row>
    <row r="7" spans="2:18" s="197" customFormat="1" ht="36" customHeight="1" x14ac:dyDescent="0.2">
      <c r="B7" s="258"/>
      <c r="C7" s="258"/>
      <c r="D7" s="1052" t="s">
        <v>4</v>
      </c>
      <c r="E7" s="1052"/>
      <c r="F7" s="1052"/>
      <c r="G7" s="1052"/>
      <c r="H7" s="1052"/>
      <c r="I7" s="1052"/>
      <c r="J7" s="1052"/>
      <c r="K7" s="1052"/>
      <c r="L7" s="1052"/>
      <c r="M7" s="1052"/>
      <c r="N7" s="1052"/>
    </row>
    <row r="8" spans="2:18" s="197" customFormat="1" ht="36" customHeight="1" x14ac:dyDescent="0.2">
      <c r="B8" s="258"/>
      <c r="C8" s="258"/>
      <c r="D8" s="1054" t="s">
        <v>5</v>
      </c>
      <c r="E8" s="1054"/>
      <c r="F8" s="1054"/>
      <c r="G8" s="1054"/>
      <c r="H8" s="1054"/>
      <c r="I8" s="1054"/>
      <c r="J8" s="1054"/>
      <c r="K8" s="1054"/>
      <c r="L8" s="1054"/>
      <c r="M8" s="1054"/>
      <c r="N8" s="1054"/>
    </row>
    <row r="9" spans="2:18" s="197" customFormat="1" ht="21" customHeight="1" x14ac:dyDescent="0.2">
      <c r="B9" s="258"/>
      <c r="C9" s="258"/>
      <c r="D9" s="213"/>
      <c r="E9" s="214"/>
      <c r="F9" s="214"/>
      <c r="G9" s="214"/>
      <c r="H9" s="214"/>
      <c r="I9" s="214"/>
      <c r="J9" s="214"/>
      <c r="K9" s="214"/>
      <c r="L9" s="214"/>
      <c r="M9" s="214"/>
      <c r="N9" s="214"/>
    </row>
    <row r="10" spans="2:18" s="197" customFormat="1" ht="46.5" customHeight="1" x14ac:dyDescent="0.4">
      <c r="B10" s="258"/>
      <c r="C10" s="258"/>
      <c r="D10" s="201" t="s">
        <v>243</v>
      </c>
      <c r="E10" s="202" t="s">
        <v>250</v>
      </c>
      <c r="F10" s="203"/>
      <c r="G10" s="203"/>
      <c r="H10" s="203"/>
      <c r="I10" s="203"/>
      <c r="J10" s="203"/>
      <c r="K10" s="203"/>
      <c r="L10" s="203"/>
      <c r="M10" s="203"/>
      <c r="N10" s="203"/>
      <c r="O10" s="204"/>
      <c r="P10" s="204"/>
      <c r="Q10" s="204"/>
      <c r="R10" s="204"/>
    </row>
    <row r="11" spans="2:18" s="197" customFormat="1" ht="40.5" customHeight="1" x14ac:dyDescent="0.4">
      <c r="B11" s="258"/>
      <c r="C11" s="258"/>
      <c r="D11" s="205" t="s">
        <v>244</v>
      </c>
      <c r="E11" s="1055" t="s">
        <v>248</v>
      </c>
      <c r="F11" s="1056"/>
      <c r="G11" s="1056"/>
      <c r="H11" s="1056"/>
      <c r="I11" s="1056"/>
      <c r="J11" s="1056"/>
      <c r="K11" s="1056"/>
      <c r="L11" s="1056"/>
      <c r="M11" s="1056"/>
      <c r="N11" s="1056"/>
      <c r="O11" s="206"/>
      <c r="P11" s="206"/>
      <c r="Q11" s="206"/>
      <c r="R11" s="206"/>
    </row>
    <row r="12" spans="2:18" s="197" customFormat="1" ht="38.25" customHeight="1" x14ac:dyDescent="0.4">
      <c r="B12" s="258"/>
      <c r="C12" s="258"/>
      <c r="D12" s="207" t="s">
        <v>245</v>
      </c>
      <c r="E12" s="1057" t="s">
        <v>246</v>
      </c>
      <c r="F12" s="1058"/>
      <c r="G12" s="1058"/>
      <c r="H12" s="1058"/>
      <c r="I12" s="1058"/>
      <c r="J12" s="1058"/>
      <c r="K12" s="1058"/>
      <c r="L12" s="1058"/>
      <c r="M12" s="1058"/>
      <c r="N12" s="1058"/>
      <c r="O12" s="208"/>
      <c r="P12" s="208"/>
      <c r="Q12" s="208"/>
      <c r="R12" s="208"/>
    </row>
    <row r="13" spans="2:18" s="197" customFormat="1" ht="182.25" customHeight="1" x14ac:dyDescent="0.2">
      <c r="B13" s="258"/>
      <c r="C13" s="258"/>
      <c r="D13" s="209" t="s">
        <v>247</v>
      </c>
      <c r="E13" s="1059" t="s">
        <v>2617</v>
      </c>
      <c r="F13" s="1060"/>
      <c r="G13" s="1060"/>
      <c r="H13" s="1060"/>
      <c r="I13" s="1060"/>
      <c r="J13" s="1060"/>
      <c r="K13" s="1060"/>
      <c r="L13" s="1060"/>
      <c r="M13" s="1060"/>
      <c r="N13" s="1060"/>
      <c r="O13" s="210"/>
      <c r="P13" s="210"/>
      <c r="Q13" s="210"/>
      <c r="R13" s="210"/>
    </row>
    <row r="14" spans="2:18" ht="17.25" customHeight="1" x14ac:dyDescent="0.2">
      <c r="E14" s="168"/>
      <c r="F14" s="168"/>
      <c r="G14" s="139"/>
      <c r="H14" s="139"/>
      <c r="I14" s="139"/>
      <c r="J14" s="139"/>
      <c r="K14" s="140"/>
      <c r="N14" s="140"/>
    </row>
    <row r="15" spans="2:18" s="284" customFormat="1" ht="60.75" customHeight="1" x14ac:dyDescent="0.2">
      <c r="B15" s="285"/>
      <c r="C15" s="285"/>
      <c r="D15" s="346" t="s">
        <v>2732</v>
      </c>
      <c r="E15" s="1061" t="s">
        <v>531</v>
      </c>
      <c r="F15" s="1062"/>
      <c r="G15" s="1062"/>
      <c r="H15" s="1062"/>
      <c r="I15" s="1062"/>
      <c r="J15" s="1062"/>
      <c r="K15" s="1062"/>
      <c r="L15" s="1062"/>
      <c r="M15" s="1062"/>
      <c r="N15" s="1062"/>
    </row>
    <row r="16" spans="2:18" s="158" customFormat="1" ht="23.25" customHeight="1" x14ac:dyDescent="0.2">
      <c r="B16" s="260"/>
      <c r="C16" s="260"/>
      <c r="D16" s="233"/>
      <c r="E16" s="169"/>
      <c r="F16" s="169"/>
      <c r="G16" s="157"/>
      <c r="H16" s="157"/>
      <c r="I16" s="157"/>
      <c r="J16" s="157"/>
      <c r="K16" s="157"/>
      <c r="L16" s="157"/>
      <c r="M16" s="157"/>
      <c r="N16" s="157"/>
      <c r="O16" s="191"/>
      <c r="P16" s="191"/>
    </row>
    <row r="17" spans="2:14" s="307" customFormat="1" ht="96" customHeight="1" x14ac:dyDescent="0.2">
      <c r="B17" s="308"/>
      <c r="C17" s="308"/>
      <c r="D17" s="1063" t="s">
        <v>533</v>
      </c>
      <c r="E17" s="1064"/>
      <c r="F17" s="1064"/>
      <c r="G17" s="1064"/>
      <c r="H17" s="1064"/>
      <c r="I17" s="1064"/>
      <c r="J17" s="1064"/>
      <c r="K17" s="1064"/>
      <c r="L17" s="1064"/>
      <c r="M17" s="1064"/>
      <c r="N17" s="1064"/>
    </row>
    <row r="18" spans="2:14" s="278" customFormat="1" ht="36" customHeight="1" x14ac:dyDescent="0.2">
      <c r="B18" s="267"/>
      <c r="C18" s="267"/>
      <c r="D18" s="1065" t="s">
        <v>158</v>
      </c>
      <c r="E18" s="1066" t="s">
        <v>141</v>
      </c>
      <c r="F18" s="1067"/>
      <c r="G18" s="1067"/>
      <c r="H18" s="1067"/>
      <c r="I18" s="1068"/>
      <c r="J18" s="1066" t="s">
        <v>10</v>
      </c>
      <c r="K18" s="1067"/>
      <c r="L18" s="1067"/>
      <c r="M18" s="1067"/>
      <c r="N18" s="1067"/>
    </row>
    <row r="19" spans="2:14" s="278" customFormat="1" ht="36" customHeight="1" x14ac:dyDescent="0.2">
      <c r="B19" s="281"/>
      <c r="C19" s="281"/>
      <c r="D19" s="1065"/>
      <c r="E19" s="1069" t="s">
        <v>93</v>
      </c>
      <c r="F19" s="1070"/>
      <c r="G19" s="1070"/>
      <c r="H19" s="1070"/>
      <c r="I19" s="1071"/>
      <c r="J19" s="1069" t="s">
        <v>15</v>
      </c>
      <c r="K19" s="1070"/>
      <c r="L19" s="1070"/>
      <c r="M19" s="1070"/>
      <c r="N19" s="1070"/>
    </row>
    <row r="20" spans="2:14" s="278" customFormat="1" ht="36" customHeight="1" x14ac:dyDescent="0.2">
      <c r="B20" s="281"/>
      <c r="C20" s="281"/>
      <c r="D20" s="1065"/>
      <c r="E20" s="1072" t="s">
        <v>16</v>
      </c>
      <c r="F20" s="1073"/>
      <c r="G20" s="1073"/>
      <c r="H20" s="1073"/>
      <c r="I20" s="1074"/>
      <c r="J20" s="1072" t="s">
        <v>17</v>
      </c>
      <c r="K20" s="1073"/>
      <c r="L20" s="1073"/>
      <c r="M20" s="1073"/>
      <c r="N20" s="1073"/>
    </row>
    <row r="21" spans="2:14" s="160" customFormat="1" ht="99.95" customHeight="1" x14ac:dyDescent="0.2">
      <c r="B21" s="258">
        <v>33800</v>
      </c>
      <c r="C21" s="258"/>
      <c r="D21" s="305" t="s">
        <v>4513</v>
      </c>
      <c r="E21" s="1081" t="s">
        <v>2626</v>
      </c>
      <c r="F21" s="1082"/>
      <c r="G21" s="1082"/>
      <c r="H21" s="1082"/>
      <c r="I21" s="1082"/>
      <c r="J21" s="1082"/>
      <c r="K21" s="1082"/>
      <c r="L21" s="1082"/>
      <c r="M21" s="1082"/>
      <c r="N21" s="1082"/>
    </row>
    <row r="22" spans="2:14" s="160" customFormat="1" ht="96.75" customHeight="1" x14ac:dyDescent="0.2">
      <c r="B22" s="258">
        <v>33810</v>
      </c>
      <c r="C22" s="258"/>
      <c r="D22" s="241" t="s">
        <v>2639</v>
      </c>
      <c r="E22" s="1079" t="s">
        <v>2779</v>
      </c>
      <c r="F22" s="1080"/>
      <c r="G22" s="1080"/>
      <c r="H22" s="1080"/>
      <c r="I22" s="1080"/>
      <c r="J22" s="1080"/>
      <c r="K22" s="1080"/>
      <c r="L22" s="1080"/>
      <c r="M22" s="1080"/>
      <c r="N22" s="1080"/>
    </row>
    <row r="23" spans="2:14" s="160" customFormat="1" ht="87.75" customHeight="1" x14ac:dyDescent="0.2">
      <c r="B23" s="258">
        <v>33820</v>
      </c>
      <c r="C23" s="258"/>
      <c r="D23" s="241" t="s">
        <v>2640</v>
      </c>
      <c r="E23" s="1079" t="s">
        <v>2778</v>
      </c>
      <c r="F23" s="1080"/>
      <c r="G23" s="1080"/>
      <c r="H23" s="1080"/>
      <c r="I23" s="1080"/>
      <c r="J23" s="1080"/>
      <c r="K23" s="1080"/>
      <c r="L23" s="1080"/>
      <c r="M23" s="1080"/>
      <c r="N23" s="1080"/>
    </row>
    <row r="24" spans="2:14" s="160" customFormat="1" ht="86.25" customHeight="1" x14ac:dyDescent="0.2">
      <c r="B24" s="258">
        <f>+B23+10</f>
        <v>33830</v>
      </c>
      <c r="C24" s="258"/>
      <c r="D24" s="241" t="s">
        <v>2641</v>
      </c>
      <c r="E24" s="1079" t="s">
        <v>2769</v>
      </c>
      <c r="F24" s="1080"/>
      <c r="G24" s="1080"/>
      <c r="H24" s="1080"/>
      <c r="I24" s="1080"/>
      <c r="J24" s="1080"/>
      <c r="K24" s="1080"/>
      <c r="L24" s="1080"/>
      <c r="M24" s="1080"/>
      <c r="N24" s="1080"/>
    </row>
    <row r="25" spans="2:14" s="160" customFormat="1" ht="84" customHeight="1" x14ac:dyDescent="0.2">
      <c r="B25" s="258">
        <f>+B24+10</f>
        <v>33840</v>
      </c>
      <c r="C25" s="258"/>
      <c r="D25" s="241" t="s">
        <v>2642</v>
      </c>
      <c r="E25" s="1079" t="s">
        <v>2768</v>
      </c>
      <c r="F25" s="1080"/>
      <c r="G25" s="1080"/>
      <c r="H25" s="1080"/>
      <c r="I25" s="1080"/>
      <c r="J25" s="1080"/>
      <c r="K25" s="1080"/>
      <c r="L25" s="1080"/>
      <c r="M25" s="1080"/>
      <c r="N25" s="1080"/>
    </row>
    <row r="26" spans="2:14" s="216" customFormat="1" ht="96.75" customHeight="1" x14ac:dyDescent="0.2">
      <c r="B26" s="258">
        <f t="shared" ref="B26:B36" si="0">+B25+10</f>
        <v>33850</v>
      </c>
      <c r="C26" s="258"/>
      <c r="D26" s="345" t="s">
        <v>4512</v>
      </c>
      <c r="E26" s="1075" t="s">
        <v>4426</v>
      </c>
      <c r="F26" s="1076"/>
      <c r="G26" s="1076"/>
      <c r="H26" s="1076"/>
      <c r="I26" s="1076"/>
      <c r="J26" s="1076"/>
      <c r="K26" s="1076"/>
      <c r="L26" s="1076"/>
      <c r="M26" s="1076"/>
      <c r="N26" s="1076"/>
    </row>
    <row r="27" spans="2:14" s="160" customFormat="1" ht="64.5" customHeight="1" x14ac:dyDescent="0.2">
      <c r="B27" s="258">
        <f t="shared" si="0"/>
        <v>33860</v>
      </c>
      <c r="C27" s="258"/>
      <c r="D27" s="241" t="s">
        <v>2643</v>
      </c>
      <c r="E27" s="1077" t="s">
        <v>2767</v>
      </c>
      <c r="F27" s="1078"/>
      <c r="G27" s="1078"/>
      <c r="H27" s="1078"/>
      <c r="I27" s="1078"/>
      <c r="J27" s="1078"/>
      <c r="K27" s="1078"/>
      <c r="L27" s="1078"/>
      <c r="M27" s="1078"/>
      <c r="N27" s="1078"/>
    </row>
    <row r="28" spans="2:14" s="160" customFormat="1" ht="64.5" customHeight="1" x14ac:dyDescent="0.2">
      <c r="B28" s="258">
        <f t="shared" si="0"/>
        <v>33870</v>
      </c>
      <c r="C28" s="258"/>
      <c r="D28" s="304" t="s">
        <v>2644</v>
      </c>
      <c r="E28" s="1079" t="s">
        <v>2770</v>
      </c>
      <c r="F28" s="1080"/>
      <c r="G28" s="1080"/>
      <c r="H28" s="1080"/>
      <c r="I28" s="1080"/>
      <c r="J28" s="1080"/>
      <c r="K28" s="1080"/>
      <c r="L28" s="1080"/>
      <c r="M28" s="1080"/>
      <c r="N28" s="1080"/>
    </row>
    <row r="29" spans="2:14" s="160" customFormat="1" ht="64.5" customHeight="1" x14ac:dyDescent="0.2">
      <c r="B29" s="258">
        <f t="shared" si="0"/>
        <v>33880</v>
      </c>
      <c r="C29" s="258"/>
      <c r="D29" s="304" t="s">
        <v>2645</v>
      </c>
      <c r="E29" s="1079" t="s">
        <v>2771</v>
      </c>
      <c r="F29" s="1080"/>
      <c r="G29" s="1080"/>
      <c r="H29" s="1080"/>
      <c r="I29" s="1080"/>
      <c r="J29" s="1080"/>
      <c r="K29" s="1080"/>
      <c r="L29" s="1080"/>
      <c r="M29" s="1080"/>
      <c r="N29" s="1080"/>
    </row>
    <row r="30" spans="2:14" s="160" customFormat="1" ht="64.5" customHeight="1" x14ac:dyDescent="0.2">
      <c r="B30" s="258">
        <f t="shared" si="0"/>
        <v>33890</v>
      </c>
      <c r="C30" s="258"/>
      <c r="D30" s="241" t="s">
        <v>2646</v>
      </c>
      <c r="E30" s="1079" t="s">
        <v>2772</v>
      </c>
      <c r="F30" s="1080"/>
      <c r="G30" s="1080"/>
      <c r="H30" s="1080"/>
      <c r="I30" s="1080"/>
      <c r="J30" s="1080"/>
      <c r="K30" s="1080"/>
      <c r="L30" s="1080"/>
      <c r="M30" s="1080"/>
      <c r="N30" s="1080"/>
    </row>
    <row r="31" spans="2:14" s="160" customFormat="1" ht="64.5" customHeight="1" x14ac:dyDescent="0.2">
      <c r="B31" s="258">
        <f t="shared" si="0"/>
        <v>33900</v>
      </c>
      <c r="C31" s="258"/>
      <c r="D31" s="241" t="s">
        <v>2647</v>
      </c>
      <c r="E31" s="1079" t="s">
        <v>2773</v>
      </c>
      <c r="F31" s="1080"/>
      <c r="G31" s="1080"/>
      <c r="H31" s="1080"/>
      <c r="I31" s="1080"/>
      <c r="J31" s="1080"/>
      <c r="K31" s="1080"/>
      <c r="L31" s="1080"/>
      <c r="M31" s="1080"/>
      <c r="N31" s="1080"/>
    </row>
    <row r="32" spans="2:14" s="160" customFormat="1" ht="64.5" customHeight="1" x14ac:dyDescent="0.2">
      <c r="B32" s="258">
        <f t="shared" si="0"/>
        <v>33910</v>
      </c>
      <c r="C32" s="258"/>
      <c r="D32" s="241" t="s">
        <v>2648</v>
      </c>
      <c r="E32" s="1079" t="s">
        <v>2774</v>
      </c>
      <c r="F32" s="1080"/>
      <c r="G32" s="1080"/>
      <c r="H32" s="1080"/>
      <c r="I32" s="1080"/>
      <c r="J32" s="1080"/>
      <c r="K32" s="1080"/>
      <c r="L32" s="1080"/>
      <c r="M32" s="1080"/>
      <c r="N32" s="1080"/>
    </row>
    <row r="33" spans="2:14" s="160" customFormat="1" ht="64.5" customHeight="1" x14ac:dyDescent="0.2">
      <c r="B33" s="258">
        <f t="shared" si="0"/>
        <v>33920</v>
      </c>
      <c r="C33" s="258"/>
      <c r="D33" s="241" t="s">
        <v>2649</v>
      </c>
      <c r="E33" s="1079" t="s">
        <v>2775</v>
      </c>
      <c r="F33" s="1080"/>
      <c r="G33" s="1080"/>
      <c r="H33" s="1080"/>
      <c r="I33" s="1080"/>
      <c r="J33" s="1080"/>
      <c r="K33" s="1080"/>
      <c r="L33" s="1080"/>
      <c r="M33" s="1080"/>
      <c r="N33" s="1080"/>
    </row>
    <row r="34" spans="2:14" s="160" customFormat="1" ht="64.5" customHeight="1" x14ac:dyDescent="0.2">
      <c r="B34" s="258">
        <f t="shared" si="0"/>
        <v>33930</v>
      </c>
      <c r="C34" s="258"/>
      <c r="D34" s="241" t="s">
        <v>2650</v>
      </c>
      <c r="E34" s="1079" t="s">
        <v>2776</v>
      </c>
      <c r="F34" s="1080"/>
      <c r="G34" s="1080"/>
      <c r="H34" s="1080"/>
      <c r="I34" s="1080"/>
      <c r="J34" s="1080"/>
      <c r="K34" s="1080"/>
      <c r="L34" s="1080"/>
      <c r="M34" s="1080"/>
      <c r="N34" s="1080"/>
    </row>
    <row r="35" spans="2:14" s="160" customFormat="1" ht="91.5" customHeight="1" x14ac:dyDescent="0.2">
      <c r="B35" s="258">
        <f t="shared" si="0"/>
        <v>33940</v>
      </c>
      <c r="C35" s="258"/>
      <c r="D35" s="242" t="s">
        <v>2651</v>
      </c>
      <c r="E35" s="1096" t="s">
        <v>2777</v>
      </c>
      <c r="F35" s="1097"/>
      <c r="G35" s="1097"/>
      <c r="H35" s="1097"/>
      <c r="I35" s="1097"/>
      <c r="J35" s="1097"/>
      <c r="K35" s="1097"/>
      <c r="L35" s="1097"/>
      <c r="M35" s="1097"/>
      <c r="N35" s="1097"/>
    </row>
    <row r="36" spans="2:14" s="192" customFormat="1" ht="120" customHeight="1" x14ac:dyDescent="0.2">
      <c r="B36" s="258">
        <f t="shared" si="0"/>
        <v>33950</v>
      </c>
      <c r="C36" s="258"/>
      <c r="D36" s="324" t="s">
        <v>4514</v>
      </c>
      <c r="E36" s="325" t="s">
        <v>2601</v>
      </c>
      <c r="F36" s="326"/>
      <c r="G36" s="326"/>
      <c r="H36" s="326"/>
      <c r="I36" s="326"/>
      <c r="J36" s="326"/>
      <c r="K36" s="326"/>
      <c r="L36" s="326"/>
      <c r="M36" s="326"/>
      <c r="N36" s="326"/>
    </row>
    <row r="37" spans="2:14" s="180" customFormat="1" ht="21.95" customHeight="1" x14ac:dyDescent="0.2">
      <c r="B37" s="258"/>
      <c r="C37" s="258"/>
      <c r="D37" s="235"/>
      <c r="E37" s="195"/>
      <c r="F37" s="195"/>
      <c r="G37" s="195"/>
      <c r="H37" s="195"/>
      <c r="I37" s="195"/>
      <c r="J37" s="195"/>
      <c r="K37" s="195"/>
      <c r="L37" s="195"/>
      <c r="M37" s="195"/>
      <c r="N37" s="195"/>
    </row>
    <row r="38" spans="2:14" s="192" customFormat="1" ht="99.95" customHeight="1" x14ac:dyDescent="0.2">
      <c r="B38" s="258">
        <v>33960</v>
      </c>
      <c r="C38" s="258"/>
      <c r="D38" s="324" t="s">
        <v>4508</v>
      </c>
      <c r="E38" s="1098" t="s">
        <v>2727</v>
      </c>
      <c r="F38" s="1099"/>
      <c r="G38" s="1099"/>
      <c r="H38" s="1099"/>
      <c r="I38" s="1099"/>
      <c r="J38" s="1099"/>
      <c r="K38" s="1099"/>
      <c r="L38" s="1099"/>
      <c r="M38" s="1099"/>
      <c r="N38" s="1099"/>
    </row>
    <row r="39" spans="2:14" s="180" customFormat="1" ht="21.95" customHeight="1" x14ac:dyDescent="0.2">
      <c r="B39" s="258"/>
      <c r="C39" s="258"/>
      <c r="D39" s="235"/>
      <c r="E39" s="195"/>
      <c r="F39" s="195"/>
      <c r="G39" s="195"/>
      <c r="H39" s="195"/>
      <c r="I39" s="195"/>
      <c r="J39" s="195"/>
      <c r="K39" s="195"/>
      <c r="L39" s="195"/>
      <c r="M39" s="195"/>
      <c r="N39" s="195"/>
    </row>
    <row r="40" spans="2:14" s="192" customFormat="1" ht="217.5" customHeight="1" x14ac:dyDescent="0.2">
      <c r="B40" s="258">
        <v>33970</v>
      </c>
      <c r="C40" s="258"/>
      <c r="D40" s="324" t="s">
        <v>4509</v>
      </c>
      <c r="E40" s="1100" t="s">
        <v>2751</v>
      </c>
      <c r="F40" s="1101"/>
      <c r="G40" s="1101"/>
      <c r="H40" s="1101"/>
      <c r="I40" s="1101"/>
      <c r="J40" s="1101"/>
      <c r="K40" s="1101"/>
      <c r="L40" s="1101"/>
      <c r="M40" s="1101"/>
      <c r="N40" s="1101"/>
    </row>
    <row r="41" spans="2:14" s="180" customFormat="1" ht="21.95" customHeight="1" x14ac:dyDescent="0.2">
      <c r="B41" s="258"/>
      <c r="C41" s="258"/>
      <c r="D41" s="235"/>
      <c r="E41" s="195"/>
      <c r="F41" s="195"/>
      <c r="G41" s="195"/>
      <c r="H41" s="195"/>
      <c r="I41" s="195"/>
      <c r="J41" s="195"/>
      <c r="K41" s="195"/>
      <c r="L41" s="195"/>
      <c r="M41" s="195"/>
      <c r="N41" s="195"/>
    </row>
    <row r="42" spans="2:14" s="306" customFormat="1" ht="71.25" customHeight="1" x14ac:dyDescent="0.2">
      <c r="D42" s="1083" t="s">
        <v>161</v>
      </c>
      <c r="E42" s="1083"/>
      <c r="F42" s="1083"/>
      <c r="G42" s="1083"/>
      <c r="H42" s="1083"/>
      <c r="I42" s="1083"/>
      <c r="J42" s="1083"/>
      <c r="K42" s="1083"/>
      <c r="L42" s="1083"/>
      <c r="M42" s="1083"/>
      <c r="N42" s="1083"/>
    </row>
    <row r="43" spans="2:14" s="267" customFormat="1" ht="32.25" customHeight="1" x14ac:dyDescent="0.2">
      <c r="D43" s="1084" t="s">
        <v>162</v>
      </c>
      <c r="E43" s="1087" t="s">
        <v>141</v>
      </c>
      <c r="F43" s="1087"/>
      <c r="G43" s="1087"/>
      <c r="H43" s="1087"/>
      <c r="I43" s="1088"/>
      <c r="J43" s="1089" t="s">
        <v>10</v>
      </c>
      <c r="K43" s="1087"/>
      <c r="L43" s="1087"/>
      <c r="M43" s="1087"/>
      <c r="N43" s="1087"/>
    </row>
    <row r="44" spans="2:14" s="267" customFormat="1" ht="22.5" customHeight="1" x14ac:dyDescent="0.2">
      <c r="D44" s="1085"/>
      <c r="E44" s="1090" t="s">
        <v>93</v>
      </c>
      <c r="F44" s="1090"/>
      <c r="G44" s="1090"/>
      <c r="H44" s="1090"/>
      <c r="I44" s="1091"/>
      <c r="J44" s="1092" t="s">
        <v>15</v>
      </c>
      <c r="K44" s="1090"/>
      <c r="L44" s="1090"/>
      <c r="M44" s="1090"/>
      <c r="N44" s="1090"/>
    </row>
    <row r="45" spans="2:14" s="267" customFormat="1" ht="39.75" customHeight="1" x14ac:dyDescent="0.2">
      <c r="D45" s="1086"/>
      <c r="E45" s="1093" t="s">
        <v>16</v>
      </c>
      <c r="F45" s="1093"/>
      <c r="G45" s="1093"/>
      <c r="H45" s="1093"/>
      <c r="I45" s="1094"/>
      <c r="J45" s="1095" t="s">
        <v>17</v>
      </c>
      <c r="K45" s="1093"/>
      <c r="L45" s="1093"/>
      <c r="M45" s="1093"/>
      <c r="N45" s="1093"/>
    </row>
    <row r="46" spans="2:14" s="180" customFormat="1" ht="69.75" customHeight="1" x14ac:dyDescent="0.2">
      <c r="B46" s="258">
        <v>33980</v>
      </c>
      <c r="C46" s="258"/>
      <c r="D46" s="226" t="s">
        <v>210</v>
      </c>
      <c r="E46" s="1108" t="s">
        <v>2760</v>
      </c>
      <c r="F46" s="1109"/>
      <c r="G46" s="1109"/>
      <c r="H46" s="1109"/>
      <c r="I46" s="1109"/>
      <c r="J46" s="1109"/>
      <c r="K46" s="1109"/>
      <c r="L46" s="1109"/>
      <c r="M46" s="1109"/>
      <c r="N46" s="1109"/>
    </row>
    <row r="47" spans="2:14" s="160" customFormat="1" ht="69.75" customHeight="1" x14ac:dyDescent="0.2">
      <c r="B47" s="258">
        <f>+B46+10</f>
        <v>33990</v>
      </c>
      <c r="C47" s="258"/>
      <c r="D47" s="236" t="s">
        <v>231</v>
      </c>
      <c r="E47" s="1103" t="s">
        <v>2761</v>
      </c>
      <c r="F47" s="1104"/>
      <c r="G47" s="1104"/>
      <c r="H47" s="1104"/>
      <c r="I47" s="1104"/>
      <c r="J47" s="1104"/>
      <c r="K47" s="1104"/>
      <c r="L47" s="1104"/>
      <c r="M47" s="1104"/>
      <c r="N47" s="1104"/>
    </row>
    <row r="48" spans="2:14" s="160" customFormat="1" ht="69.75" customHeight="1" x14ac:dyDescent="0.2">
      <c r="B48" s="258">
        <f t="shared" ref="B48:B56" si="1">+B47+10</f>
        <v>34000</v>
      </c>
      <c r="C48" s="258"/>
      <c r="D48" s="225" t="s">
        <v>2652</v>
      </c>
      <c r="E48" s="1079" t="s">
        <v>2780</v>
      </c>
      <c r="F48" s="1102"/>
      <c r="G48" s="1102"/>
      <c r="H48" s="1102"/>
      <c r="I48" s="1102"/>
      <c r="J48" s="1102"/>
      <c r="K48" s="1102"/>
      <c r="L48" s="1102"/>
      <c r="M48" s="1102"/>
      <c r="N48" s="1102"/>
    </row>
    <row r="49" spans="1:18" s="160" customFormat="1" ht="69.75" customHeight="1" x14ac:dyDescent="0.2">
      <c r="B49" s="258">
        <f t="shared" si="1"/>
        <v>34010</v>
      </c>
      <c r="C49" s="258"/>
      <c r="D49" s="225" t="s">
        <v>2653</v>
      </c>
      <c r="E49" s="1079" t="s">
        <v>2781</v>
      </c>
      <c r="F49" s="1102"/>
      <c r="G49" s="1102"/>
      <c r="H49" s="1102"/>
      <c r="I49" s="1102"/>
      <c r="J49" s="1102"/>
      <c r="K49" s="1102"/>
      <c r="L49" s="1102"/>
      <c r="M49" s="1102"/>
      <c r="N49" s="1102"/>
    </row>
    <row r="50" spans="1:18" s="160" customFormat="1" ht="69.75" customHeight="1" x14ac:dyDescent="0.2">
      <c r="B50" s="258">
        <f t="shared" si="1"/>
        <v>34020</v>
      </c>
      <c r="C50" s="258"/>
      <c r="D50" s="236" t="s">
        <v>232</v>
      </c>
      <c r="E50" s="1103" t="s">
        <v>2762</v>
      </c>
      <c r="F50" s="1104"/>
      <c r="G50" s="1104"/>
      <c r="H50" s="1104"/>
      <c r="I50" s="1104"/>
      <c r="J50" s="1104"/>
      <c r="K50" s="1104"/>
      <c r="L50" s="1104"/>
      <c r="M50" s="1104"/>
      <c r="N50" s="1104"/>
    </row>
    <row r="51" spans="1:18" s="160" customFormat="1" ht="69.75" customHeight="1" x14ac:dyDescent="0.2">
      <c r="B51" s="258">
        <f t="shared" si="1"/>
        <v>34030</v>
      </c>
      <c r="C51" s="258"/>
      <c r="D51" s="225" t="s">
        <v>2654</v>
      </c>
      <c r="E51" s="1079" t="s">
        <v>2782</v>
      </c>
      <c r="F51" s="1102"/>
      <c r="G51" s="1102"/>
      <c r="H51" s="1102"/>
      <c r="I51" s="1102"/>
      <c r="J51" s="1102"/>
      <c r="K51" s="1102"/>
      <c r="L51" s="1102"/>
      <c r="M51" s="1102"/>
      <c r="N51" s="1102"/>
    </row>
    <row r="52" spans="1:18" s="160" customFormat="1" ht="69.75" customHeight="1" x14ac:dyDescent="0.2">
      <c r="B52" s="258">
        <f t="shared" si="1"/>
        <v>34040</v>
      </c>
      <c r="C52" s="258"/>
      <c r="D52" s="225" t="s">
        <v>2655</v>
      </c>
      <c r="E52" s="1079" t="s">
        <v>4473</v>
      </c>
      <c r="F52" s="1102"/>
      <c r="G52" s="1102"/>
      <c r="H52" s="1102"/>
      <c r="I52" s="1102"/>
      <c r="J52" s="1102"/>
      <c r="K52" s="1102"/>
      <c r="L52" s="1102"/>
      <c r="M52" s="1102"/>
      <c r="N52" s="1102"/>
    </row>
    <row r="53" spans="1:18" s="160" customFormat="1" ht="69.75" customHeight="1" x14ac:dyDescent="0.2">
      <c r="B53" s="258">
        <f t="shared" si="1"/>
        <v>34050</v>
      </c>
      <c r="C53" s="258"/>
      <c r="D53" s="236" t="s">
        <v>233</v>
      </c>
      <c r="E53" s="1103" t="s">
        <v>2763</v>
      </c>
      <c r="F53" s="1104"/>
      <c r="G53" s="1104"/>
      <c r="H53" s="1104"/>
      <c r="I53" s="1104"/>
      <c r="J53" s="1104"/>
      <c r="K53" s="1104"/>
      <c r="L53" s="1104"/>
      <c r="M53" s="1104"/>
      <c r="N53" s="1104"/>
    </row>
    <row r="54" spans="1:18" s="160" customFormat="1" ht="69.75" customHeight="1" x14ac:dyDescent="0.2">
      <c r="B54" s="258">
        <f t="shared" si="1"/>
        <v>34060</v>
      </c>
      <c r="C54" s="258"/>
      <c r="D54" s="225" t="s">
        <v>2656</v>
      </c>
      <c r="E54" s="1079" t="s">
        <v>2783</v>
      </c>
      <c r="F54" s="1102"/>
      <c r="G54" s="1102"/>
      <c r="H54" s="1102"/>
      <c r="I54" s="1102"/>
      <c r="J54" s="1102"/>
      <c r="K54" s="1102"/>
      <c r="L54" s="1102"/>
      <c r="M54" s="1102"/>
      <c r="N54" s="1102"/>
    </row>
    <row r="55" spans="1:18" s="160" customFormat="1" ht="69.75" customHeight="1" x14ac:dyDescent="0.2">
      <c r="B55" s="258">
        <f t="shared" si="1"/>
        <v>34070</v>
      </c>
      <c r="C55" s="258"/>
      <c r="D55" s="227" t="s">
        <v>2657</v>
      </c>
      <c r="E55" s="1105" t="s">
        <v>2784</v>
      </c>
      <c r="F55" s="1106"/>
      <c r="G55" s="1106"/>
      <c r="H55" s="1106"/>
      <c r="I55" s="1106"/>
      <c r="J55" s="1106"/>
      <c r="K55" s="1106"/>
      <c r="L55" s="1106"/>
      <c r="M55" s="1106"/>
      <c r="N55" s="1106"/>
    </row>
    <row r="56" spans="1:18" s="180" customFormat="1" ht="96.75" customHeight="1" x14ac:dyDescent="0.2">
      <c r="B56" s="258">
        <f t="shared" si="1"/>
        <v>34080</v>
      </c>
      <c r="C56" s="258"/>
      <c r="D56" s="324" t="s">
        <v>2693</v>
      </c>
      <c r="E56" s="1098" t="s">
        <v>2737</v>
      </c>
      <c r="F56" s="1099"/>
      <c r="G56" s="1099"/>
      <c r="H56" s="1099"/>
      <c r="I56" s="1099"/>
      <c r="J56" s="1099"/>
      <c r="K56" s="1099"/>
      <c r="L56" s="1099"/>
      <c r="M56" s="1099"/>
      <c r="N56" s="1099"/>
    </row>
    <row r="57" spans="1:18" ht="21.95" customHeight="1" x14ac:dyDescent="0.2">
      <c r="D57" s="235"/>
      <c r="E57" s="171"/>
      <c r="F57" s="171"/>
      <c r="G57" s="142"/>
      <c r="H57" s="142"/>
      <c r="I57" s="142"/>
      <c r="J57" s="142"/>
      <c r="K57" s="142"/>
      <c r="L57" s="141"/>
      <c r="M57" s="141"/>
      <c r="N57" s="141"/>
    </row>
    <row r="58" spans="1:18" s="267" customFormat="1" ht="147.75" customHeight="1" x14ac:dyDescent="0.2">
      <c r="A58" s="279"/>
      <c r="D58" s="320" t="s">
        <v>4515</v>
      </c>
      <c r="E58" s="1107" t="s">
        <v>143</v>
      </c>
      <c r="F58" s="1107"/>
      <c r="G58" s="1107"/>
      <c r="H58" s="1107"/>
      <c r="I58" s="1107"/>
      <c r="J58" s="1107"/>
      <c r="K58" s="1107"/>
      <c r="L58" s="1107"/>
      <c r="M58" s="1107"/>
      <c r="N58" s="321"/>
      <c r="O58" s="280"/>
      <c r="P58" s="280"/>
      <c r="Q58" s="280"/>
      <c r="R58" s="280"/>
    </row>
    <row r="59" spans="1:18" s="197" customFormat="1" ht="66.75" customHeight="1" x14ac:dyDescent="0.2">
      <c r="B59" s="258">
        <v>34090</v>
      </c>
      <c r="C59" s="258"/>
      <c r="D59" s="275" t="s">
        <v>211</v>
      </c>
      <c r="E59" s="1110" t="s">
        <v>2738</v>
      </c>
      <c r="F59" s="1111"/>
      <c r="G59" s="1111"/>
      <c r="H59" s="1111"/>
      <c r="I59" s="1111"/>
      <c r="J59" s="1111"/>
      <c r="K59" s="1111"/>
      <c r="L59" s="1111"/>
      <c r="M59" s="1111"/>
      <c r="N59" s="1111"/>
      <c r="O59" s="199"/>
      <c r="P59" s="199"/>
      <c r="Q59" s="199"/>
      <c r="R59" s="199"/>
    </row>
    <row r="60" spans="1:18" s="197" customFormat="1" ht="237.75" customHeight="1" x14ac:dyDescent="0.2">
      <c r="A60" s="198"/>
      <c r="B60" s="258">
        <v>34100</v>
      </c>
      <c r="C60" s="258"/>
      <c r="D60" s="225" t="s">
        <v>2629</v>
      </c>
      <c r="E60" s="1079" t="s">
        <v>2797</v>
      </c>
      <c r="F60" s="1102"/>
      <c r="G60" s="1102"/>
      <c r="H60" s="1102"/>
      <c r="I60" s="1102"/>
      <c r="J60" s="1102"/>
      <c r="K60" s="1102"/>
      <c r="L60" s="1102"/>
      <c r="M60" s="1102"/>
      <c r="N60" s="1102"/>
      <c r="O60" s="199"/>
      <c r="P60" s="199"/>
      <c r="Q60" s="199"/>
      <c r="R60" s="199"/>
    </row>
    <row r="61" spans="1:18" s="197" customFormat="1" ht="206.25" customHeight="1" x14ac:dyDescent="0.2">
      <c r="A61" s="198"/>
      <c r="B61" s="258">
        <v>34110</v>
      </c>
      <c r="C61" s="258"/>
      <c r="D61" s="227" t="s">
        <v>2618</v>
      </c>
      <c r="E61" s="1079" t="s">
        <v>5270</v>
      </c>
      <c r="F61" s="1102"/>
      <c r="G61" s="1102"/>
      <c r="H61" s="1102"/>
      <c r="I61" s="1102"/>
      <c r="J61" s="1102"/>
      <c r="K61" s="1102"/>
      <c r="L61" s="1102"/>
      <c r="M61" s="1102"/>
      <c r="N61" s="1102"/>
      <c r="O61" s="199"/>
      <c r="P61" s="199"/>
      <c r="Q61" s="199"/>
      <c r="R61" s="199"/>
    </row>
    <row r="62" spans="1:18" ht="21.95" customHeight="1" x14ac:dyDescent="0.2">
      <c r="A62" s="143"/>
      <c r="D62" s="237"/>
      <c r="E62" s="172"/>
      <c r="F62" s="172"/>
      <c r="G62" s="145"/>
      <c r="H62" s="145"/>
      <c r="I62" s="145"/>
      <c r="J62" s="145"/>
      <c r="K62" s="145"/>
      <c r="L62" s="146"/>
      <c r="M62" s="146"/>
      <c r="N62" s="146"/>
      <c r="O62" s="193"/>
      <c r="P62" s="193"/>
      <c r="Q62" s="190"/>
      <c r="R62" s="190"/>
    </row>
    <row r="63" spans="1:18" s="197" customFormat="1" ht="100.5" customHeight="1" x14ac:dyDescent="0.2">
      <c r="A63" s="198"/>
      <c r="B63" s="258">
        <v>34120</v>
      </c>
      <c r="C63" s="258"/>
      <c r="D63" s="322" t="s">
        <v>4464</v>
      </c>
      <c r="E63" s="1112" t="s">
        <v>2739</v>
      </c>
      <c r="F63" s="1113"/>
      <c r="G63" s="1113"/>
      <c r="H63" s="1113"/>
      <c r="I63" s="1113"/>
      <c r="J63" s="1113"/>
      <c r="K63" s="1113"/>
      <c r="L63" s="1113"/>
      <c r="M63" s="1113"/>
      <c r="N63" s="1113"/>
      <c r="O63" s="199"/>
      <c r="P63" s="199"/>
      <c r="Q63" s="199"/>
      <c r="R63" s="199"/>
    </row>
    <row r="64" spans="1:18" ht="21.75" customHeight="1" x14ac:dyDescent="0.2">
      <c r="A64" s="143"/>
      <c r="D64" s="238"/>
      <c r="E64" s="172"/>
      <c r="F64" s="172"/>
      <c r="G64" s="145"/>
      <c r="H64" s="145"/>
      <c r="I64" s="145"/>
      <c r="J64" s="145"/>
      <c r="K64" s="145"/>
      <c r="L64" s="146"/>
      <c r="M64" s="146"/>
      <c r="N64" s="146"/>
      <c r="O64" s="193"/>
      <c r="P64" s="193"/>
      <c r="Q64" s="190"/>
      <c r="R64" s="190"/>
    </row>
    <row r="65" spans="2:18" s="282" customFormat="1" ht="72.75" customHeight="1" x14ac:dyDescent="0.2">
      <c r="B65" s="276"/>
      <c r="C65" s="276"/>
      <c r="D65" s="312" t="s">
        <v>4463</v>
      </c>
      <c r="E65" s="1114" t="s">
        <v>164</v>
      </c>
      <c r="F65" s="1115"/>
      <c r="G65" s="1116" t="s">
        <v>2605</v>
      </c>
      <c r="H65" s="1115"/>
      <c r="I65" s="1116" t="s">
        <v>2606</v>
      </c>
      <c r="J65" s="1115"/>
      <c r="K65" s="1116" t="s">
        <v>2615</v>
      </c>
      <c r="L65" s="1115"/>
      <c r="M65" s="1117" t="s">
        <v>2724</v>
      </c>
      <c r="N65" s="1118"/>
      <c r="O65" s="1119"/>
      <c r="P65" s="1119"/>
      <c r="Q65" s="283"/>
      <c r="R65" s="299"/>
    </row>
    <row r="66" spans="2:18" s="282" customFormat="1" ht="66.75" customHeight="1" x14ac:dyDescent="0.2">
      <c r="B66" s="276"/>
      <c r="C66" s="276"/>
      <c r="D66" s="313" t="s">
        <v>2725</v>
      </c>
      <c r="E66" s="1120"/>
      <c r="F66" s="1121"/>
      <c r="G66" s="1122" t="s">
        <v>15</v>
      </c>
      <c r="H66" s="1121"/>
      <c r="I66" s="1122" t="s">
        <v>15</v>
      </c>
      <c r="J66" s="1121"/>
      <c r="K66" s="1122" t="s">
        <v>15</v>
      </c>
      <c r="L66" s="1121"/>
      <c r="M66" s="314"/>
      <c r="N66" s="315"/>
      <c r="O66" s="299"/>
      <c r="P66" s="299"/>
      <c r="Q66" s="299"/>
    </row>
    <row r="67" spans="2:18" s="282" customFormat="1" ht="26.25" x14ac:dyDescent="0.2">
      <c r="B67" s="276"/>
      <c r="C67" s="276"/>
      <c r="D67" s="316"/>
      <c r="E67" s="1123" t="s">
        <v>19</v>
      </c>
      <c r="F67" s="1124"/>
      <c r="G67" s="1125" t="s">
        <v>97</v>
      </c>
      <c r="H67" s="1124"/>
      <c r="I67" s="1125" t="s">
        <v>98</v>
      </c>
      <c r="J67" s="1124"/>
      <c r="K67" s="1125" t="s">
        <v>99</v>
      </c>
      <c r="L67" s="1124"/>
      <c r="M67" s="1126" t="s">
        <v>142</v>
      </c>
      <c r="N67" s="1127"/>
      <c r="O67" s="299"/>
      <c r="P67" s="299"/>
      <c r="Q67" s="299"/>
      <c r="R67" s="299"/>
    </row>
    <row r="68" spans="2:18" s="318" customFormat="1" ht="87.75" customHeight="1" x14ac:dyDescent="0.2">
      <c r="B68" s="319">
        <v>34130</v>
      </c>
      <c r="C68" s="319"/>
      <c r="D68" s="317" t="s">
        <v>213</v>
      </c>
      <c r="E68" s="1128" t="s">
        <v>4462</v>
      </c>
      <c r="F68" s="1129"/>
      <c r="G68" s="1129"/>
      <c r="H68" s="1129"/>
      <c r="I68" s="1129"/>
      <c r="J68" s="1129"/>
      <c r="K68" s="1129"/>
      <c r="L68" s="1129"/>
      <c r="M68" s="1129"/>
      <c r="N68" s="1129"/>
      <c r="O68" s="1130" t="s">
        <v>656</v>
      </c>
      <c r="P68" s="1130"/>
    </row>
    <row r="69" spans="2:18" s="216" customFormat="1" ht="302.25" customHeight="1" x14ac:dyDescent="0.2">
      <c r="B69" s="258">
        <v>34140</v>
      </c>
      <c r="C69" s="258"/>
      <c r="D69" s="229" t="s">
        <v>226</v>
      </c>
      <c r="E69" s="1131" t="s">
        <v>4481</v>
      </c>
      <c r="F69" s="1060"/>
      <c r="G69" s="1060"/>
      <c r="H69" s="1060"/>
      <c r="I69" s="1060"/>
      <c r="J69" s="1060"/>
      <c r="K69" s="1060"/>
      <c r="L69" s="1060"/>
      <c r="M69" s="1060"/>
      <c r="N69" s="1060"/>
      <c r="O69" s="1130"/>
      <c r="P69" s="1130"/>
    </row>
    <row r="70" spans="2:18" s="160" customFormat="1" ht="50.1" customHeight="1" x14ac:dyDescent="0.2">
      <c r="B70" s="258">
        <v>34150</v>
      </c>
      <c r="C70" s="258"/>
      <c r="D70" s="225" t="s">
        <v>2658</v>
      </c>
      <c r="E70" s="1132" t="s">
        <v>2702</v>
      </c>
      <c r="F70" s="1133"/>
      <c r="G70" s="1133"/>
      <c r="H70" s="1133"/>
      <c r="I70" s="1133"/>
      <c r="J70" s="1133"/>
      <c r="K70" s="1133"/>
      <c r="L70" s="1133"/>
      <c r="M70" s="1133"/>
      <c r="N70" s="1133"/>
      <c r="O70" s="1130"/>
      <c r="P70" s="1130"/>
    </row>
    <row r="71" spans="2:18" s="160" customFormat="1" ht="50.1" customHeight="1" x14ac:dyDescent="0.2">
      <c r="B71" s="258">
        <v>34160</v>
      </c>
      <c r="C71" s="258"/>
      <c r="D71" s="225" t="s">
        <v>2659</v>
      </c>
      <c r="E71" s="1132" t="s">
        <v>2702</v>
      </c>
      <c r="F71" s="1133"/>
      <c r="G71" s="1133"/>
      <c r="H71" s="1133"/>
      <c r="I71" s="1133"/>
      <c r="J71" s="1133"/>
      <c r="K71" s="1133"/>
      <c r="L71" s="1133"/>
      <c r="M71" s="1133"/>
      <c r="N71" s="1133"/>
      <c r="O71" s="1130"/>
      <c r="P71" s="1130"/>
    </row>
    <row r="72" spans="2:18" s="216" customFormat="1" ht="312.75" customHeight="1" x14ac:dyDescent="0.2">
      <c r="B72" s="258">
        <v>34170</v>
      </c>
      <c r="C72" s="258"/>
      <c r="D72" s="229" t="s">
        <v>4429</v>
      </c>
      <c r="E72" s="1131" t="s">
        <v>4480</v>
      </c>
      <c r="F72" s="1060"/>
      <c r="G72" s="1060"/>
      <c r="H72" s="1060"/>
      <c r="I72" s="1060"/>
      <c r="J72" s="1060"/>
      <c r="K72" s="1060"/>
      <c r="L72" s="1060"/>
      <c r="M72" s="1060"/>
      <c r="N72" s="1060"/>
      <c r="O72" s="1130"/>
      <c r="P72" s="1130"/>
    </row>
    <row r="73" spans="2:18" s="216" customFormat="1" ht="50.1" customHeight="1" x14ac:dyDescent="0.2">
      <c r="B73" s="258">
        <v>34180</v>
      </c>
      <c r="C73" s="258"/>
      <c r="D73" s="236" t="s">
        <v>214</v>
      </c>
      <c r="E73" s="1103" t="s">
        <v>2764</v>
      </c>
      <c r="F73" s="1134"/>
      <c r="G73" s="1134"/>
      <c r="H73" s="1134"/>
      <c r="I73" s="1134"/>
      <c r="J73" s="1134"/>
      <c r="K73" s="1134"/>
      <c r="L73" s="1134"/>
      <c r="M73" s="1134"/>
      <c r="N73" s="1134"/>
      <c r="O73" s="1130"/>
      <c r="P73" s="1130"/>
    </row>
    <row r="74" spans="2:18" s="216" customFormat="1" ht="365.1" customHeight="1" x14ac:dyDescent="0.2">
      <c r="B74" s="258">
        <v>34190</v>
      </c>
      <c r="C74" s="258"/>
      <c r="D74" s="229" t="s">
        <v>4430</v>
      </c>
      <c r="E74" s="1131" t="s">
        <v>4482</v>
      </c>
      <c r="F74" s="1060"/>
      <c r="G74" s="1060"/>
      <c r="H74" s="1060"/>
      <c r="I74" s="1060"/>
      <c r="J74" s="1060"/>
      <c r="K74" s="1060"/>
      <c r="L74" s="1060"/>
      <c r="M74" s="1060"/>
      <c r="N74" s="1060"/>
      <c r="O74" s="1130"/>
      <c r="P74" s="1130"/>
    </row>
    <row r="75" spans="2:18" s="160" customFormat="1" ht="50.1" customHeight="1" x14ac:dyDescent="0.2">
      <c r="B75" s="258">
        <v>34200</v>
      </c>
      <c r="C75" s="258"/>
      <c r="D75" s="225" t="s">
        <v>2706</v>
      </c>
      <c r="E75" s="1132" t="s">
        <v>2702</v>
      </c>
      <c r="F75" s="1133"/>
      <c r="G75" s="1133"/>
      <c r="H75" s="1133"/>
      <c r="I75" s="1133"/>
      <c r="J75" s="1133"/>
      <c r="K75" s="1133"/>
      <c r="L75" s="1133"/>
      <c r="M75" s="1133"/>
      <c r="N75" s="1133"/>
      <c r="O75" s="1130"/>
      <c r="P75" s="1130"/>
    </row>
    <row r="76" spans="2:18" s="160" customFormat="1" ht="50.1" customHeight="1" x14ac:dyDescent="0.2">
      <c r="B76" s="258">
        <v>34210</v>
      </c>
      <c r="C76" s="258"/>
      <c r="D76" s="225" t="s">
        <v>2660</v>
      </c>
      <c r="E76" s="1132" t="s">
        <v>2702</v>
      </c>
      <c r="F76" s="1133"/>
      <c r="G76" s="1133"/>
      <c r="H76" s="1133"/>
      <c r="I76" s="1133"/>
      <c r="J76" s="1133"/>
      <c r="K76" s="1133"/>
      <c r="L76" s="1133"/>
      <c r="M76" s="1133"/>
      <c r="N76" s="1133"/>
      <c r="O76" s="1130"/>
      <c r="P76" s="1130"/>
    </row>
    <row r="77" spans="2:18" s="216" customFormat="1" ht="365.1" customHeight="1" x14ac:dyDescent="0.2">
      <c r="B77" s="258">
        <v>34220</v>
      </c>
      <c r="C77" s="258"/>
      <c r="D77" s="302" t="s">
        <v>4431</v>
      </c>
      <c r="E77" s="1131" t="s">
        <v>4483</v>
      </c>
      <c r="F77" s="1060"/>
      <c r="G77" s="1060"/>
      <c r="H77" s="1060"/>
      <c r="I77" s="1060"/>
      <c r="J77" s="1060"/>
      <c r="K77" s="1060"/>
      <c r="L77" s="1060"/>
      <c r="M77" s="1060"/>
      <c r="N77" s="1060"/>
      <c r="O77" s="1130"/>
      <c r="P77" s="1130"/>
    </row>
    <row r="78" spans="2:18" s="200" customFormat="1" ht="116.25" customHeight="1" x14ac:dyDescent="0.2">
      <c r="B78" s="258">
        <v>34230</v>
      </c>
      <c r="C78" s="258"/>
      <c r="D78" s="323" t="s">
        <v>4507</v>
      </c>
      <c r="E78" s="1098" t="s">
        <v>2740</v>
      </c>
      <c r="F78" s="1139"/>
      <c r="G78" s="1139"/>
      <c r="H78" s="1139"/>
      <c r="I78" s="1139"/>
      <c r="J78" s="1139"/>
      <c r="K78" s="1139"/>
      <c r="L78" s="1139"/>
      <c r="M78" s="1139"/>
      <c r="N78" s="1139"/>
      <c r="O78" s="1130"/>
      <c r="P78" s="1130"/>
    </row>
    <row r="79" spans="2:18" ht="25.5" customHeight="1" x14ac:dyDescent="0.2">
      <c r="D79" s="239"/>
      <c r="E79" s="174"/>
      <c r="F79" s="174"/>
      <c r="G79" s="159"/>
      <c r="H79" s="159"/>
      <c r="I79" s="159"/>
      <c r="J79" s="159"/>
      <c r="K79" s="159"/>
    </row>
    <row r="80" spans="2:18" s="278" customFormat="1" ht="72" customHeight="1" x14ac:dyDescent="0.2">
      <c r="B80" s="267"/>
      <c r="C80" s="267"/>
      <c r="D80" s="1083" t="s">
        <v>166</v>
      </c>
      <c r="E80" s="1083"/>
      <c r="F80" s="1083"/>
      <c r="G80" s="1083"/>
      <c r="H80" s="1083"/>
      <c r="I80" s="1083"/>
      <c r="J80" s="1083"/>
      <c r="K80" s="1083"/>
      <c r="L80" s="1083"/>
      <c r="M80" s="1083"/>
      <c r="N80" s="294"/>
    </row>
    <row r="81" spans="2:14" s="267" customFormat="1" ht="63" customHeight="1" x14ac:dyDescent="0.2">
      <c r="D81" s="1140" t="s">
        <v>4523</v>
      </c>
      <c r="E81" s="1142" t="s">
        <v>87</v>
      </c>
      <c r="F81" s="1143"/>
      <c r="G81" s="1144" t="s">
        <v>2606</v>
      </c>
      <c r="H81" s="1145"/>
      <c r="I81" s="1144" t="s">
        <v>2607</v>
      </c>
      <c r="J81" s="1146"/>
      <c r="K81" s="1147" t="s">
        <v>2722</v>
      </c>
      <c r="L81" s="1148"/>
      <c r="M81" s="1147" t="s">
        <v>2723</v>
      </c>
      <c r="N81" s="1151"/>
    </row>
    <row r="82" spans="2:14" s="267" customFormat="1" ht="43.5" customHeight="1" x14ac:dyDescent="0.2">
      <c r="D82" s="1141"/>
      <c r="E82" s="1135" t="s">
        <v>15</v>
      </c>
      <c r="F82" s="1137"/>
      <c r="G82" s="1135" t="s">
        <v>15</v>
      </c>
      <c r="H82" s="1136"/>
      <c r="I82" s="1135" t="s">
        <v>15</v>
      </c>
      <c r="J82" s="1137"/>
      <c r="K82" s="1149"/>
      <c r="L82" s="1150"/>
      <c r="M82" s="1149"/>
      <c r="N82" s="1152"/>
    </row>
    <row r="83" spans="2:14" s="267" customFormat="1" ht="107.25" customHeight="1" x14ac:dyDescent="0.2">
      <c r="D83" s="1141"/>
      <c r="E83" s="1061" t="s">
        <v>97</v>
      </c>
      <c r="F83" s="1138"/>
      <c r="G83" s="1061" t="s">
        <v>98</v>
      </c>
      <c r="H83" s="1062"/>
      <c r="I83" s="1061" t="s">
        <v>99</v>
      </c>
      <c r="J83" s="1138"/>
      <c r="K83" s="1061" t="s">
        <v>2700</v>
      </c>
      <c r="L83" s="1138"/>
      <c r="M83" s="1159" t="s">
        <v>101</v>
      </c>
      <c r="N83" s="1160"/>
    </row>
    <row r="84" spans="2:14" s="160" customFormat="1" ht="261.75" customHeight="1" x14ac:dyDescent="0.2">
      <c r="B84" s="258">
        <v>34240</v>
      </c>
      <c r="C84" s="258"/>
      <c r="D84" s="303" t="s">
        <v>4433</v>
      </c>
      <c r="E84" s="1161" t="s">
        <v>4484</v>
      </c>
      <c r="F84" s="1162"/>
      <c r="G84" s="1162"/>
      <c r="H84" s="1162"/>
      <c r="I84" s="1162"/>
      <c r="J84" s="1162"/>
      <c r="K84" s="1162"/>
      <c r="L84" s="1163"/>
      <c r="M84" s="1156" t="s">
        <v>4446</v>
      </c>
      <c r="N84" s="1157"/>
    </row>
    <row r="85" spans="2:14" s="160" customFormat="1" ht="301.5" customHeight="1" x14ac:dyDescent="0.2">
      <c r="B85" s="258">
        <v>34250</v>
      </c>
      <c r="C85" s="258"/>
      <c r="D85" s="240" t="s">
        <v>4432</v>
      </c>
      <c r="E85" s="1164" t="s">
        <v>4485</v>
      </c>
      <c r="F85" s="1165"/>
      <c r="G85" s="1165"/>
      <c r="H85" s="1165"/>
      <c r="I85" s="1165"/>
      <c r="J85" s="1165"/>
      <c r="K85" s="1165"/>
      <c r="L85" s="1166"/>
      <c r="M85" s="1154" t="s">
        <v>4447</v>
      </c>
      <c r="N85" s="1155"/>
    </row>
    <row r="86" spans="2:14" s="160" customFormat="1" ht="254.25" customHeight="1" x14ac:dyDescent="0.2">
      <c r="B86" s="258">
        <v>34260</v>
      </c>
      <c r="C86" s="258"/>
      <c r="D86" s="240" t="s">
        <v>4434</v>
      </c>
      <c r="E86" s="1079" t="s">
        <v>4486</v>
      </c>
      <c r="F86" s="1102"/>
      <c r="G86" s="1102"/>
      <c r="H86" s="1102"/>
      <c r="I86" s="1102"/>
      <c r="J86" s="1102"/>
      <c r="K86" s="1102"/>
      <c r="L86" s="1153"/>
      <c r="M86" s="1154" t="s">
        <v>4448</v>
      </c>
      <c r="N86" s="1155"/>
    </row>
    <row r="87" spans="2:14" s="160" customFormat="1" ht="281.25" customHeight="1" x14ac:dyDescent="0.2">
      <c r="B87" s="258">
        <v>34270</v>
      </c>
      <c r="C87" s="258"/>
      <c r="D87" s="240" t="s">
        <v>4435</v>
      </c>
      <c r="E87" s="1079" t="s">
        <v>4487</v>
      </c>
      <c r="F87" s="1102"/>
      <c r="G87" s="1102"/>
      <c r="H87" s="1102"/>
      <c r="I87" s="1102"/>
      <c r="J87" s="1102"/>
      <c r="K87" s="1102"/>
      <c r="L87" s="1153"/>
      <c r="M87" s="1154" t="s">
        <v>4449</v>
      </c>
      <c r="N87" s="1155"/>
    </row>
    <row r="88" spans="2:14" s="160" customFormat="1" ht="268.5" customHeight="1" x14ac:dyDescent="0.2">
      <c r="B88" s="258">
        <v>34280</v>
      </c>
      <c r="C88" s="258"/>
      <c r="D88" s="241" t="s">
        <v>4436</v>
      </c>
      <c r="E88" s="1079" t="s">
        <v>4488</v>
      </c>
      <c r="F88" s="1102"/>
      <c r="G88" s="1102"/>
      <c r="H88" s="1102"/>
      <c r="I88" s="1102"/>
      <c r="J88" s="1102"/>
      <c r="K88" s="1102"/>
      <c r="L88" s="1153"/>
      <c r="M88" s="1156" t="s">
        <v>4450</v>
      </c>
      <c r="N88" s="1157"/>
    </row>
    <row r="89" spans="2:14" s="160" customFormat="1" ht="288" customHeight="1" x14ac:dyDescent="0.2">
      <c r="B89" s="258">
        <v>34290</v>
      </c>
      <c r="C89" s="258"/>
      <c r="D89" s="242" t="s">
        <v>4437</v>
      </c>
      <c r="E89" s="1105" t="s">
        <v>4489</v>
      </c>
      <c r="F89" s="1106"/>
      <c r="G89" s="1106"/>
      <c r="H89" s="1106"/>
      <c r="I89" s="1106"/>
      <c r="J89" s="1106"/>
      <c r="K89" s="1106"/>
      <c r="L89" s="1158"/>
      <c r="M89" s="1156" t="s">
        <v>4451</v>
      </c>
      <c r="N89" s="1157"/>
    </row>
    <row r="90" spans="2:14" ht="26.25" customHeight="1" x14ac:dyDescent="0.2">
      <c r="D90" s="238"/>
      <c r="E90" s="175"/>
      <c r="F90" s="175"/>
      <c r="G90" s="150"/>
      <c r="H90" s="150"/>
      <c r="I90" s="150"/>
      <c r="J90" s="150"/>
      <c r="K90" s="150"/>
      <c r="L90" s="150"/>
      <c r="M90" s="151"/>
      <c r="N90" s="151"/>
    </row>
    <row r="91" spans="2:14" s="327" customFormat="1" ht="87.75" customHeight="1" x14ac:dyDescent="0.2">
      <c r="B91" s="328"/>
      <c r="C91" s="328"/>
      <c r="D91" s="1177" t="s">
        <v>4510</v>
      </c>
      <c r="E91" s="1173" t="s">
        <v>2611</v>
      </c>
      <c r="F91" s="1174"/>
      <c r="G91" s="1175"/>
      <c r="H91" s="1176" t="s">
        <v>2612</v>
      </c>
      <c r="I91" s="1173"/>
      <c r="J91" s="1177"/>
      <c r="K91" s="1176" t="s">
        <v>2613</v>
      </c>
      <c r="L91" s="1177"/>
      <c r="M91" s="1176" t="s">
        <v>2614</v>
      </c>
      <c r="N91" s="1173"/>
    </row>
    <row r="92" spans="2:14" s="327" customFormat="1" ht="41.25" customHeight="1" x14ac:dyDescent="0.2">
      <c r="B92" s="328"/>
      <c r="C92" s="328"/>
      <c r="D92" s="1351"/>
      <c r="E92" s="1178" t="s">
        <v>148</v>
      </c>
      <c r="F92" s="1179"/>
      <c r="G92" s="1180"/>
      <c r="H92" s="1178" t="s">
        <v>103</v>
      </c>
      <c r="I92" s="1179"/>
      <c r="J92" s="1180"/>
      <c r="K92" s="1178" t="s">
        <v>149</v>
      </c>
      <c r="L92" s="1180"/>
      <c r="M92" s="1181" t="s">
        <v>172</v>
      </c>
      <c r="N92" s="1182"/>
    </row>
    <row r="93" spans="2:14" s="160" customFormat="1" ht="207" customHeight="1" x14ac:dyDescent="0.2">
      <c r="B93" s="258">
        <v>34300</v>
      </c>
      <c r="C93" s="258"/>
      <c r="D93" s="243" t="s">
        <v>2661</v>
      </c>
      <c r="E93" s="1167" t="s">
        <v>2744</v>
      </c>
      <c r="F93" s="1168"/>
      <c r="G93" s="1169"/>
      <c r="H93" s="1167" t="s">
        <v>2747</v>
      </c>
      <c r="I93" s="1168"/>
      <c r="J93" s="1169"/>
      <c r="K93" s="1167" t="s">
        <v>2752</v>
      </c>
      <c r="L93" s="1168"/>
      <c r="M93" s="1167" t="s">
        <v>2753</v>
      </c>
      <c r="N93" s="1168"/>
    </row>
    <row r="94" spans="2:14" s="160" customFormat="1" ht="246" customHeight="1" x14ac:dyDescent="0.2">
      <c r="B94" s="258">
        <v>34310</v>
      </c>
      <c r="C94" s="258"/>
      <c r="D94" s="244" t="s">
        <v>2662</v>
      </c>
      <c r="E94" s="1170" t="s">
        <v>2743</v>
      </c>
      <c r="F94" s="1171"/>
      <c r="G94" s="1172"/>
      <c r="H94" s="1167" t="s">
        <v>2746</v>
      </c>
      <c r="I94" s="1168"/>
      <c r="J94" s="1169"/>
      <c r="K94" s="1170" t="s">
        <v>4468</v>
      </c>
      <c r="L94" s="1172"/>
      <c r="M94" s="1170" t="s">
        <v>2765</v>
      </c>
      <c r="N94" s="1171"/>
    </row>
    <row r="95" spans="2:14" s="160" customFormat="1" ht="279.75" customHeight="1" x14ac:dyDescent="0.2">
      <c r="B95" s="258">
        <v>34320</v>
      </c>
      <c r="C95" s="258"/>
      <c r="D95" s="245" t="s">
        <v>2663</v>
      </c>
      <c r="E95" s="1187" t="s">
        <v>2742</v>
      </c>
      <c r="F95" s="1188"/>
      <c r="G95" s="1189"/>
      <c r="H95" s="1190" t="s">
        <v>2745</v>
      </c>
      <c r="I95" s="1191"/>
      <c r="J95" s="1192"/>
      <c r="K95" s="1187" t="s">
        <v>2741</v>
      </c>
      <c r="L95" s="1188"/>
      <c r="M95" s="1187" t="s">
        <v>2798</v>
      </c>
      <c r="N95" s="1188"/>
    </row>
    <row r="96" spans="2:14" s="160" customFormat="1" ht="27" customHeight="1" x14ac:dyDescent="0.2">
      <c r="B96" s="258"/>
      <c r="C96" s="258"/>
      <c r="D96" s="246"/>
      <c r="E96" s="217"/>
      <c r="F96" s="217"/>
      <c r="G96" s="217"/>
      <c r="H96" s="217"/>
      <c r="I96" s="217"/>
      <c r="J96" s="217"/>
      <c r="K96" s="217"/>
      <c r="L96" s="217"/>
      <c r="M96" s="218"/>
      <c r="N96" s="218"/>
    </row>
    <row r="97" spans="1:17" s="327" customFormat="1" ht="146.25" customHeight="1" x14ac:dyDescent="0.2">
      <c r="B97" s="328"/>
      <c r="C97" s="328"/>
      <c r="D97" s="329" t="s">
        <v>4511</v>
      </c>
      <c r="E97" s="1173" t="s">
        <v>2609</v>
      </c>
      <c r="F97" s="1174"/>
      <c r="G97" s="1175"/>
      <c r="H97" s="1176" t="s">
        <v>2610</v>
      </c>
      <c r="I97" s="1173"/>
      <c r="J97" s="1177"/>
      <c r="K97" s="1176" t="s">
        <v>174</v>
      </c>
      <c r="L97" s="1177"/>
      <c r="M97" s="1176" t="s">
        <v>532</v>
      </c>
      <c r="N97" s="1173"/>
    </row>
    <row r="98" spans="1:17" s="327" customFormat="1" ht="41.25" customHeight="1" x14ac:dyDescent="0.2">
      <c r="B98" s="328"/>
      <c r="C98" s="328"/>
      <c r="D98" s="330"/>
      <c r="E98" s="1178" t="s">
        <v>176</v>
      </c>
      <c r="F98" s="1179"/>
      <c r="G98" s="1180"/>
      <c r="H98" s="1178" t="s">
        <v>177</v>
      </c>
      <c r="I98" s="1179"/>
      <c r="J98" s="1180"/>
      <c r="K98" s="1178" t="s">
        <v>151</v>
      </c>
      <c r="L98" s="1180"/>
      <c r="M98" s="1181" t="s">
        <v>152</v>
      </c>
      <c r="N98" s="1182"/>
    </row>
    <row r="99" spans="1:17" s="160" customFormat="1" ht="408.75" customHeight="1" x14ac:dyDescent="0.2">
      <c r="B99" s="258">
        <v>34330</v>
      </c>
      <c r="C99" s="258"/>
      <c r="D99" s="247" t="s">
        <v>2664</v>
      </c>
      <c r="E99" s="1183" t="s">
        <v>2695</v>
      </c>
      <c r="F99" s="1184"/>
      <c r="G99" s="1184"/>
      <c r="H99" s="1185" t="s">
        <v>2766</v>
      </c>
      <c r="I99" s="1186"/>
      <c r="J99" s="1186"/>
      <c r="K99" s="1183" t="s">
        <v>2749</v>
      </c>
      <c r="L99" s="1184"/>
      <c r="M99" s="1183" t="s">
        <v>2748</v>
      </c>
      <c r="N99" s="1184"/>
    </row>
    <row r="100" spans="1:17" s="194" customFormat="1" ht="32.25" customHeight="1" x14ac:dyDescent="0.2">
      <c r="B100" s="258"/>
      <c r="C100" s="258"/>
      <c r="D100" s="248"/>
      <c r="E100" s="228"/>
      <c r="F100" s="228"/>
      <c r="G100" s="228"/>
      <c r="H100" s="228"/>
      <c r="I100" s="228"/>
      <c r="J100" s="228"/>
      <c r="K100" s="228"/>
      <c r="L100" s="228"/>
      <c r="M100" s="228"/>
      <c r="N100" s="228"/>
    </row>
    <row r="101" spans="1:17" s="267" customFormat="1" ht="156.75" customHeight="1" x14ac:dyDescent="0.2">
      <c r="D101" s="1145" t="s">
        <v>4516</v>
      </c>
      <c r="E101" s="1204" t="s">
        <v>2627</v>
      </c>
      <c r="F101" s="1205"/>
      <c r="G101" s="1144" t="s">
        <v>2730</v>
      </c>
      <c r="H101" s="1146"/>
      <c r="I101" s="1144" t="s">
        <v>4454</v>
      </c>
      <c r="J101" s="1145"/>
      <c r="K101" s="1144" t="s">
        <v>4455</v>
      </c>
      <c r="L101" s="1146"/>
      <c r="M101" s="331" t="s">
        <v>2731</v>
      </c>
      <c r="N101" s="331" t="s">
        <v>2608</v>
      </c>
    </row>
    <row r="102" spans="1:17" s="267" customFormat="1" ht="66" customHeight="1" x14ac:dyDescent="0.2">
      <c r="D102" s="1203"/>
      <c r="E102" s="1061" t="s">
        <v>182</v>
      </c>
      <c r="F102" s="1138"/>
      <c r="G102" s="1061" t="s">
        <v>153</v>
      </c>
      <c r="H102" s="1138"/>
      <c r="I102" s="1061" t="s">
        <v>183</v>
      </c>
      <c r="J102" s="1062"/>
      <c r="K102" s="1061" t="s">
        <v>154</v>
      </c>
      <c r="L102" s="1138"/>
      <c r="M102" s="332" t="s">
        <v>155</v>
      </c>
      <c r="N102" s="333" t="s">
        <v>225</v>
      </c>
    </row>
    <row r="103" spans="1:17" s="160" customFormat="1" ht="146.25" customHeight="1" x14ac:dyDescent="0.2">
      <c r="B103" s="258">
        <v>34340</v>
      </c>
      <c r="C103" s="258"/>
      <c r="D103" s="309" t="s">
        <v>2665</v>
      </c>
      <c r="E103" s="1193" t="s">
        <v>2696</v>
      </c>
      <c r="F103" s="1194"/>
      <c r="G103" s="1195" t="s">
        <v>2697</v>
      </c>
      <c r="H103" s="1195"/>
      <c r="I103" s="1195" t="s">
        <v>2785</v>
      </c>
      <c r="J103" s="1195"/>
      <c r="K103" s="1195" t="s">
        <v>2720</v>
      </c>
      <c r="L103" s="1196"/>
      <c r="M103" s="310" t="s">
        <v>2786</v>
      </c>
      <c r="N103" s="311" t="s">
        <v>2616</v>
      </c>
      <c r="Q103" s="224"/>
    </row>
    <row r="104" spans="1:17" s="180" customFormat="1" ht="408.75" customHeight="1" x14ac:dyDescent="0.2">
      <c r="B104" s="258">
        <v>34350</v>
      </c>
      <c r="C104" s="258"/>
      <c r="D104" s="225" t="s">
        <v>2666</v>
      </c>
      <c r="E104" s="1197" t="s">
        <v>4456</v>
      </c>
      <c r="F104" s="1198"/>
      <c r="G104" s="1199" t="s">
        <v>4459</v>
      </c>
      <c r="H104" s="1199"/>
      <c r="I104" s="1200" t="s">
        <v>4490</v>
      </c>
      <c r="J104" s="1200"/>
      <c r="K104" s="1201" t="s">
        <v>4467</v>
      </c>
      <c r="L104" s="1202"/>
      <c r="M104" s="334" t="s">
        <v>4491</v>
      </c>
      <c r="N104" s="300" t="s">
        <v>4427</v>
      </c>
    </row>
    <row r="105" spans="1:17" s="180" customFormat="1" ht="409.5" customHeight="1" x14ac:dyDescent="0.35">
      <c r="B105" s="258">
        <v>34360</v>
      </c>
      <c r="C105" s="258"/>
      <c r="D105" s="227" t="s">
        <v>2667</v>
      </c>
      <c r="E105" s="1206" t="s">
        <v>4457</v>
      </c>
      <c r="F105" s="1207"/>
      <c r="G105" s="1208" t="s">
        <v>4458</v>
      </c>
      <c r="H105" s="1209"/>
      <c r="I105" s="1210" t="s">
        <v>4492</v>
      </c>
      <c r="J105" s="1211"/>
      <c r="K105" s="1212" t="s">
        <v>4466</v>
      </c>
      <c r="L105" s="1213"/>
      <c r="M105" s="335" t="s">
        <v>4493</v>
      </c>
      <c r="N105" s="300" t="s">
        <v>2750</v>
      </c>
    </row>
    <row r="106" spans="1:17" ht="21.95" customHeight="1" x14ac:dyDescent="0.2">
      <c r="D106" s="249"/>
      <c r="E106" s="170"/>
      <c r="F106" s="170"/>
      <c r="G106" s="141"/>
      <c r="H106" s="141"/>
      <c r="I106" s="141"/>
      <c r="J106" s="141"/>
      <c r="K106" s="141"/>
      <c r="L106" s="141"/>
      <c r="M106" s="141"/>
      <c r="N106" s="141"/>
    </row>
    <row r="107" spans="1:17" s="200" customFormat="1" ht="78.75" customHeight="1" x14ac:dyDescent="0.2">
      <c r="B107" s="276"/>
      <c r="C107" s="276"/>
      <c r="D107" s="1214" t="s">
        <v>186</v>
      </c>
      <c r="E107" s="1214"/>
      <c r="F107" s="1214"/>
      <c r="G107" s="1214"/>
      <c r="H107" s="1214"/>
      <c r="I107" s="1214"/>
      <c r="J107" s="1214"/>
      <c r="K107" s="1214"/>
      <c r="L107" s="1214"/>
      <c r="M107" s="1214"/>
      <c r="N107" s="336"/>
    </row>
    <row r="108" spans="1:17" s="278" customFormat="1" ht="62.25" customHeight="1" x14ac:dyDescent="0.2">
      <c r="A108" s="277"/>
      <c r="B108" s="267"/>
      <c r="C108" s="267"/>
      <c r="D108" s="1140" t="s">
        <v>4517</v>
      </c>
      <c r="E108" s="1145" t="s">
        <v>164</v>
      </c>
      <c r="F108" s="1146"/>
      <c r="G108" s="1144" t="s">
        <v>87</v>
      </c>
      <c r="H108" s="1146"/>
      <c r="I108" s="1144" t="s">
        <v>88</v>
      </c>
      <c r="J108" s="1146"/>
      <c r="K108" s="1144" t="s">
        <v>144</v>
      </c>
      <c r="L108" s="1146"/>
      <c r="M108" s="1147" t="s">
        <v>2721</v>
      </c>
      <c r="N108" s="1151"/>
    </row>
    <row r="109" spans="1:17" s="278" customFormat="1" ht="30.75" x14ac:dyDescent="0.2">
      <c r="A109" s="277"/>
      <c r="B109" s="267"/>
      <c r="C109" s="267"/>
      <c r="D109" s="1141"/>
      <c r="E109" s="1136"/>
      <c r="F109" s="1137"/>
      <c r="G109" s="1135" t="s">
        <v>15</v>
      </c>
      <c r="H109" s="1137"/>
      <c r="I109" s="1135" t="s">
        <v>15</v>
      </c>
      <c r="J109" s="1137"/>
      <c r="K109" s="1135" t="s">
        <v>15</v>
      </c>
      <c r="L109" s="1137"/>
      <c r="M109" s="343"/>
      <c r="N109" s="344"/>
    </row>
    <row r="110" spans="1:17" s="278" customFormat="1" ht="124.5" customHeight="1" x14ac:dyDescent="0.2">
      <c r="A110" s="277"/>
      <c r="B110" s="267"/>
      <c r="C110" s="267"/>
      <c r="D110" s="1215"/>
      <c r="E110" s="1062" t="s">
        <v>19</v>
      </c>
      <c r="F110" s="1138"/>
      <c r="G110" s="1061" t="s">
        <v>97</v>
      </c>
      <c r="H110" s="1138"/>
      <c r="I110" s="1061" t="s">
        <v>98</v>
      </c>
      <c r="J110" s="1138"/>
      <c r="K110" s="1061" t="s">
        <v>99</v>
      </c>
      <c r="L110" s="1138"/>
      <c r="M110" s="1159" t="s">
        <v>142</v>
      </c>
      <c r="N110" s="1160"/>
    </row>
    <row r="111" spans="1:17" s="160" customFormat="1" ht="238.5" customHeight="1" x14ac:dyDescent="0.2">
      <c r="B111" s="258">
        <v>34370</v>
      </c>
      <c r="C111" s="258"/>
      <c r="D111" s="253" t="s">
        <v>2668</v>
      </c>
      <c r="E111" s="1216" t="s">
        <v>4494</v>
      </c>
      <c r="F111" s="1217"/>
      <c r="G111" s="1217"/>
      <c r="H111" s="1217"/>
      <c r="I111" s="1217"/>
      <c r="J111" s="1217"/>
      <c r="K111" s="1217"/>
      <c r="L111" s="1218"/>
      <c r="M111" s="1219" t="s">
        <v>2787</v>
      </c>
      <c r="N111" s="1220"/>
      <c r="O111" s="1221" t="s">
        <v>165</v>
      </c>
      <c r="P111" s="1221"/>
    </row>
    <row r="112" spans="1:17" s="160" customFormat="1" ht="50.1" customHeight="1" x14ac:dyDescent="0.2">
      <c r="B112" s="258">
        <v>34380</v>
      </c>
      <c r="C112" s="258"/>
      <c r="D112" s="250" t="s">
        <v>2669</v>
      </c>
      <c r="E112" s="1132" t="s">
        <v>2702</v>
      </c>
      <c r="F112" s="1222"/>
      <c r="G112" s="1222"/>
      <c r="H112" s="1222"/>
      <c r="I112" s="1222"/>
      <c r="J112" s="1222"/>
      <c r="K112" s="1222"/>
      <c r="L112" s="1223"/>
      <c r="M112" s="1224"/>
      <c r="N112" s="1080"/>
      <c r="O112" s="1221"/>
      <c r="P112" s="1221"/>
    </row>
    <row r="113" spans="2:16" s="160" customFormat="1" ht="50.1" customHeight="1" x14ac:dyDescent="0.2">
      <c r="B113" s="258">
        <v>34390</v>
      </c>
      <c r="C113" s="258"/>
      <c r="D113" s="250" t="s">
        <v>2670</v>
      </c>
      <c r="E113" s="1132" t="s">
        <v>2702</v>
      </c>
      <c r="F113" s="1222"/>
      <c r="G113" s="1222"/>
      <c r="H113" s="1222"/>
      <c r="I113" s="1222"/>
      <c r="J113" s="1222"/>
      <c r="K113" s="1222"/>
      <c r="L113" s="1223"/>
      <c r="M113" s="1224"/>
      <c r="N113" s="1080"/>
      <c r="O113" s="1221"/>
      <c r="P113" s="1221"/>
    </row>
    <row r="114" spans="2:16" s="160" customFormat="1" ht="268.5" customHeight="1" x14ac:dyDescent="0.2">
      <c r="B114" s="258">
        <v>34400</v>
      </c>
      <c r="C114" s="258"/>
      <c r="D114" s="227" t="s">
        <v>2671</v>
      </c>
      <c r="E114" s="1105" t="s">
        <v>4495</v>
      </c>
      <c r="F114" s="1106"/>
      <c r="G114" s="1106"/>
      <c r="H114" s="1106"/>
      <c r="I114" s="1106"/>
      <c r="J114" s="1106"/>
      <c r="K114" s="1106"/>
      <c r="L114" s="1158"/>
      <c r="M114" s="1219" t="s">
        <v>2788</v>
      </c>
      <c r="N114" s="1220"/>
      <c r="O114" s="1221"/>
      <c r="P114" s="1221"/>
    </row>
    <row r="115" spans="2:16" s="197" customFormat="1" ht="111" customHeight="1" x14ac:dyDescent="0.2">
      <c r="B115" s="258">
        <v>34410</v>
      </c>
      <c r="C115" s="258"/>
      <c r="D115" s="324" t="s">
        <v>216</v>
      </c>
      <c r="E115" s="1230" t="s">
        <v>4438</v>
      </c>
      <c r="F115" s="1231"/>
      <c r="G115" s="1231"/>
      <c r="H115" s="1231"/>
      <c r="I115" s="1231"/>
      <c r="J115" s="1231"/>
      <c r="K115" s="1231"/>
      <c r="L115" s="1231"/>
      <c r="M115" s="1231"/>
      <c r="N115" s="1231"/>
    </row>
    <row r="116" spans="2:16" ht="20.25" customHeight="1" x14ac:dyDescent="0.2">
      <c r="D116" s="251"/>
      <c r="E116" s="176"/>
      <c r="F116" s="176"/>
      <c r="G116" s="148"/>
      <c r="H116" s="148"/>
      <c r="I116" s="148"/>
      <c r="J116" s="148"/>
      <c r="K116" s="148"/>
      <c r="L116" s="149"/>
      <c r="M116" s="141"/>
      <c r="N116" s="141"/>
    </row>
    <row r="117" spans="2:16" s="196" customFormat="1" ht="12.75" customHeight="1" x14ac:dyDescent="0.2">
      <c r="B117" s="258"/>
      <c r="C117" s="258"/>
      <c r="D117" s="1232" t="s">
        <v>2602</v>
      </c>
      <c r="E117" s="1232"/>
      <c r="F117" s="1232"/>
      <c r="G117" s="1232"/>
      <c r="H117" s="1233"/>
      <c r="I117" s="1236" t="s">
        <v>143</v>
      </c>
      <c r="J117" s="1236"/>
      <c r="K117" s="1236"/>
      <c r="L117" s="1236"/>
      <c r="M117" s="1236"/>
      <c r="N117" s="1237"/>
    </row>
    <row r="118" spans="2:16" s="267" customFormat="1" ht="76.5" customHeight="1" x14ac:dyDescent="0.2">
      <c r="D118" s="1234"/>
      <c r="E118" s="1234"/>
      <c r="F118" s="1234"/>
      <c r="G118" s="1234"/>
      <c r="H118" s="1235"/>
      <c r="I118" s="1238"/>
      <c r="J118" s="1238"/>
      <c r="K118" s="1238"/>
      <c r="L118" s="1238"/>
      <c r="M118" s="1238"/>
      <c r="N118" s="1239"/>
    </row>
    <row r="119" spans="2:16" s="160" customFormat="1" ht="250.5" customHeight="1" x14ac:dyDescent="0.2">
      <c r="B119" s="258">
        <v>34420</v>
      </c>
      <c r="C119" s="258"/>
      <c r="D119" s="1217" t="s">
        <v>2729</v>
      </c>
      <c r="E119" s="1217"/>
      <c r="F119" s="1217"/>
      <c r="G119" s="1217"/>
      <c r="H119" s="1218"/>
      <c r="I119" s="1216" t="s">
        <v>4465</v>
      </c>
      <c r="J119" s="1217"/>
      <c r="K119" s="1217"/>
      <c r="L119" s="1217"/>
      <c r="M119" s="1217"/>
      <c r="N119" s="1217"/>
    </row>
    <row r="120" spans="2:16" s="160" customFormat="1" ht="75.75" customHeight="1" x14ac:dyDescent="0.2">
      <c r="B120" s="258">
        <v>34430</v>
      </c>
      <c r="C120" s="258"/>
      <c r="D120" s="1102" t="s">
        <v>2694</v>
      </c>
      <c r="E120" s="1102"/>
      <c r="F120" s="1102"/>
      <c r="G120" s="1102"/>
      <c r="H120" s="1153"/>
      <c r="I120" s="1079" t="s">
        <v>4439</v>
      </c>
      <c r="J120" s="1102"/>
      <c r="K120" s="1102"/>
      <c r="L120" s="1102"/>
      <c r="M120" s="1102"/>
      <c r="N120" s="1102"/>
    </row>
    <row r="121" spans="2:16" s="160" customFormat="1" ht="215.25" customHeight="1" x14ac:dyDescent="0.2">
      <c r="B121" s="258">
        <v>34440</v>
      </c>
      <c r="C121" s="258"/>
      <c r="D121" s="1225" t="s">
        <v>2698</v>
      </c>
      <c r="E121" s="1225"/>
      <c r="F121" s="1225"/>
      <c r="G121" s="1225"/>
      <c r="H121" s="1226"/>
      <c r="I121" s="1227" t="s">
        <v>4441</v>
      </c>
      <c r="J121" s="1225"/>
      <c r="K121" s="1225"/>
      <c r="L121" s="1225"/>
      <c r="M121" s="1225"/>
      <c r="N121" s="1225"/>
    </row>
    <row r="122" spans="2:16" s="160" customFormat="1" ht="265.5" customHeight="1" x14ac:dyDescent="0.2">
      <c r="B122" s="258">
        <v>34450</v>
      </c>
      <c r="C122" s="258"/>
      <c r="D122" s="1102" t="s">
        <v>2699</v>
      </c>
      <c r="E122" s="1102"/>
      <c r="F122" s="1102"/>
      <c r="G122" s="1102"/>
      <c r="H122" s="1153"/>
      <c r="I122" s="1079" t="s">
        <v>4440</v>
      </c>
      <c r="J122" s="1102"/>
      <c r="K122" s="1102"/>
      <c r="L122" s="1102"/>
      <c r="M122" s="1102"/>
      <c r="N122" s="1102"/>
    </row>
    <row r="123" spans="2:16" s="160" customFormat="1" ht="132" customHeight="1" x14ac:dyDescent="0.2">
      <c r="B123" s="258">
        <v>34460</v>
      </c>
      <c r="C123" s="258"/>
      <c r="D123" s="1106" t="s">
        <v>2701</v>
      </c>
      <c r="E123" s="1106"/>
      <c r="F123" s="1106"/>
      <c r="G123" s="1106"/>
      <c r="H123" s="1158"/>
      <c r="I123" s="1228" t="s">
        <v>4442</v>
      </c>
      <c r="J123" s="1229"/>
      <c r="K123" s="1229"/>
      <c r="L123" s="1229"/>
      <c r="M123" s="1229"/>
      <c r="N123" s="1229"/>
    </row>
    <row r="124" spans="2:16" s="265" customFormat="1" ht="80.25" customHeight="1" x14ac:dyDescent="0.2">
      <c r="B124" s="266">
        <v>34470</v>
      </c>
      <c r="C124" s="266"/>
      <c r="D124" s="1099" t="s">
        <v>530</v>
      </c>
      <c r="E124" s="1099"/>
      <c r="F124" s="1099"/>
      <c r="G124" s="1099"/>
      <c r="H124" s="1240"/>
      <c r="I124" s="1099" t="s">
        <v>4518</v>
      </c>
      <c r="J124" s="1099"/>
      <c r="K124" s="1099"/>
      <c r="L124" s="1099"/>
      <c r="M124" s="1099"/>
      <c r="N124" s="1099"/>
    </row>
    <row r="125" spans="2:16" ht="21.95" customHeight="1" x14ac:dyDescent="0.2">
      <c r="D125" s="238"/>
      <c r="E125" s="173"/>
      <c r="F125" s="173"/>
      <c r="G125" s="147"/>
      <c r="H125" s="147"/>
      <c r="I125" s="147"/>
      <c r="J125" s="147"/>
      <c r="K125" s="147"/>
      <c r="L125" s="147"/>
      <c r="M125" s="147"/>
      <c r="N125" s="147"/>
    </row>
    <row r="126" spans="2:16" s="265" customFormat="1" ht="50.25" customHeight="1" x14ac:dyDescent="0.2">
      <c r="B126" s="266"/>
      <c r="C126" s="266"/>
      <c r="D126" s="1145" t="s">
        <v>4519</v>
      </c>
      <c r="E126" s="1145"/>
      <c r="F126" s="1146"/>
      <c r="G126" s="1243" t="s">
        <v>168</v>
      </c>
      <c r="H126" s="1244"/>
      <c r="I126" s="1244"/>
      <c r="J126" s="1144" t="s">
        <v>169</v>
      </c>
      <c r="K126" s="1145"/>
      <c r="L126" s="1146"/>
      <c r="M126" s="1144" t="s">
        <v>171</v>
      </c>
      <c r="N126" s="1145"/>
    </row>
    <row r="127" spans="2:16" s="265" customFormat="1" ht="62.25" customHeight="1" x14ac:dyDescent="0.2">
      <c r="B127" s="266"/>
      <c r="C127" s="266"/>
      <c r="D127" s="1241"/>
      <c r="E127" s="1241"/>
      <c r="F127" s="1242"/>
      <c r="G127" s="1061" t="s">
        <v>188</v>
      </c>
      <c r="H127" s="1062"/>
      <c r="I127" s="1062"/>
      <c r="J127" s="1061" t="s">
        <v>189</v>
      </c>
      <c r="K127" s="1062"/>
      <c r="L127" s="1138"/>
      <c r="M127" s="1245" t="s">
        <v>190</v>
      </c>
      <c r="N127" s="1241"/>
    </row>
    <row r="128" spans="2:16" s="197" customFormat="1" ht="110.25" customHeight="1" x14ac:dyDescent="0.2">
      <c r="B128" s="258">
        <v>34480</v>
      </c>
      <c r="C128" s="258"/>
      <c r="D128" s="1246" t="s">
        <v>2622</v>
      </c>
      <c r="E128" s="1246"/>
      <c r="F128" s="1247"/>
      <c r="G128" s="1248" t="s">
        <v>2789</v>
      </c>
      <c r="H128" s="1249"/>
      <c r="I128" s="1249"/>
      <c r="J128" s="1248" t="s">
        <v>2790</v>
      </c>
      <c r="K128" s="1249"/>
      <c r="L128" s="1250"/>
      <c r="M128" s="1248" t="s">
        <v>2791</v>
      </c>
      <c r="N128" s="1249"/>
    </row>
    <row r="129" spans="2:14" ht="20.25" customHeight="1" x14ac:dyDescent="0.2">
      <c r="D129" s="237"/>
      <c r="E129" s="177"/>
      <c r="F129" s="177"/>
      <c r="G129" s="150"/>
      <c r="H129" s="152"/>
      <c r="I129" s="152"/>
      <c r="J129" s="152"/>
      <c r="K129" s="152"/>
      <c r="L129" s="152"/>
      <c r="M129" s="153"/>
      <c r="N129" s="153"/>
    </row>
    <row r="130" spans="2:14" s="267" customFormat="1" ht="60.75" customHeight="1" x14ac:dyDescent="0.2">
      <c r="B130" s="266"/>
      <c r="C130" s="266"/>
      <c r="D130" s="1140" t="s">
        <v>4428</v>
      </c>
      <c r="E130" s="1144" t="s">
        <v>2619</v>
      </c>
      <c r="F130" s="1244"/>
      <c r="G130" s="1243" t="s">
        <v>192</v>
      </c>
      <c r="H130" s="1251"/>
      <c r="I130" s="1244" t="s">
        <v>193</v>
      </c>
      <c r="J130" s="1244"/>
      <c r="K130" s="1144" t="s">
        <v>194</v>
      </c>
      <c r="L130" s="1146"/>
      <c r="M130" s="1144" t="s">
        <v>195</v>
      </c>
      <c r="N130" s="1145"/>
    </row>
    <row r="131" spans="2:14" s="267" customFormat="1" ht="60.75" customHeight="1" x14ac:dyDescent="0.2">
      <c r="B131" s="266"/>
      <c r="C131" s="266"/>
      <c r="D131" s="1141"/>
      <c r="E131" s="1135"/>
      <c r="F131" s="1136"/>
      <c r="G131" s="1135"/>
      <c r="H131" s="1137"/>
      <c r="I131" s="1136"/>
      <c r="J131" s="1136"/>
      <c r="K131" s="1142"/>
      <c r="L131" s="1143"/>
      <c r="M131" s="1142"/>
      <c r="N131" s="1203"/>
    </row>
    <row r="132" spans="2:14" s="267" customFormat="1" ht="117" customHeight="1" x14ac:dyDescent="0.2">
      <c r="B132" s="266"/>
      <c r="C132" s="266"/>
      <c r="D132" s="1215"/>
      <c r="E132" s="1061" t="s">
        <v>196</v>
      </c>
      <c r="F132" s="1138"/>
      <c r="G132" s="1061" t="s">
        <v>197</v>
      </c>
      <c r="H132" s="1138"/>
      <c r="I132" s="1245" t="s">
        <v>198</v>
      </c>
      <c r="J132" s="1241"/>
      <c r="K132" s="1245" t="s">
        <v>199</v>
      </c>
      <c r="L132" s="1242"/>
      <c r="M132" s="1245" t="s">
        <v>224</v>
      </c>
      <c r="N132" s="1241"/>
    </row>
    <row r="133" spans="2:14" s="180" customFormat="1" ht="92.25" customHeight="1" x14ac:dyDescent="0.2">
      <c r="B133" s="573"/>
      <c r="C133" s="573"/>
      <c r="D133" s="234" t="s">
        <v>217</v>
      </c>
      <c r="E133" s="1257" t="s">
        <v>2623</v>
      </c>
      <c r="F133" s="1258"/>
      <c r="G133" s="1257" t="s">
        <v>2624</v>
      </c>
      <c r="H133" s="1258"/>
      <c r="I133" s="1257" t="s">
        <v>2624</v>
      </c>
      <c r="J133" s="1258"/>
      <c r="K133" s="1257" t="s">
        <v>2625</v>
      </c>
      <c r="L133" s="1258"/>
      <c r="M133" s="1259" t="s">
        <v>2792</v>
      </c>
      <c r="N133" s="1260"/>
    </row>
    <row r="134" spans="2:14" s="180" customFormat="1" ht="409.6" customHeight="1" x14ac:dyDescent="0.2">
      <c r="B134" s="258">
        <v>34500</v>
      </c>
      <c r="C134" s="258"/>
      <c r="D134" s="241" t="s">
        <v>2705</v>
      </c>
      <c r="E134" s="1252" t="s">
        <v>4474</v>
      </c>
      <c r="F134" s="1253"/>
      <c r="G134" s="1254" t="s">
        <v>4496</v>
      </c>
      <c r="H134" s="1352"/>
      <c r="I134" s="1352"/>
      <c r="J134" s="1352"/>
      <c r="K134" s="1352"/>
      <c r="L134" s="1353"/>
      <c r="M134" s="1254" t="s">
        <v>2793</v>
      </c>
      <c r="N134" s="1255"/>
    </row>
    <row r="135" spans="2:14" s="180" customFormat="1" ht="409.5" customHeight="1" x14ac:dyDescent="0.2">
      <c r="B135" s="258">
        <v>34510</v>
      </c>
      <c r="C135" s="258"/>
      <c r="D135" s="241" t="s">
        <v>2704</v>
      </c>
      <c r="E135" s="1254" t="s">
        <v>4475</v>
      </c>
      <c r="F135" s="1256"/>
      <c r="G135" s="1354" t="s">
        <v>4497</v>
      </c>
      <c r="H135" s="1355"/>
      <c r="I135" s="1355"/>
      <c r="J135" s="1355"/>
      <c r="K135" s="1355"/>
      <c r="L135" s="1356"/>
      <c r="M135" s="1254" t="s">
        <v>2795</v>
      </c>
      <c r="N135" s="1255"/>
    </row>
    <row r="136" spans="2:14" s="180" customFormat="1" ht="408.75" customHeight="1" x14ac:dyDescent="0.2">
      <c r="B136" s="258">
        <v>34520</v>
      </c>
      <c r="C136" s="258"/>
      <c r="D136" s="242" t="s">
        <v>2703</v>
      </c>
      <c r="E136" s="1273" t="s">
        <v>4443</v>
      </c>
      <c r="F136" s="1274"/>
      <c r="G136" s="1357" t="s">
        <v>4498</v>
      </c>
      <c r="H136" s="1358"/>
      <c r="I136" s="1358"/>
      <c r="J136" s="1358"/>
      <c r="K136" s="1358"/>
      <c r="L136" s="1359"/>
      <c r="M136" s="1273" t="s">
        <v>2794</v>
      </c>
      <c r="N136" s="1275"/>
    </row>
    <row r="137" spans="2:14" ht="21.95" customHeight="1" x14ac:dyDescent="0.2">
      <c r="D137" s="337"/>
      <c r="E137" s="338"/>
      <c r="F137" s="338"/>
      <c r="G137" s="154"/>
      <c r="H137" s="154"/>
      <c r="I137" s="154"/>
      <c r="J137" s="144"/>
      <c r="K137" s="144"/>
      <c r="L137" s="144"/>
      <c r="M137" s="144"/>
      <c r="N137" s="144"/>
    </row>
    <row r="138" spans="2:14" s="278" customFormat="1" ht="55.5" customHeight="1" x14ac:dyDescent="0.2">
      <c r="B138" s="267"/>
      <c r="C138" s="267"/>
      <c r="D138" s="1276" t="s">
        <v>150</v>
      </c>
      <c r="E138" s="1276"/>
      <c r="F138" s="1276"/>
      <c r="G138" s="1276"/>
      <c r="H138" s="1276"/>
      <c r="I138" s="1276"/>
      <c r="J138" s="1276"/>
      <c r="K138" s="1276"/>
      <c r="L138" s="1276"/>
      <c r="M138" s="1276"/>
      <c r="N138" s="1276"/>
    </row>
    <row r="139" spans="2:14" s="267" customFormat="1" ht="33" customHeight="1" x14ac:dyDescent="0.2">
      <c r="D139" s="1261" t="s">
        <v>2603</v>
      </c>
      <c r="E139" s="1264" t="s">
        <v>141</v>
      </c>
      <c r="F139" s="1264"/>
      <c r="G139" s="1264"/>
      <c r="H139" s="1264"/>
      <c r="I139" s="1265"/>
      <c r="J139" s="1266" t="s">
        <v>10</v>
      </c>
      <c r="K139" s="1264"/>
      <c r="L139" s="1264"/>
      <c r="M139" s="1264"/>
      <c r="N139" s="1264"/>
    </row>
    <row r="140" spans="2:14" s="267" customFormat="1" ht="33" customHeight="1" x14ac:dyDescent="0.2">
      <c r="D140" s="1262"/>
      <c r="E140" s="1267" t="s">
        <v>93</v>
      </c>
      <c r="F140" s="1267"/>
      <c r="G140" s="1267"/>
      <c r="H140" s="1267"/>
      <c r="I140" s="1268"/>
      <c r="J140" s="1269" t="s">
        <v>15</v>
      </c>
      <c r="K140" s="1267"/>
      <c r="L140" s="1267"/>
      <c r="M140" s="1267"/>
      <c r="N140" s="1267"/>
    </row>
    <row r="141" spans="2:14" s="267" customFormat="1" ht="33" customHeight="1" x14ac:dyDescent="0.2">
      <c r="D141" s="1263"/>
      <c r="E141" s="1270" t="s">
        <v>16</v>
      </c>
      <c r="F141" s="1270"/>
      <c r="G141" s="1270"/>
      <c r="H141" s="1270"/>
      <c r="I141" s="1271"/>
      <c r="J141" s="1272" t="s">
        <v>17</v>
      </c>
      <c r="K141" s="1270"/>
      <c r="L141" s="1270"/>
      <c r="M141" s="1270"/>
      <c r="N141" s="1270"/>
    </row>
    <row r="142" spans="2:14" s="160" customFormat="1" ht="154.5" customHeight="1" x14ac:dyDescent="0.2">
      <c r="B142" s="258">
        <v>34530</v>
      </c>
      <c r="C142" s="258"/>
      <c r="D142" s="342" t="s">
        <v>218</v>
      </c>
      <c r="E142" s="1280" t="s">
        <v>4521</v>
      </c>
      <c r="F142" s="1281"/>
      <c r="G142" s="1281"/>
      <c r="H142" s="1281"/>
      <c r="I142" s="1281"/>
      <c r="J142" s="1281"/>
      <c r="K142" s="1281"/>
      <c r="L142" s="1281"/>
      <c r="M142" s="1281"/>
      <c r="N142" s="1281"/>
    </row>
    <row r="143" spans="2:14" s="160" customFormat="1" ht="129.94999999999999" customHeight="1" x14ac:dyDescent="0.2">
      <c r="B143" s="258">
        <v>34540</v>
      </c>
      <c r="C143" s="258"/>
      <c r="D143" s="229" t="s">
        <v>239</v>
      </c>
      <c r="E143" s="1227" t="s">
        <v>4476</v>
      </c>
      <c r="F143" s="1282"/>
      <c r="G143" s="1282"/>
      <c r="H143" s="1282"/>
      <c r="I143" s="1282"/>
      <c r="J143" s="1282"/>
      <c r="K143" s="1282"/>
      <c r="L143" s="1282"/>
      <c r="M143" s="1282"/>
      <c r="N143" s="1282"/>
    </row>
    <row r="144" spans="2:14" s="160" customFormat="1" ht="129.94999999999999" customHeight="1" x14ac:dyDescent="0.2">
      <c r="B144" s="258">
        <v>34550</v>
      </c>
      <c r="C144" s="258"/>
      <c r="D144" s="225" t="s">
        <v>2672</v>
      </c>
      <c r="E144" s="1079" t="s">
        <v>4469</v>
      </c>
      <c r="F144" s="1080"/>
      <c r="G144" s="1080"/>
      <c r="H144" s="1080"/>
      <c r="I144" s="1080"/>
      <c r="J144" s="1080"/>
      <c r="K144" s="1080"/>
      <c r="L144" s="1080"/>
      <c r="M144" s="1080"/>
      <c r="N144" s="1080"/>
    </row>
    <row r="145" spans="1:16" s="160" customFormat="1" ht="129.94999999999999" customHeight="1" x14ac:dyDescent="0.2">
      <c r="B145" s="258">
        <v>34560</v>
      </c>
      <c r="C145" s="258"/>
      <c r="D145" s="225" t="s">
        <v>2673</v>
      </c>
      <c r="E145" s="1079" t="s">
        <v>2796</v>
      </c>
      <c r="F145" s="1080"/>
      <c r="G145" s="1080"/>
      <c r="H145" s="1080"/>
      <c r="I145" s="1080"/>
      <c r="J145" s="1080"/>
      <c r="K145" s="1080"/>
      <c r="L145" s="1080"/>
      <c r="M145" s="1080"/>
      <c r="N145" s="1080"/>
    </row>
    <row r="146" spans="1:16" s="160" customFormat="1" ht="129.94999999999999" customHeight="1" x14ac:dyDescent="0.2">
      <c r="B146" s="258">
        <v>34570</v>
      </c>
      <c r="C146" s="258"/>
      <c r="D146" s="229" t="s">
        <v>2628</v>
      </c>
      <c r="E146" s="1079" t="s">
        <v>4470</v>
      </c>
      <c r="F146" s="1080"/>
      <c r="G146" s="1080"/>
      <c r="H146" s="1080"/>
      <c r="I146" s="1080"/>
      <c r="J146" s="1080"/>
      <c r="K146" s="1080"/>
      <c r="L146" s="1080"/>
      <c r="M146" s="1080"/>
      <c r="N146" s="1080"/>
    </row>
    <row r="147" spans="1:16" s="160" customFormat="1" ht="129.94999999999999" customHeight="1" x14ac:dyDescent="0.2">
      <c r="B147" s="258">
        <v>34580</v>
      </c>
      <c r="C147" s="258"/>
      <c r="D147" s="225" t="s">
        <v>2674</v>
      </c>
      <c r="E147" s="1131" t="s">
        <v>4471</v>
      </c>
      <c r="F147" s="1283"/>
      <c r="G147" s="1283"/>
      <c r="H147" s="1283"/>
      <c r="I147" s="1283"/>
      <c r="J147" s="1283"/>
      <c r="K147" s="1283"/>
      <c r="L147" s="1283"/>
      <c r="M147" s="1283"/>
      <c r="N147" s="1283"/>
    </row>
    <row r="148" spans="1:16" s="160" customFormat="1" ht="129.94999999999999" customHeight="1" x14ac:dyDescent="0.2">
      <c r="B148" s="258">
        <v>34590</v>
      </c>
      <c r="C148" s="258"/>
      <c r="D148" s="225" t="s">
        <v>2675</v>
      </c>
      <c r="E148" s="1131" t="s">
        <v>4472</v>
      </c>
      <c r="F148" s="1290"/>
      <c r="G148" s="1290"/>
      <c r="H148" s="1290"/>
      <c r="I148" s="1290"/>
      <c r="J148" s="1290"/>
      <c r="K148" s="1290"/>
      <c r="L148" s="1290"/>
      <c r="M148" s="1290"/>
      <c r="N148" s="1290"/>
    </row>
    <row r="149" spans="1:16" s="160" customFormat="1" ht="129.94999999999999" customHeight="1" x14ac:dyDescent="0.2">
      <c r="B149" s="258">
        <v>34600</v>
      </c>
      <c r="C149" s="258"/>
      <c r="D149" s="225" t="s">
        <v>2676</v>
      </c>
      <c r="E149" s="1079" t="s">
        <v>2733</v>
      </c>
      <c r="F149" s="1080"/>
      <c r="G149" s="1080"/>
      <c r="H149" s="1080"/>
      <c r="I149" s="1080"/>
      <c r="J149" s="1080"/>
      <c r="K149" s="1080"/>
      <c r="L149" s="1080"/>
      <c r="M149" s="1080"/>
      <c r="N149" s="1080"/>
    </row>
    <row r="150" spans="1:16" s="160" customFormat="1" ht="129.94999999999999" customHeight="1" x14ac:dyDescent="0.2">
      <c r="B150" s="258">
        <v>34610</v>
      </c>
      <c r="C150" s="258"/>
      <c r="D150" s="225" t="s">
        <v>2677</v>
      </c>
      <c r="E150" s="1079" t="s">
        <v>4477</v>
      </c>
      <c r="F150" s="1080"/>
      <c r="G150" s="1080"/>
      <c r="H150" s="1080"/>
      <c r="I150" s="1080"/>
      <c r="J150" s="1080"/>
      <c r="K150" s="1080"/>
      <c r="L150" s="1080"/>
      <c r="M150" s="1080"/>
      <c r="N150" s="1080"/>
    </row>
    <row r="151" spans="1:16" s="160" customFormat="1" ht="129.94999999999999" customHeight="1" x14ac:dyDescent="0.2">
      <c r="B151" s="258">
        <v>34620</v>
      </c>
      <c r="C151" s="258"/>
      <c r="D151" s="227" t="s">
        <v>2678</v>
      </c>
      <c r="E151" s="1079" t="s">
        <v>2734</v>
      </c>
      <c r="F151" s="1080"/>
      <c r="G151" s="1080"/>
      <c r="H151" s="1080"/>
      <c r="I151" s="1080"/>
      <c r="J151" s="1080"/>
      <c r="K151" s="1080"/>
      <c r="L151" s="1080"/>
      <c r="M151" s="1080"/>
      <c r="N151" s="1080"/>
    </row>
    <row r="152" spans="1:16" s="197" customFormat="1" ht="166.5" customHeight="1" x14ac:dyDescent="0.2">
      <c r="A152" s="215"/>
      <c r="B152" s="258">
        <v>34630</v>
      </c>
      <c r="C152" s="258"/>
      <c r="D152" s="322" t="s">
        <v>219</v>
      </c>
      <c r="E152" s="1291" t="s">
        <v>2726</v>
      </c>
      <c r="F152" s="1292"/>
      <c r="G152" s="1292"/>
      <c r="H152" s="1292"/>
      <c r="I152" s="1292"/>
      <c r="J152" s="1292"/>
      <c r="K152" s="1292"/>
      <c r="L152" s="1292"/>
      <c r="M152" s="1292"/>
      <c r="N152" s="1292"/>
    </row>
    <row r="153" spans="1:16" ht="30.75" customHeight="1" x14ac:dyDescent="0.2">
      <c r="D153" s="252"/>
      <c r="E153" s="178"/>
      <c r="F153" s="178"/>
      <c r="G153" s="155"/>
      <c r="H153" s="155"/>
      <c r="I153" s="155"/>
      <c r="J153" s="155"/>
      <c r="K153" s="155"/>
      <c r="L153" s="155"/>
      <c r="M153" s="155"/>
      <c r="N153" s="156"/>
    </row>
    <row r="154" spans="1:16" s="269" customFormat="1" ht="73.5" customHeight="1" x14ac:dyDescent="0.2">
      <c r="B154" s="270"/>
      <c r="C154" s="270"/>
      <c r="D154" s="1277" t="s">
        <v>4478</v>
      </c>
      <c r="E154" s="1279" t="s">
        <v>164</v>
      </c>
      <c r="F154" s="1277"/>
      <c r="G154" s="1279" t="s">
        <v>2605</v>
      </c>
      <c r="H154" s="1277"/>
      <c r="I154" s="1279" t="s">
        <v>2606</v>
      </c>
      <c r="J154" s="1277"/>
      <c r="K154" s="1279" t="s">
        <v>2607</v>
      </c>
      <c r="L154" s="1277"/>
      <c r="M154" s="1284" t="s">
        <v>2604</v>
      </c>
      <c r="N154" s="1285"/>
    </row>
    <row r="155" spans="1:16" s="271" customFormat="1" ht="35.25" x14ac:dyDescent="0.2">
      <c r="B155" s="270"/>
      <c r="C155" s="270"/>
      <c r="D155" s="1278"/>
      <c r="E155" s="1286"/>
      <c r="F155" s="1287"/>
      <c r="G155" s="1286" t="s">
        <v>15</v>
      </c>
      <c r="H155" s="1287"/>
      <c r="I155" s="1286" t="s">
        <v>15</v>
      </c>
      <c r="J155" s="1287"/>
      <c r="K155" s="1286" t="s">
        <v>15</v>
      </c>
      <c r="L155" s="1287"/>
      <c r="M155" s="1288" t="s">
        <v>657</v>
      </c>
      <c r="N155" s="1289"/>
    </row>
    <row r="156" spans="1:16" s="269" customFormat="1" ht="33" customHeight="1" x14ac:dyDescent="0.2">
      <c r="B156" s="270"/>
      <c r="C156" s="270"/>
      <c r="D156" s="1278"/>
      <c r="E156" s="1296" t="s">
        <v>19</v>
      </c>
      <c r="F156" s="1297"/>
      <c r="G156" s="1296" t="s">
        <v>97</v>
      </c>
      <c r="H156" s="1297"/>
      <c r="I156" s="1296" t="s">
        <v>98</v>
      </c>
      <c r="J156" s="1297"/>
      <c r="K156" s="1296" t="s">
        <v>99</v>
      </c>
      <c r="L156" s="1297"/>
      <c r="M156" s="1298" t="s">
        <v>142</v>
      </c>
      <c r="N156" s="1299"/>
    </row>
    <row r="157" spans="1:16" s="160" customFormat="1" ht="408.95" customHeight="1" x14ac:dyDescent="0.2">
      <c r="B157" s="258">
        <v>34640</v>
      </c>
      <c r="C157" s="258"/>
      <c r="D157" s="253" t="s">
        <v>4444</v>
      </c>
      <c r="E157" s="1300" t="s">
        <v>5260</v>
      </c>
      <c r="F157" s="1301"/>
      <c r="G157" s="1301"/>
      <c r="H157" s="1301"/>
      <c r="I157" s="1301"/>
      <c r="J157" s="1301"/>
      <c r="K157" s="1301"/>
      <c r="L157" s="1301"/>
      <c r="M157" s="1301"/>
      <c r="N157" s="1301"/>
      <c r="O157" s="1130" t="s">
        <v>165</v>
      </c>
      <c r="P157" s="1130"/>
    </row>
    <row r="158" spans="1:16" s="197" customFormat="1" ht="50.1" customHeight="1" x14ac:dyDescent="0.2">
      <c r="B158" s="258">
        <v>34650</v>
      </c>
      <c r="C158" s="258"/>
      <c r="D158" s="225" t="s">
        <v>2620</v>
      </c>
      <c r="E158" s="1293" t="s">
        <v>2702</v>
      </c>
      <c r="F158" s="1294"/>
      <c r="G158" s="1294"/>
      <c r="H158" s="1294"/>
      <c r="I158" s="1294"/>
      <c r="J158" s="1294"/>
      <c r="K158" s="1294"/>
      <c r="L158" s="1294"/>
      <c r="M158" s="1294"/>
      <c r="N158" s="1294"/>
      <c r="O158" s="1130"/>
      <c r="P158" s="1130"/>
    </row>
    <row r="159" spans="1:16" s="197" customFormat="1" ht="50.1" customHeight="1" x14ac:dyDescent="0.2">
      <c r="B159" s="258">
        <v>34660</v>
      </c>
      <c r="C159" s="258"/>
      <c r="D159" s="225" t="s">
        <v>2621</v>
      </c>
      <c r="E159" s="1293" t="s">
        <v>2702</v>
      </c>
      <c r="F159" s="1294"/>
      <c r="G159" s="1294"/>
      <c r="H159" s="1294"/>
      <c r="I159" s="1294"/>
      <c r="J159" s="1294"/>
      <c r="K159" s="1294"/>
      <c r="L159" s="1294"/>
      <c r="M159" s="1294"/>
      <c r="N159" s="1294"/>
      <c r="O159" s="1130"/>
      <c r="P159" s="1130"/>
    </row>
    <row r="160" spans="1:16" s="180" customFormat="1" ht="409.5" customHeight="1" x14ac:dyDescent="0.2">
      <c r="B160" s="259">
        <v>34670</v>
      </c>
      <c r="C160" s="259"/>
      <c r="D160" s="301" t="s">
        <v>4445</v>
      </c>
      <c r="E160" s="1164" t="s">
        <v>4499</v>
      </c>
      <c r="F160" s="1295"/>
      <c r="G160" s="1295"/>
      <c r="H160" s="1295"/>
      <c r="I160" s="1295"/>
      <c r="J160" s="1295"/>
      <c r="K160" s="1295"/>
      <c r="L160" s="1295"/>
      <c r="M160" s="1295"/>
      <c r="N160" s="1295"/>
      <c r="O160" s="1130"/>
      <c r="P160" s="1130"/>
    </row>
    <row r="161" spans="2:16" s="160" customFormat="1" ht="227.25" customHeight="1" x14ac:dyDescent="0.2">
      <c r="B161" s="258">
        <v>34680</v>
      </c>
      <c r="C161" s="258"/>
      <c r="D161" s="225" t="s">
        <v>2679</v>
      </c>
      <c r="E161" s="1164" t="s">
        <v>4500</v>
      </c>
      <c r="F161" s="1295"/>
      <c r="G161" s="1295"/>
      <c r="H161" s="1295"/>
      <c r="I161" s="1295"/>
      <c r="J161" s="1295"/>
      <c r="K161" s="1295"/>
      <c r="L161" s="1295"/>
      <c r="M161" s="1295"/>
      <c r="N161" s="1295"/>
      <c r="O161" s="1130"/>
      <c r="P161" s="1130"/>
    </row>
    <row r="162" spans="2:16" s="160" customFormat="1" ht="210" customHeight="1" x14ac:dyDescent="0.2">
      <c r="B162" s="258">
        <v>34690</v>
      </c>
      <c r="C162" s="258"/>
      <c r="D162" s="225" t="s">
        <v>2680</v>
      </c>
      <c r="E162" s="1079" t="s">
        <v>4501</v>
      </c>
      <c r="F162" s="1080"/>
      <c r="G162" s="1080"/>
      <c r="H162" s="1080"/>
      <c r="I162" s="1080"/>
      <c r="J162" s="1080"/>
      <c r="K162" s="1080"/>
      <c r="L162" s="1080"/>
      <c r="M162" s="1080"/>
      <c r="N162" s="1080"/>
      <c r="O162" s="1130"/>
      <c r="P162" s="1130"/>
    </row>
    <row r="163" spans="2:16" s="160" customFormat="1" ht="210" customHeight="1" x14ac:dyDescent="0.2">
      <c r="B163" s="258">
        <v>34700</v>
      </c>
      <c r="C163" s="258"/>
      <c r="D163" s="227" t="s">
        <v>2681</v>
      </c>
      <c r="E163" s="1079" t="s">
        <v>4502</v>
      </c>
      <c r="F163" s="1080"/>
      <c r="G163" s="1080"/>
      <c r="H163" s="1080"/>
      <c r="I163" s="1080"/>
      <c r="J163" s="1080"/>
      <c r="K163" s="1080"/>
      <c r="L163" s="1080"/>
      <c r="M163" s="1080"/>
      <c r="N163" s="1080"/>
      <c r="O163" s="1130"/>
      <c r="P163" s="1130"/>
    </row>
    <row r="164" spans="2:16" s="197" customFormat="1" ht="123" customHeight="1" x14ac:dyDescent="0.2">
      <c r="B164" s="258">
        <v>34710</v>
      </c>
      <c r="C164" s="258"/>
      <c r="D164" s="324" t="s">
        <v>2630</v>
      </c>
      <c r="E164" s="1308" t="s">
        <v>2636</v>
      </c>
      <c r="F164" s="1309"/>
      <c r="G164" s="1309"/>
      <c r="H164" s="1309"/>
      <c r="I164" s="1309"/>
      <c r="J164" s="1309"/>
      <c r="K164" s="1309"/>
      <c r="L164" s="1309"/>
      <c r="M164" s="1309"/>
      <c r="N164" s="1309"/>
    </row>
    <row r="165" spans="2:16" ht="21.95" customHeight="1" x14ac:dyDescent="0.2">
      <c r="D165" s="235"/>
      <c r="E165" s="170"/>
      <c r="F165" s="170"/>
      <c r="G165" s="141"/>
      <c r="H165" s="141"/>
      <c r="I165" s="141"/>
      <c r="J165" s="141"/>
      <c r="K165" s="141"/>
      <c r="L165" s="141"/>
    </row>
    <row r="166" spans="2:16" s="269" customFormat="1" ht="58.5" customHeight="1" x14ac:dyDescent="0.2">
      <c r="B166" s="270"/>
      <c r="C166" s="270"/>
      <c r="D166" s="1310" t="s">
        <v>200</v>
      </c>
      <c r="E166" s="1312" t="s">
        <v>164</v>
      </c>
      <c r="F166" s="1313"/>
      <c r="G166" s="1312" t="s">
        <v>2605</v>
      </c>
      <c r="H166" s="1313"/>
      <c r="I166" s="1312" t="s">
        <v>2606</v>
      </c>
      <c r="J166" s="1313"/>
      <c r="K166" s="1312" t="s">
        <v>2607</v>
      </c>
      <c r="L166" s="1313"/>
      <c r="M166" s="1314" t="s">
        <v>2707</v>
      </c>
      <c r="N166" s="1315"/>
    </row>
    <row r="167" spans="2:16" s="271" customFormat="1" ht="45" customHeight="1" x14ac:dyDescent="0.2">
      <c r="B167" s="270"/>
      <c r="C167" s="270"/>
      <c r="D167" s="1311"/>
      <c r="E167" s="1302"/>
      <c r="F167" s="1303"/>
      <c r="G167" s="1302" t="s">
        <v>15</v>
      </c>
      <c r="H167" s="1303"/>
      <c r="I167" s="1302" t="s">
        <v>15</v>
      </c>
      <c r="J167" s="1303"/>
      <c r="K167" s="1302" t="s">
        <v>15</v>
      </c>
      <c r="L167" s="1303"/>
      <c r="M167" s="339"/>
      <c r="N167" s="340"/>
    </row>
    <row r="168" spans="2:16" s="269" customFormat="1" ht="75" customHeight="1" x14ac:dyDescent="0.2">
      <c r="B168" s="270"/>
      <c r="C168" s="270"/>
      <c r="D168" s="1311"/>
      <c r="E168" s="1304" t="s">
        <v>19</v>
      </c>
      <c r="F168" s="1305"/>
      <c r="G168" s="1304" t="s">
        <v>97</v>
      </c>
      <c r="H168" s="1305"/>
      <c r="I168" s="1304" t="s">
        <v>98</v>
      </c>
      <c r="J168" s="1305"/>
      <c r="K168" s="1304" t="s">
        <v>99</v>
      </c>
      <c r="L168" s="1305"/>
      <c r="M168" s="1306" t="s">
        <v>142</v>
      </c>
      <c r="N168" s="1307"/>
    </row>
    <row r="169" spans="2:16" s="197" customFormat="1" ht="141" customHeight="1" x14ac:dyDescent="0.2">
      <c r="B169" s="258">
        <v>34720</v>
      </c>
      <c r="C169" s="258"/>
      <c r="D169" s="342" t="s">
        <v>4522</v>
      </c>
      <c r="E169" s="1324" t="s">
        <v>4520</v>
      </c>
      <c r="F169" s="1325"/>
      <c r="G169" s="1325"/>
      <c r="H169" s="1325"/>
      <c r="I169" s="1325"/>
      <c r="J169" s="1325"/>
      <c r="K169" s="1325"/>
      <c r="L169" s="1325"/>
      <c r="M169" s="1325"/>
      <c r="N169" s="1325"/>
    </row>
    <row r="170" spans="2:16" s="160" customFormat="1" ht="50.1" customHeight="1" x14ac:dyDescent="0.2">
      <c r="B170" s="258">
        <v>34730</v>
      </c>
      <c r="C170" s="258"/>
      <c r="D170" s="236" t="s">
        <v>241</v>
      </c>
      <c r="E170" s="1326" t="s">
        <v>2728</v>
      </c>
      <c r="F170" s="1327"/>
      <c r="G170" s="1327"/>
      <c r="H170" s="1327"/>
      <c r="I170" s="1327"/>
      <c r="J170" s="1327"/>
      <c r="K170" s="1327"/>
      <c r="L170" s="1327"/>
      <c r="M170" s="1327"/>
      <c r="N170" s="1327"/>
    </row>
    <row r="171" spans="2:16" s="219" customFormat="1" ht="409.6" customHeight="1" x14ac:dyDescent="0.2">
      <c r="B171" s="258">
        <v>34740</v>
      </c>
      <c r="C171" s="258"/>
      <c r="D171" s="225" t="s">
        <v>2682</v>
      </c>
      <c r="E171" s="1328" t="s">
        <v>4503</v>
      </c>
      <c r="F171" s="1329"/>
      <c r="G171" s="1329"/>
      <c r="H171" s="1329"/>
      <c r="I171" s="1329"/>
      <c r="J171" s="1329"/>
      <c r="K171" s="1329"/>
      <c r="L171" s="1329"/>
      <c r="M171" s="1329"/>
      <c r="N171" s="1329"/>
    </row>
    <row r="172" spans="2:16" s="197" customFormat="1" ht="111" customHeight="1" x14ac:dyDescent="0.2">
      <c r="B172" s="258">
        <v>34750</v>
      </c>
      <c r="C172" s="258"/>
      <c r="D172" s="230" t="s">
        <v>4452</v>
      </c>
      <c r="E172" s="1131" t="s">
        <v>2638</v>
      </c>
      <c r="F172" s="1283"/>
      <c r="G172" s="1283"/>
      <c r="H172" s="1283"/>
      <c r="I172" s="1283"/>
      <c r="J172" s="1283"/>
      <c r="K172" s="1283"/>
      <c r="L172" s="1283"/>
      <c r="M172" s="1283"/>
      <c r="N172" s="1283"/>
    </row>
    <row r="173" spans="2:16" s="219" customFormat="1" ht="409.5" customHeight="1" x14ac:dyDescent="0.2">
      <c r="B173" s="258">
        <v>34760</v>
      </c>
      <c r="C173" s="258"/>
      <c r="D173" s="225" t="s">
        <v>2683</v>
      </c>
      <c r="E173" s="1252" t="s">
        <v>4479</v>
      </c>
      <c r="F173" s="1330"/>
      <c r="G173" s="1330"/>
      <c r="H173" s="1330"/>
      <c r="I173" s="1330"/>
      <c r="J173" s="1330"/>
      <c r="K173" s="1330"/>
      <c r="L173" s="1330"/>
      <c r="M173" s="1330"/>
      <c r="N173" s="1330"/>
    </row>
    <row r="174" spans="2:16" s="219" customFormat="1" ht="409.5" customHeight="1" x14ac:dyDescent="0.2">
      <c r="B174" s="258">
        <v>34770</v>
      </c>
      <c r="C174" s="258"/>
      <c r="D174" s="225" t="s">
        <v>2684</v>
      </c>
      <c r="E174" s="1331" t="s">
        <v>4504</v>
      </c>
      <c r="F174" s="1332"/>
      <c r="G174" s="1332"/>
      <c r="H174" s="1332"/>
      <c r="I174" s="1332"/>
      <c r="J174" s="1332"/>
      <c r="K174" s="1332"/>
      <c r="L174" s="1332"/>
      <c r="M174" s="1332"/>
      <c r="N174" s="1332"/>
    </row>
    <row r="175" spans="2:16" s="219" customFormat="1" ht="50.1" customHeight="1" x14ac:dyDescent="0.2">
      <c r="B175" s="258">
        <v>34780</v>
      </c>
      <c r="C175" s="258"/>
      <c r="D175" s="236" t="s">
        <v>242</v>
      </c>
      <c r="E175" s="1338" t="s">
        <v>2637</v>
      </c>
      <c r="F175" s="1339"/>
      <c r="G175" s="1339"/>
      <c r="H175" s="1339"/>
      <c r="I175" s="1339"/>
      <c r="J175" s="1339"/>
      <c r="K175" s="1339"/>
      <c r="L175" s="1339"/>
      <c r="M175" s="1339"/>
      <c r="N175" s="1339"/>
    </row>
    <row r="176" spans="2:16" s="219" customFormat="1" ht="384.75" customHeight="1" x14ac:dyDescent="0.2">
      <c r="B176" s="258">
        <v>34790</v>
      </c>
      <c r="C176" s="258"/>
      <c r="D176" s="225" t="s">
        <v>2685</v>
      </c>
      <c r="E176" s="1252" t="s">
        <v>4505</v>
      </c>
      <c r="F176" s="1330"/>
      <c r="G176" s="1330"/>
      <c r="H176" s="1330"/>
      <c r="I176" s="1330"/>
      <c r="J176" s="1330"/>
      <c r="K176" s="1330"/>
      <c r="L176" s="1330"/>
      <c r="M176" s="1330"/>
      <c r="N176" s="1330"/>
    </row>
    <row r="177" spans="2:14" s="219" customFormat="1" ht="409.5" customHeight="1" x14ac:dyDescent="0.2">
      <c r="B177" s="258">
        <v>34800</v>
      </c>
      <c r="C177" s="258"/>
      <c r="D177" s="227" t="s">
        <v>2686</v>
      </c>
      <c r="E177" s="1340" t="s">
        <v>4506</v>
      </c>
      <c r="F177" s="1341"/>
      <c r="G177" s="1341"/>
      <c r="H177" s="1341"/>
      <c r="I177" s="1341"/>
      <c r="J177" s="1341"/>
      <c r="K177" s="1341"/>
      <c r="L177" s="1341"/>
      <c r="M177" s="1341"/>
      <c r="N177" s="1341"/>
    </row>
    <row r="178" spans="2:14" ht="21.95" customHeight="1" x14ac:dyDescent="0.2">
      <c r="D178" s="254"/>
      <c r="E178" s="179"/>
      <c r="F178" s="179"/>
      <c r="G178" s="149"/>
      <c r="H178" s="149"/>
      <c r="I178" s="149"/>
      <c r="J178" s="149"/>
      <c r="K178" s="149"/>
      <c r="L178" s="149"/>
      <c r="M178" s="149"/>
      <c r="N178" s="149"/>
    </row>
    <row r="179" spans="2:14" s="197" customFormat="1" ht="60.75" customHeight="1" x14ac:dyDescent="0.2">
      <c r="B179" s="258"/>
      <c r="C179" s="258"/>
      <c r="D179" s="1316" t="s">
        <v>201</v>
      </c>
      <c r="E179" s="1318" t="s">
        <v>161</v>
      </c>
      <c r="F179" s="1319"/>
      <c r="G179" s="1319"/>
      <c r="H179" s="1319"/>
      <c r="I179" s="1320"/>
      <c r="J179" s="1318" t="s">
        <v>202</v>
      </c>
      <c r="K179" s="1319"/>
      <c r="L179" s="1319"/>
      <c r="M179" s="1319"/>
      <c r="N179" s="1319"/>
    </row>
    <row r="180" spans="2:14" s="197" customFormat="1" ht="60.75" customHeight="1" x14ac:dyDescent="0.2">
      <c r="B180" s="258"/>
      <c r="C180" s="258"/>
      <c r="D180" s="1317"/>
      <c r="E180" s="1321" t="s">
        <v>203</v>
      </c>
      <c r="F180" s="1322"/>
      <c r="G180" s="1322"/>
      <c r="H180" s="1322"/>
      <c r="I180" s="1323"/>
      <c r="J180" s="1321" t="s">
        <v>204</v>
      </c>
      <c r="K180" s="1322"/>
      <c r="L180" s="1322"/>
      <c r="M180" s="1322"/>
      <c r="N180" s="1322"/>
    </row>
    <row r="181" spans="2:14" s="160" customFormat="1" ht="99.95" customHeight="1" x14ac:dyDescent="0.2">
      <c r="B181" s="258">
        <v>34810</v>
      </c>
      <c r="C181" s="258"/>
      <c r="D181" s="268" t="s">
        <v>2687</v>
      </c>
      <c r="E181" s="1334" t="s">
        <v>2754</v>
      </c>
      <c r="F181" s="1335"/>
      <c r="G181" s="1335"/>
      <c r="H181" s="1335"/>
      <c r="I181" s="1336"/>
      <c r="J181" s="1334" t="s">
        <v>2757</v>
      </c>
      <c r="K181" s="1335"/>
      <c r="L181" s="1335"/>
      <c r="M181" s="1335"/>
      <c r="N181" s="1335"/>
    </row>
    <row r="182" spans="2:14" s="160" customFormat="1" ht="99.95" customHeight="1" x14ac:dyDescent="0.2">
      <c r="B182" s="258">
        <v>34820</v>
      </c>
      <c r="C182" s="258"/>
      <c r="D182" s="241" t="s">
        <v>2688</v>
      </c>
      <c r="E182" s="1077" t="s">
        <v>2755</v>
      </c>
      <c r="F182" s="1078"/>
      <c r="G182" s="1078"/>
      <c r="H182" s="1078"/>
      <c r="I182" s="1337"/>
      <c r="J182" s="1077" t="s">
        <v>2758</v>
      </c>
      <c r="K182" s="1078"/>
      <c r="L182" s="1078"/>
      <c r="M182" s="1078"/>
      <c r="N182" s="1078"/>
    </row>
    <row r="183" spans="2:14" s="160" customFormat="1" ht="99.95" customHeight="1" x14ac:dyDescent="0.2">
      <c r="B183" s="258">
        <v>34830</v>
      </c>
      <c r="C183" s="258"/>
      <c r="D183" s="241" t="s">
        <v>2689</v>
      </c>
      <c r="E183" s="1077" t="s">
        <v>2736</v>
      </c>
      <c r="F183" s="1078"/>
      <c r="G183" s="1078"/>
      <c r="H183" s="1078"/>
      <c r="I183" s="1337"/>
      <c r="J183" s="1077" t="s">
        <v>2735</v>
      </c>
      <c r="K183" s="1078"/>
      <c r="L183" s="1078"/>
      <c r="M183" s="1078"/>
      <c r="N183" s="1078"/>
    </row>
    <row r="184" spans="2:14" s="160" customFormat="1" ht="99.95" customHeight="1" x14ac:dyDescent="0.2">
      <c r="B184" s="258">
        <v>34840</v>
      </c>
      <c r="C184" s="258"/>
      <c r="D184" s="241" t="s">
        <v>2690</v>
      </c>
      <c r="E184" s="1224" t="s">
        <v>2756</v>
      </c>
      <c r="F184" s="1080"/>
      <c r="G184" s="1080"/>
      <c r="H184" s="1080"/>
      <c r="I184" s="1369"/>
      <c r="J184" s="1224" t="s">
        <v>2759</v>
      </c>
      <c r="K184" s="1080"/>
      <c r="L184" s="1080"/>
      <c r="M184" s="1080"/>
      <c r="N184" s="1080"/>
    </row>
    <row r="185" spans="2:14" s="160" customFormat="1" ht="162" customHeight="1" x14ac:dyDescent="0.2">
      <c r="B185" s="258">
        <v>34850</v>
      </c>
      <c r="C185" s="258"/>
      <c r="D185" s="241" t="s">
        <v>2691</v>
      </c>
      <c r="E185" s="1079" t="s">
        <v>2631</v>
      </c>
      <c r="F185" s="1102"/>
      <c r="G185" s="1102"/>
      <c r="H185" s="1102"/>
      <c r="I185" s="1153"/>
      <c r="J185" s="1079" t="s">
        <v>2632</v>
      </c>
      <c r="K185" s="1102"/>
      <c r="L185" s="1102"/>
      <c r="M185" s="1102"/>
      <c r="N185" s="1153"/>
    </row>
    <row r="186" spans="2:14" s="160" customFormat="1" ht="149.25" customHeight="1" x14ac:dyDescent="0.2">
      <c r="B186" s="258">
        <v>34860</v>
      </c>
      <c r="C186" s="258"/>
      <c r="D186" s="255" t="s">
        <v>2692</v>
      </c>
      <c r="E186" s="1228" t="s">
        <v>2633</v>
      </c>
      <c r="F186" s="1229"/>
      <c r="G186" s="1229"/>
      <c r="H186" s="1229"/>
      <c r="I186" s="1333"/>
      <c r="J186" s="1228" t="s">
        <v>2634</v>
      </c>
      <c r="K186" s="1229"/>
      <c r="L186" s="1229"/>
      <c r="M186" s="1229"/>
      <c r="N186" s="1333"/>
    </row>
    <row r="187" spans="2:14" s="160" customFormat="1" ht="99.95" customHeight="1" x14ac:dyDescent="0.2">
      <c r="B187" s="258">
        <v>34870</v>
      </c>
      <c r="C187" s="258"/>
      <c r="D187" s="341" t="s">
        <v>4460</v>
      </c>
      <c r="E187" s="1360" t="s">
        <v>4461</v>
      </c>
      <c r="F187" s="1361"/>
      <c r="G187" s="1361"/>
      <c r="H187" s="1361"/>
      <c r="I187" s="1362"/>
      <c r="J187" s="1360" t="s">
        <v>4461</v>
      </c>
      <c r="K187" s="1361"/>
      <c r="L187" s="1361"/>
      <c r="M187" s="1361"/>
      <c r="N187" s="1361"/>
    </row>
    <row r="188" spans="2:14" s="160" customFormat="1" ht="47.25" customHeight="1" x14ac:dyDescent="0.2">
      <c r="B188" s="258"/>
      <c r="C188" s="258"/>
      <c r="D188" s="256"/>
      <c r="E188" s="222"/>
      <c r="F188" s="223"/>
      <c r="G188" s="223"/>
      <c r="H188" s="223"/>
      <c r="I188" s="223"/>
      <c r="J188" s="222"/>
      <c r="K188" s="223"/>
      <c r="L188" s="223"/>
      <c r="M188" s="223"/>
      <c r="N188" s="223"/>
    </row>
    <row r="189" spans="2:14" s="197" customFormat="1" ht="48" customHeight="1" x14ac:dyDescent="0.2">
      <c r="B189" s="258"/>
      <c r="C189" s="258"/>
      <c r="D189" s="231" t="s">
        <v>2635</v>
      </c>
      <c r="E189" s="220"/>
      <c r="F189" s="220"/>
      <c r="G189" s="220"/>
      <c r="H189" s="220"/>
      <c r="I189" s="220"/>
      <c r="J189" s="220"/>
      <c r="K189" s="220"/>
      <c r="L189" s="220"/>
      <c r="M189" s="220"/>
      <c r="N189" s="221"/>
    </row>
    <row r="190" spans="2:14" ht="18" customHeight="1" thickBot="1" x14ac:dyDescent="0.4">
      <c r="D190" s="257"/>
    </row>
    <row r="191" spans="2:14" s="278" customFormat="1" ht="63" customHeight="1" thickBot="1" x14ac:dyDescent="0.25">
      <c r="B191" s="267"/>
      <c r="C191" s="267"/>
      <c r="D191" s="1363" t="s">
        <v>249</v>
      </c>
      <c r="E191" s="1364"/>
      <c r="F191" s="1364"/>
      <c r="G191" s="1364"/>
      <c r="H191" s="1364"/>
      <c r="I191" s="1364"/>
      <c r="J191" s="1364"/>
      <c r="K191" s="1364"/>
      <c r="L191" s="1364"/>
      <c r="M191" s="1364"/>
      <c r="N191" s="1365"/>
    </row>
    <row r="192" spans="2:14" s="261" customFormat="1" ht="68.25" customHeight="1" x14ac:dyDescent="0.2">
      <c r="B192" s="262"/>
      <c r="C192" s="262"/>
      <c r="D192" s="1366" t="s">
        <v>2708</v>
      </c>
      <c r="E192" s="1367"/>
      <c r="F192" s="1367"/>
      <c r="G192" s="1367"/>
      <c r="H192" s="1367"/>
      <c r="I192" s="1367"/>
      <c r="J192" s="1367"/>
      <c r="K192" s="1367"/>
      <c r="L192" s="1367"/>
      <c r="M192" s="1367"/>
      <c r="N192" s="1368"/>
    </row>
    <row r="193" spans="2:14" s="261" customFormat="1" ht="68.25" customHeight="1" x14ac:dyDescent="0.2">
      <c r="B193" s="262"/>
      <c r="C193" s="262"/>
      <c r="D193" s="1342" t="s">
        <v>2709</v>
      </c>
      <c r="E193" s="1343"/>
      <c r="F193" s="1343"/>
      <c r="G193" s="1343"/>
      <c r="H193" s="1343"/>
      <c r="I193" s="1343"/>
      <c r="J193" s="1343"/>
      <c r="K193" s="1343"/>
      <c r="L193" s="1343"/>
      <c r="M193" s="1343"/>
      <c r="N193" s="1344"/>
    </row>
    <row r="194" spans="2:14" s="263" customFormat="1" ht="68.25" customHeight="1" x14ac:dyDescent="0.2">
      <c r="B194" s="264"/>
      <c r="C194" s="264"/>
      <c r="D194" s="1342" t="s">
        <v>2710</v>
      </c>
      <c r="E194" s="1343"/>
      <c r="F194" s="1343"/>
      <c r="G194" s="1343"/>
      <c r="H194" s="1343"/>
      <c r="I194" s="1343"/>
      <c r="J194" s="1343"/>
      <c r="K194" s="1343"/>
      <c r="L194" s="1343"/>
      <c r="M194" s="1343"/>
      <c r="N194" s="1344"/>
    </row>
    <row r="195" spans="2:14" s="263" customFormat="1" ht="68.25" customHeight="1" x14ac:dyDescent="0.2">
      <c r="B195" s="264"/>
      <c r="C195" s="264"/>
      <c r="D195" s="1342" t="s">
        <v>2711</v>
      </c>
      <c r="E195" s="1343"/>
      <c r="F195" s="1343"/>
      <c r="G195" s="1343"/>
      <c r="H195" s="1343"/>
      <c r="I195" s="1343"/>
      <c r="J195" s="1343"/>
      <c r="K195" s="1343"/>
      <c r="L195" s="1343"/>
      <c r="M195" s="1343"/>
      <c r="N195" s="1344"/>
    </row>
    <row r="196" spans="2:14" s="263" customFormat="1" ht="68.25" customHeight="1" x14ac:dyDescent="0.2">
      <c r="B196" s="264"/>
      <c r="C196" s="264"/>
      <c r="D196" s="1342" t="s">
        <v>2712</v>
      </c>
      <c r="E196" s="1343"/>
      <c r="F196" s="1343"/>
      <c r="G196" s="1343"/>
      <c r="H196" s="1343"/>
      <c r="I196" s="1343"/>
      <c r="J196" s="1343"/>
      <c r="K196" s="1343"/>
      <c r="L196" s="1343"/>
      <c r="M196" s="1343"/>
      <c r="N196" s="1344"/>
    </row>
    <row r="197" spans="2:14" s="263" customFormat="1" ht="68.25" customHeight="1" x14ac:dyDescent="0.2">
      <c r="B197" s="264"/>
      <c r="C197" s="264"/>
      <c r="D197" s="1342" t="s">
        <v>2713</v>
      </c>
      <c r="E197" s="1343"/>
      <c r="F197" s="1343"/>
      <c r="G197" s="1343"/>
      <c r="H197" s="1343"/>
      <c r="I197" s="1343"/>
      <c r="J197" s="1343"/>
      <c r="K197" s="1343"/>
      <c r="L197" s="1343"/>
      <c r="M197" s="1343"/>
      <c r="N197" s="1344"/>
    </row>
    <row r="198" spans="2:14" s="263" customFormat="1" ht="68.25" customHeight="1" x14ac:dyDescent="0.2">
      <c r="B198" s="264"/>
      <c r="C198" s="264"/>
      <c r="D198" s="1342" t="s">
        <v>2714</v>
      </c>
      <c r="E198" s="1343"/>
      <c r="F198" s="1343"/>
      <c r="G198" s="1343"/>
      <c r="H198" s="1343"/>
      <c r="I198" s="1343"/>
      <c r="J198" s="1343"/>
      <c r="K198" s="1343"/>
      <c r="L198" s="1343"/>
      <c r="M198" s="1343"/>
      <c r="N198" s="1344"/>
    </row>
    <row r="199" spans="2:14" s="263" customFormat="1" ht="68.25" customHeight="1" x14ac:dyDescent="0.2">
      <c r="B199" s="264"/>
      <c r="C199" s="264"/>
      <c r="D199" s="1345" t="s">
        <v>2715</v>
      </c>
      <c r="E199" s="1346"/>
      <c r="F199" s="1346"/>
      <c r="G199" s="1346"/>
      <c r="H199" s="1346"/>
      <c r="I199" s="1346"/>
      <c r="J199" s="1346"/>
      <c r="K199" s="1346"/>
      <c r="L199" s="1346"/>
      <c r="M199" s="1346"/>
      <c r="N199" s="1347"/>
    </row>
    <row r="200" spans="2:14" s="263" customFormat="1" ht="68.25" customHeight="1" x14ac:dyDescent="0.2">
      <c r="B200" s="264"/>
      <c r="C200" s="264"/>
      <c r="D200" s="1342" t="s">
        <v>2719</v>
      </c>
      <c r="E200" s="1343"/>
      <c r="F200" s="1343"/>
      <c r="G200" s="1343"/>
      <c r="H200" s="1343"/>
      <c r="I200" s="1343"/>
      <c r="J200" s="1343"/>
      <c r="K200" s="1343"/>
      <c r="L200" s="1343"/>
      <c r="M200" s="1343"/>
      <c r="N200" s="1344"/>
    </row>
    <row r="201" spans="2:14" s="263" customFormat="1" ht="68.25" customHeight="1" x14ac:dyDescent="0.2">
      <c r="B201" s="264"/>
      <c r="C201" s="264"/>
      <c r="D201" s="1342" t="s">
        <v>2716</v>
      </c>
      <c r="E201" s="1343"/>
      <c r="F201" s="1343"/>
      <c r="G201" s="1343"/>
      <c r="H201" s="1343"/>
      <c r="I201" s="1343"/>
      <c r="J201" s="1343"/>
      <c r="K201" s="1343"/>
      <c r="L201" s="1343"/>
      <c r="M201" s="1343"/>
      <c r="N201" s="1344"/>
    </row>
    <row r="202" spans="2:14" s="263" customFormat="1" ht="68.25" customHeight="1" x14ac:dyDescent="0.2">
      <c r="B202" s="264"/>
      <c r="C202" s="264"/>
      <c r="D202" s="1345" t="s">
        <v>2717</v>
      </c>
      <c r="E202" s="1346"/>
      <c r="F202" s="1346"/>
      <c r="G202" s="1346"/>
      <c r="H202" s="1346"/>
      <c r="I202" s="1346"/>
      <c r="J202" s="1346"/>
      <c r="K202" s="1346"/>
      <c r="L202" s="1346"/>
      <c r="M202" s="1346"/>
      <c r="N202" s="1347"/>
    </row>
    <row r="203" spans="2:14" ht="80.25" customHeight="1" x14ac:dyDescent="0.2">
      <c r="D203" s="1342" t="s">
        <v>2718</v>
      </c>
      <c r="E203" s="1343"/>
      <c r="F203" s="1343"/>
      <c r="G203" s="1343"/>
      <c r="H203" s="1343"/>
      <c r="I203" s="1343"/>
      <c r="J203" s="1343"/>
      <c r="K203" s="1343"/>
      <c r="L203" s="1343"/>
      <c r="M203" s="1343"/>
      <c r="N203" s="1344"/>
    </row>
    <row r="204" spans="2:14" ht="78.75" customHeight="1" thickBot="1" x14ac:dyDescent="0.25">
      <c r="D204" s="1348" t="s">
        <v>4453</v>
      </c>
      <c r="E204" s="1349"/>
      <c r="F204" s="1349"/>
      <c r="G204" s="1349"/>
      <c r="H204" s="1349"/>
      <c r="I204" s="1349"/>
      <c r="J204" s="1349"/>
      <c r="K204" s="1349"/>
      <c r="L204" s="1349"/>
      <c r="M204" s="1349"/>
      <c r="N204" s="1350"/>
    </row>
  </sheetData>
  <mergeCells count="343">
    <mergeCell ref="D201:N201"/>
    <mergeCell ref="D202:N202"/>
    <mergeCell ref="D203:N203"/>
    <mergeCell ref="D204:N204"/>
    <mergeCell ref="D91:D92"/>
    <mergeCell ref="G134:L134"/>
    <mergeCell ref="G135:L135"/>
    <mergeCell ref="G136:L136"/>
    <mergeCell ref="D195:N195"/>
    <mergeCell ref="D196:N196"/>
    <mergeCell ref="D197:N197"/>
    <mergeCell ref="D198:N198"/>
    <mergeCell ref="D199:N199"/>
    <mergeCell ref="D200:N200"/>
    <mergeCell ref="E187:I187"/>
    <mergeCell ref="J187:N187"/>
    <mergeCell ref="D191:N191"/>
    <mergeCell ref="D192:N192"/>
    <mergeCell ref="D193:N193"/>
    <mergeCell ref="D194:N194"/>
    <mergeCell ref="E184:I184"/>
    <mergeCell ref="J184:N184"/>
    <mergeCell ref="E185:I185"/>
    <mergeCell ref="J185:N185"/>
    <mergeCell ref="E186:I186"/>
    <mergeCell ref="J186:N186"/>
    <mergeCell ref="E181:I181"/>
    <mergeCell ref="J181:N181"/>
    <mergeCell ref="E182:I182"/>
    <mergeCell ref="J182:N182"/>
    <mergeCell ref="E183:I183"/>
    <mergeCell ref="J183:N183"/>
    <mergeCell ref="E175:N175"/>
    <mergeCell ref="E176:N176"/>
    <mergeCell ref="E177:N177"/>
    <mergeCell ref="D179:D180"/>
    <mergeCell ref="E179:I179"/>
    <mergeCell ref="J179:N179"/>
    <mergeCell ref="E180:I180"/>
    <mergeCell ref="J180:N180"/>
    <mergeCell ref="E169:N169"/>
    <mergeCell ref="E170:N170"/>
    <mergeCell ref="E171:N171"/>
    <mergeCell ref="E172:N172"/>
    <mergeCell ref="E173:N173"/>
    <mergeCell ref="E174:N174"/>
    <mergeCell ref="K167:L167"/>
    <mergeCell ref="E168:F168"/>
    <mergeCell ref="G168:H168"/>
    <mergeCell ref="I168:J168"/>
    <mergeCell ref="K168:L168"/>
    <mergeCell ref="M168:N168"/>
    <mergeCell ref="E164:N164"/>
    <mergeCell ref="D166:D168"/>
    <mergeCell ref="E166:F166"/>
    <mergeCell ref="G166:H166"/>
    <mergeCell ref="I166:J166"/>
    <mergeCell ref="K166:L166"/>
    <mergeCell ref="M166:N166"/>
    <mergeCell ref="E167:F167"/>
    <mergeCell ref="G167:H167"/>
    <mergeCell ref="I167:J167"/>
    <mergeCell ref="O157:P163"/>
    <mergeCell ref="E158:N158"/>
    <mergeCell ref="E159:N159"/>
    <mergeCell ref="E160:N160"/>
    <mergeCell ref="E161:N161"/>
    <mergeCell ref="E162:N162"/>
    <mergeCell ref="E163:N163"/>
    <mergeCell ref="E156:F156"/>
    <mergeCell ref="G156:H156"/>
    <mergeCell ref="I156:J156"/>
    <mergeCell ref="K156:L156"/>
    <mergeCell ref="M156:N156"/>
    <mergeCell ref="E157:N157"/>
    <mergeCell ref="D154:D156"/>
    <mergeCell ref="E154:F154"/>
    <mergeCell ref="G154:H154"/>
    <mergeCell ref="I154:J154"/>
    <mergeCell ref="K154:L154"/>
    <mergeCell ref="E142:N142"/>
    <mergeCell ref="E143:N143"/>
    <mergeCell ref="E144:N144"/>
    <mergeCell ref="E145:N145"/>
    <mergeCell ref="E146:N146"/>
    <mergeCell ref="E147:N147"/>
    <mergeCell ref="M154:N154"/>
    <mergeCell ref="E155:F155"/>
    <mergeCell ref="G155:H155"/>
    <mergeCell ref="I155:J155"/>
    <mergeCell ref="K155:L155"/>
    <mergeCell ref="M155:N155"/>
    <mergeCell ref="E148:N148"/>
    <mergeCell ref="E149:N149"/>
    <mergeCell ref="E150:N150"/>
    <mergeCell ref="E151:N151"/>
    <mergeCell ref="E152:N152"/>
    <mergeCell ref="D139:D141"/>
    <mergeCell ref="E139:I139"/>
    <mergeCell ref="J139:N139"/>
    <mergeCell ref="E140:I140"/>
    <mergeCell ref="J140:N140"/>
    <mergeCell ref="E141:I141"/>
    <mergeCell ref="J141:N141"/>
    <mergeCell ref="E136:F136"/>
    <mergeCell ref="M136:N136"/>
    <mergeCell ref="D138:N138"/>
    <mergeCell ref="E134:F134"/>
    <mergeCell ref="M134:N134"/>
    <mergeCell ref="E135:F135"/>
    <mergeCell ref="M135:N135"/>
    <mergeCell ref="E132:F132"/>
    <mergeCell ref="G132:H132"/>
    <mergeCell ref="I132:J132"/>
    <mergeCell ref="K132:L132"/>
    <mergeCell ref="M132:N132"/>
    <mergeCell ref="E133:F133"/>
    <mergeCell ref="G133:H133"/>
    <mergeCell ref="I133:J133"/>
    <mergeCell ref="K133:L133"/>
    <mergeCell ref="M133:N133"/>
    <mergeCell ref="D128:F128"/>
    <mergeCell ref="G128:I128"/>
    <mergeCell ref="J128:L128"/>
    <mergeCell ref="M128:N128"/>
    <mergeCell ref="D130:D132"/>
    <mergeCell ref="E130:F131"/>
    <mergeCell ref="G130:H131"/>
    <mergeCell ref="I130:J131"/>
    <mergeCell ref="K130:L131"/>
    <mergeCell ref="M130:N131"/>
    <mergeCell ref="D124:H124"/>
    <mergeCell ref="I124:N124"/>
    <mergeCell ref="D126:F127"/>
    <mergeCell ref="G126:I126"/>
    <mergeCell ref="J126:L126"/>
    <mergeCell ref="M126:N126"/>
    <mergeCell ref="G127:I127"/>
    <mergeCell ref="J127:L127"/>
    <mergeCell ref="M127:N127"/>
    <mergeCell ref="D121:H121"/>
    <mergeCell ref="I121:N121"/>
    <mergeCell ref="D122:H122"/>
    <mergeCell ref="I122:N122"/>
    <mergeCell ref="D123:H123"/>
    <mergeCell ref="I123:N123"/>
    <mergeCell ref="E115:N115"/>
    <mergeCell ref="D117:H118"/>
    <mergeCell ref="I117:N118"/>
    <mergeCell ref="D119:H119"/>
    <mergeCell ref="I119:N119"/>
    <mergeCell ref="D120:H120"/>
    <mergeCell ref="I120:N120"/>
    <mergeCell ref="E111:L111"/>
    <mergeCell ref="M111:N111"/>
    <mergeCell ref="O111:P114"/>
    <mergeCell ref="E112:L112"/>
    <mergeCell ref="M112:N112"/>
    <mergeCell ref="E113:L113"/>
    <mergeCell ref="M113:N113"/>
    <mergeCell ref="E114:L114"/>
    <mergeCell ref="M114:N114"/>
    <mergeCell ref="E105:F105"/>
    <mergeCell ref="G105:H105"/>
    <mergeCell ref="I105:J105"/>
    <mergeCell ref="K105:L105"/>
    <mergeCell ref="D107:M107"/>
    <mergeCell ref="D108:D110"/>
    <mergeCell ref="E108:F108"/>
    <mergeCell ref="G108:H108"/>
    <mergeCell ref="I108:J108"/>
    <mergeCell ref="K108:L108"/>
    <mergeCell ref="M108:N108"/>
    <mergeCell ref="E109:F109"/>
    <mergeCell ref="G109:H109"/>
    <mergeCell ref="I109:J109"/>
    <mergeCell ref="K109:L109"/>
    <mergeCell ref="E110:F110"/>
    <mergeCell ref="G110:H110"/>
    <mergeCell ref="I110:J110"/>
    <mergeCell ref="K110:L110"/>
    <mergeCell ref="M110:N110"/>
    <mergeCell ref="E103:F103"/>
    <mergeCell ref="G103:H103"/>
    <mergeCell ref="I103:J103"/>
    <mergeCell ref="K103:L103"/>
    <mergeCell ref="E104:F104"/>
    <mergeCell ref="G104:H104"/>
    <mergeCell ref="I104:J104"/>
    <mergeCell ref="K104:L104"/>
    <mergeCell ref="D101:D102"/>
    <mergeCell ref="E101:F101"/>
    <mergeCell ref="G101:H101"/>
    <mergeCell ref="I101:J101"/>
    <mergeCell ref="K101:L101"/>
    <mergeCell ref="E102:F102"/>
    <mergeCell ref="G102:H102"/>
    <mergeCell ref="I102:J102"/>
    <mergeCell ref="K102:L102"/>
    <mergeCell ref="E98:G98"/>
    <mergeCell ref="H98:J98"/>
    <mergeCell ref="K98:L98"/>
    <mergeCell ref="M98:N98"/>
    <mergeCell ref="E99:G99"/>
    <mergeCell ref="H99:J99"/>
    <mergeCell ref="K99:L99"/>
    <mergeCell ref="M99:N99"/>
    <mergeCell ref="E95:G95"/>
    <mergeCell ref="H95:J95"/>
    <mergeCell ref="K95:L95"/>
    <mergeCell ref="M95:N95"/>
    <mergeCell ref="E97:G97"/>
    <mergeCell ref="H97:J97"/>
    <mergeCell ref="K97:L97"/>
    <mergeCell ref="M97:N97"/>
    <mergeCell ref="E93:G93"/>
    <mergeCell ref="H93:J93"/>
    <mergeCell ref="K93:L93"/>
    <mergeCell ref="M93:N93"/>
    <mergeCell ref="E94:G94"/>
    <mergeCell ref="H94:J94"/>
    <mergeCell ref="K94:L94"/>
    <mergeCell ref="M94:N94"/>
    <mergeCell ref="E91:G91"/>
    <mergeCell ref="H91:J91"/>
    <mergeCell ref="K91:L91"/>
    <mergeCell ref="M91:N91"/>
    <mergeCell ref="E92:G92"/>
    <mergeCell ref="H92:J92"/>
    <mergeCell ref="K92:L92"/>
    <mergeCell ref="M92:N92"/>
    <mergeCell ref="E87:L87"/>
    <mergeCell ref="M87:N87"/>
    <mergeCell ref="E88:L88"/>
    <mergeCell ref="M88:N88"/>
    <mergeCell ref="E89:L89"/>
    <mergeCell ref="M89:N89"/>
    <mergeCell ref="M83:N83"/>
    <mergeCell ref="E84:L84"/>
    <mergeCell ref="M84:N84"/>
    <mergeCell ref="E85:L85"/>
    <mergeCell ref="M85:N85"/>
    <mergeCell ref="E86:L86"/>
    <mergeCell ref="M86:N86"/>
    <mergeCell ref="G82:H82"/>
    <mergeCell ref="I82:J82"/>
    <mergeCell ref="E83:F83"/>
    <mergeCell ref="G83:H83"/>
    <mergeCell ref="I83:J83"/>
    <mergeCell ref="K83:L83"/>
    <mergeCell ref="E77:N77"/>
    <mergeCell ref="E78:N78"/>
    <mergeCell ref="D80:M80"/>
    <mergeCell ref="D81:D83"/>
    <mergeCell ref="E81:F81"/>
    <mergeCell ref="G81:H81"/>
    <mergeCell ref="I81:J81"/>
    <mergeCell ref="K81:L82"/>
    <mergeCell ref="M81:N82"/>
    <mergeCell ref="E82:F82"/>
    <mergeCell ref="E68:N68"/>
    <mergeCell ref="O68:P78"/>
    <mergeCell ref="E69:N69"/>
    <mergeCell ref="E70:N70"/>
    <mergeCell ref="E71:N71"/>
    <mergeCell ref="E72:N72"/>
    <mergeCell ref="E73:N73"/>
    <mergeCell ref="E74:N74"/>
    <mergeCell ref="E75:N75"/>
    <mergeCell ref="E76:N76"/>
    <mergeCell ref="O65:P65"/>
    <mergeCell ref="E66:F66"/>
    <mergeCell ref="G66:H66"/>
    <mergeCell ref="I66:J66"/>
    <mergeCell ref="K66:L66"/>
    <mergeCell ref="E67:F67"/>
    <mergeCell ref="G67:H67"/>
    <mergeCell ref="I67:J67"/>
    <mergeCell ref="K67:L67"/>
    <mergeCell ref="M67:N67"/>
    <mergeCell ref="E59:N59"/>
    <mergeCell ref="E60:N60"/>
    <mergeCell ref="E61:N61"/>
    <mergeCell ref="E63:N63"/>
    <mergeCell ref="E65:F65"/>
    <mergeCell ref="G65:H65"/>
    <mergeCell ref="I65:J65"/>
    <mergeCell ref="K65:L65"/>
    <mergeCell ref="M65:N65"/>
    <mergeCell ref="E52:N52"/>
    <mergeCell ref="E53:N53"/>
    <mergeCell ref="E54:N54"/>
    <mergeCell ref="E55:N55"/>
    <mergeCell ref="E56:N56"/>
    <mergeCell ref="E58:M58"/>
    <mergeCell ref="E46:N46"/>
    <mergeCell ref="E47:N47"/>
    <mergeCell ref="E48:N48"/>
    <mergeCell ref="E49:N49"/>
    <mergeCell ref="E50:N50"/>
    <mergeCell ref="E51:N51"/>
    <mergeCell ref="D42:N42"/>
    <mergeCell ref="D43:D45"/>
    <mergeCell ref="E43:I43"/>
    <mergeCell ref="J43:N43"/>
    <mergeCell ref="E44:I44"/>
    <mergeCell ref="J44:N44"/>
    <mergeCell ref="E45:I45"/>
    <mergeCell ref="J45:N45"/>
    <mergeCell ref="E32:N32"/>
    <mergeCell ref="E33:N33"/>
    <mergeCell ref="E34:N34"/>
    <mergeCell ref="E35:N35"/>
    <mergeCell ref="E38:N38"/>
    <mergeCell ref="E40:N40"/>
    <mergeCell ref="E28:N28"/>
    <mergeCell ref="E29:N29"/>
    <mergeCell ref="E30:N30"/>
    <mergeCell ref="E31:N31"/>
    <mergeCell ref="J20:N20"/>
    <mergeCell ref="E21:N21"/>
    <mergeCell ref="E22:N22"/>
    <mergeCell ref="E23:N23"/>
    <mergeCell ref="E24:N24"/>
    <mergeCell ref="E25:N25"/>
    <mergeCell ref="D17:N17"/>
    <mergeCell ref="D18:D20"/>
    <mergeCell ref="E18:I18"/>
    <mergeCell ref="J18:N18"/>
    <mergeCell ref="E19:I19"/>
    <mergeCell ref="J19:N19"/>
    <mergeCell ref="E20:I20"/>
    <mergeCell ref="E26:N26"/>
    <mergeCell ref="E27:N27"/>
    <mergeCell ref="D4:N4"/>
    <mergeCell ref="D5:N5"/>
    <mergeCell ref="D6:N6"/>
    <mergeCell ref="D7:N7"/>
    <mergeCell ref="D8:N8"/>
    <mergeCell ref="E11:N11"/>
    <mergeCell ref="E12:N12"/>
    <mergeCell ref="E13:N13"/>
    <mergeCell ref="E15:N15"/>
  </mergeCells>
  <pageMargins left="0.51181102362204722" right="0.51181102362204722" top="0.78740157480314965" bottom="0.78740157480314965" header="0.31496062992125984" footer="0.31496062992125984"/>
  <pageSetup paperSize="9" scale="18" orientation="landscape" r:id="rId1"/>
  <rowBreaks count="11" manualBreakCount="11">
    <brk id="40" min="3" max="13" man="1"/>
    <brk id="63" min="3" max="13" man="1"/>
    <brk id="78" min="3" max="13" man="1"/>
    <brk id="89" min="3" max="13" man="1"/>
    <brk id="99" min="3" max="13" man="1"/>
    <brk id="105" min="3" max="13" man="1"/>
    <brk id="128" min="3" max="13" man="1"/>
    <brk id="137" min="3" max="13" man="1"/>
    <brk id="152" min="3" max="13" man="1"/>
    <brk id="164" min="3" max="13" man="1"/>
    <brk id="177" min="3"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1F0FA-FF64-4D9B-B97F-26D9E6389095}">
  <sheetPr>
    <tabColor rgb="FF00B050"/>
  </sheetPr>
  <dimension ref="B1:T226"/>
  <sheetViews>
    <sheetView showGridLines="0" topLeftCell="C1" zoomScale="69" zoomScaleNormal="69" zoomScaleSheetLayoutView="66" workbookViewId="0">
      <selection activeCell="D17" sqref="D17:M17"/>
    </sheetView>
  </sheetViews>
  <sheetFormatPr defaultColWidth="9.140625" defaultRowHeight="12" x14ac:dyDescent="0.2"/>
  <cols>
    <col min="1" max="1" width="1.28515625" style="576" customWidth="1"/>
    <col min="2" max="2" width="8.28515625" style="623" hidden="1" customWidth="1"/>
    <col min="3" max="3" width="49.1406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29.42578125" style="576" customWidth="1"/>
    <col min="14" max="16384" width="9.140625" style="576"/>
  </cols>
  <sheetData>
    <row r="1" spans="2:13" s="486" customFormat="1" ht="30" customHeight="1" x14ac:dyDescent="0.2">
      <c r="B1" s="623"/>
      <c r="C1" s="1370" t="s">
        <v>5808</v>
      </c>
      <c r="D1" s="1370"/>
      <c r="E1" s="1370"/>
      <c r="F1" s="1370"/>
      <c r="G1" s="1370"/>
      <c r="H1" s="1370"/>
      <c r="I1" s="1370"/>
      <c r="J1" s="1370"/>
      <c r="K1" s="1370"/>
      <c r="L1" s="1370"/>
      <c r="M1" s="1370"/>
    </row>
    <row r="2" spans="2:13" ht="18.75" x14ac:dyDescent="0.2">
      <c r="C2" s="1371" t="s">
        <v>1</v>
      </c>
      <c r="D2" s="1371"/>
      <c r="E2" s="1371"/>
      <c r="F2" s="1371"/>
      <c r="G2" s="1371"/>
      <c r="H2" s="1371"/>
      <c r="I2" s="1371"/>
      <c r="J2" s="1371"/>
      <c r="K2" s="1371"/>
      <c r="L2" s="1371"/>
      <c r="M2" s="1371"/>
    </row>
    <row r="3" spans="2:13" ht="18.75" x14ac:dyDescent="0.2">
      <c r="C3" s="1372" t="s">
        <v>2</v>
      </c>
      <c r="D3" s="1372"/>
      <c r="E3" s="1372"/>
      <c r="F3" s="1372"/>
      <c r="G3" s="1372"/>
      <c r="H3" s="1372"/>
      <c r="I3" s="1372"/>
      <c r="J3" s="1372"/>
      <c r="K3" s="1372"/>
      <c r="L3" s="1372"/>
      <c r="M3" s="1372"/>
    </row>
    <row r="4" spans="2:13" ht="19.5" x14ac:dyDescent="0.2">
      <c r="C4" s="1373" t="s">
        <v>147</v>
      </c>
      <c r="D4" s="1373"/>
      <c r="E4" s="1373"/>
      <c r="F4" s="1373"/>
      <c r="G4" s="1373"/>
      <c r="H4" s="1373"/>
      <c r="I4" s="1373"/>
      <c r="J4" s="1373"/>
      <c r="K4" s="1373"/>
      <c r="L4" s="1373"/>
      <c r="M4" s="1373"/>
    </row>
    <row r="5" spans="2:13" ht="18.75" x14ac:dyDescent="0.2">
      <c r="C5" s="1372" t="s">
        <v>4</v>
      </c>
      <c r="D5" s="1372"/>
      <c r="E5" s="1372"/>
      <c r="F5" s="1372"/>
      <c r="G5" s="1372"/>
      <c r="H5" s="1372"/>
      <c r="I5" s="1372"/>
      <c r="J5" s="1372"/>
      <c r="K5" s="1372"/>
      <c r="L5" s="1372"/>
      <c r="M5" s="1372"/>
    </row>
    <row r="6" spans="2:13" ht="18.75" x14ac:dyDescent="0.2">
      <c r="C6" s="1372" t="s">
        <v>5</v>
      </c>
      <c r="D6" s="1372"/>
      <c r="E6" s="1372"/>
      <c r="F6" s="1372"/>
      <c r="G6" s="1372"/>
      <c r="H6" s="1372"/>
      <c r="I6" s="1372"/>
      <c r="J6" s="1372"/>
      <c r="K6" s="1372"/>
      <c r="L6" s="1372"/>
      <c r="M6" s="137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623"/>
      <c r="C9" s="1379" t="s">
        <v>157</v>
      </c>
      <c r="D9" s="1379"/>
      <c r="E9" s="1379"/>
      <c r="F9" s="1379"/>
      <c r="G9" s="1379"/>
      <c r="H9" s="1379"/>
      <c r="I9" s="1379"/>
      <c r="J9" s="1379"/>
      <c r="K9" s="1379"/>
      <c r="L9" s="1379"/>
      <c r="M9" s="1379"/>
    </row>
    <row r="10" spans="2:13" s="665" customFormat="1" ht="15.75" x14ac:dyDescent="0.25">
      <c r="B10" s="709"/>
      <c r="C10" s="1380" t="s">
        <v>158</v>
      </c>
      <c r="D10" s="1383" t="s">
        <v>141</v>
      </c>
      <c r="E10" s="1384"/>
      <c r="F10" s="1384"/>
      <c r="G10" s="1384"/>
      <c r="H10" s="1385"/>
      <c r="I10" s="1383" t="s">
        <v>10</v>
      </c>
      <c r="J10" s="1384"/>
      <c r="K10" s="1384"/>
      <c r="L10" s="1384"/>
      <c r="M10" s="1384"/>
    </row>
    <row r="11" spans="2:13" s="665" customFormat="1" ht="15.75" x14ac:dyDescent="0.25">
      <c r="B11" s="709" t="s">
        <v>4704</v>
      </c>
      <c r="C11" s="1381"/>
      <c r="D11" s="1386" t="s">
        <v>93</v>
      </c>
      <c r="E11" s="1387"/>
      <c r="F11" s="1387"/>
      <c r="G11" s="1387"/>
      <c r="H11" s="1388"/>
      <c r="I11" s="1386" t="s">
        <v>15</v>
      </c>
      <c r="J11" s="1387"/>
      <c r="K11" s="1387"/>
      <c r="L11" s="1387"/>
      <c r="M11" s="1387"/>
    </row>
    <row r="12" spans="2:13" s="665" customFormat="1" ht="15.75" x14ac:dyDescent="0.25">
      <c r="B12" s="709"/>
      <c r="C12" s="1382"/>
      <c r="D12" s="1389" t="s">
        <v>16</v>
      </c>
      <c r="E12" s="1390"/>
      <c r="F12" s="1390"/>
      <c r="G12" s="1390"/>
      <c r="H12" s="1391"/>
      <c r="I12" s="1389" t="s">
        <v>17</v>
      </c>
      <c r="J12" s="1390"/>
      <c r="K12" s="1390"/>
      <c r="L12" s="1390"/>
      <c r="M12" s="1390"/>
    </row>
    <row r="13" spans="2:13" s="351" customFormat="1" ht="81.75" customHeight="1" x14ac:dyDescent="0.2">
      <c r="B13" s="620" t="s">
        <v>5440</v>
      </c>
      <c r="C13" s="650" t="s">
        <v>159</v>
      </c>
      <c r="D13" s="1374" t="s">
        <v>5608</v>
      </c>
      <c r="E13" s="1375"/>
      <c r="F13" s="1375"/>
      <c r="G13" s="1375"/>
      <c r="H13" s="1375"/>
      <c r="I13" s="1375"/>
      <c r="J13" s="1375"/>
      <c r="K13" s="1375"/>
      <c r="L13" s="1375"/>
      <c r="M13" s="1375"/>
    </row>
    <row r="14" spans="2:13" ht="49.5" customHeight="1" x14ac:dyDescent="0.2">
      <c r="B14" s="620" t="s">
        <v>5441</v>
      </c>
      <c r="C14" s="651" t="s">
        <v>227</v>
      </c>
      <c r="D14" s="1376" t="s">
        <v>5683</v>
      </c>
      <c r="E14" s="1377"/>
      <c r="F14" s="1377"/>
      <c r="G14" s="1377"/>
      <c r="H14" s="1377"/>
      <c r="I14" s="1377"/>
      <c r="J14" s="1377"/>
      <c r="K14" s="1377"/>
      <c r="L14" s="1377"/>
      <c r="M14" s="1377"/>
    </row>
    <row r="15" spans="2:13" ht="49.5" customHeight="1" x14ac:dyDescent="0.2">
      <c r="B15" s="620" t="s">
        <v>5442</v>
      </c>
      <c r="C15" s="651" t="s">
        <v>228</v>
      </c>
      <c r="D15" s="1376" t="s">
        <v>5684</v>
      </c>
      <c r="E15" s="1377"/>
      <c r="F15" s="1377"/>
      <c r="G15" s="1377"/>
      <c r="H15" s="1377"/>
      <c r="I15" s="1377"/>
      <c r="J15" s="1377"/>
      <c r="K15" s="1377"/>
      <c r="L15" s="1377"/>
      <c r="M15" s="1377"/>
    </row>
    <row r="16" spans="2:13" ht="49.5" customHeight="1" x14ac:dyDescent="0.2">
      <c r="B16" s="620" t="s">
        <v>5520</v>
      </c>
      <c r="C16" s="651" t="s">
        <v>229</v>
      </c>
      <c r="D16" s="1376" t="s">
        <v>5685</v>
      </c>
      <c r="E16" s="1377"/>
      <c r="F16" s="1377"/>
      <c r="G16" s="1377"/>
      <c r="H16" s="1377"/>
      <c r="I16" s="1377"/>
      <c r="J16" s="1377"/>
      <c r="K16" s="1377"/>
      <c r="L16" s="1377"/>
      <c r="M16" s="1377"/>
    </row>
    <row r="17" spans="2:13" ht="49.5" customHeight="1" x14ac:dyDescent="0.2">
      <c r="B17" s="620" t="s">
        <v>5521</v>
      </c>
      <c r="C17" s="651" t="s">
        <v>230</v>
      </c>
      <c r="D17" s="1376" t="s">
        <v>5686</v>
      </c>
      <c r="E17" s="1377"/>
      <c r="F17" s="1377"/>
      <c r="G17" s="1377"/>
      <c r="H17" s="1377"/>
      <c r="I17" s="1377"/>
      <c r="J17" s="1377"/>
      <c r="K17" s="1377"/>
      <c r="L17" s="1377"/>
      <c r="M17" s="1377"/>
    </row>
    <row r="18" spans="2:13" s="351" customFormat="1" ht="125.25" customHeight="1" x14ac:dyDescent="0.2">
      <c r="B18" s="620" t="s">
        <v>5522</v>
      </c>
      <c r="C18" s="652" t="s">
        <v>160</v>
      </c>
      <c r="D18" s="1374" t="s">
        <v>5609</v>
      </c>
      <c r="E18" s="1378"/>
      <c r="F18" s="1378"/>
      <c r="G18" s="1378"/>
      <c r="H18" s="1378"/>
      <c r="I18" s="1378"/>
      <c r="J18" s="1378"/>
      <c r="K18" s="1378"/>
      <c r="L18" s="1378"/>
      <c r="M18" s="1378"/>
    </row>
    <row r="19" spans="2:13" s="351" customFormat="1" ht="48.75" customHeight="1" x14ac:dyDescent="0.2">
      <c r="B19" s="726">
        <v>33860</v>
      </c>
      <c r="C19" s="712" t="s">
        <v>5415</v>
      </c>
      <c r="D19" s="1403" t="s">
        <v>5610</v>
      </c>
      <c r="E19" s="1404"/>
      <c r="F19" s="1404"/>
      <c r="G19" s="1404"/>
      <c r="H19" s="1404"/>
      <c r="I19" s="1404"/>
      <c r="J19" s="1404"/>
      <c r="K19" s="1404"/>
      <c r="L19" s="1404"/>
      <c r="M19" s="1404"/>
    </row>
    <row r="20" spans="2:13" s="486" customFormat="1" ht="39" customHeight="1" x14ac:dyDescent="0.2">
      <c r="B20" s="726">
        <v>33870</v>
      </c>
      <c r="C20" s="655" t="s">
        <v>234</v>
      </c>
      <c r="D20" s="1405" t="s">
        <v>5687</v>
      </c>
      <c r="E20" s="1406"/>
      <c r="F20" s="1406"/>
      <c r="G20" s="1406"/>
      <c r="H20" s="1406"/>
      <c r="I20" s="1406"/>
      <c r="J20" s="1406"/>
      <c r="K20" s="1406"/>
      <c r="L20" s="1406"/>
      <c r="M20" s="1406"/>
    </row>
    <row r="21" spans="2:13" s="486" customFormat="1" ht="36.75" customHeight="1" x14ac:dyDescent="0.2">
      <c r="B21" s="726">
        <v>33880</v>
      </c>
      <c r="C21" s="655" t="s">
        <v>5409</v>
      </c>
      <c r="D21" s="1405" t="s">
        <v>5657</v>
      </c>
      <c r="E21" s="1406"/>
      <c r="F21" s="1406"/>
      <c r="G21" s="1406"/>
      <c r="H21" s="1406"/>
      <c r="I21" s="1406"/>
      <c r="J21" s="1406"/>
      <c r="K21" s="1406"/>
      <c r="L21" s="1406"/>
      <c r="M21" s="1406"/>
    </row>
    <row r="22" spans="2:13" s="138" customFormat="1" ht="22.5" x14ac:dyDescent="0.2">
      <c r="B22" s="620" t="s">
        <v>5523</v>
      </c>
      <c r="C22" s="704" t="s">
        <v>5410</v>
      </c>
      <c r="D22" s="1392" t="s">
        <v>5658</v>
      </c>
      <c r="E22" s="1393"/>
      <c r="F22" s="1393"/>
      <c r="G22" s="1393"/>
      <c r="H22" s="1393"/>
      <c r="I22" s="1393"/>
      <c r="J22" s="1393"/>
      <c r="K22" s="1393"/>
      <c r="L22" s="1393"/>
      <c r="M22" s="1393"/>
    </row>
    <row r="23" spans="2:13" s="486" customFormat="1" ht="22.5" x14ac:dyDescent="0.2">
      <c r="B23" s="620" t="s">
        <v>5524</v>
      </c>
      <c r="C23" s="704" t="s">
        <v>5411</v>
      </c>
      <c r="D23" s="1392" t="s">
        <v>5659</v>
      </c>
      <c r="E23" s="1393"/>
      <c r="F23" s="1393"/>
      <c r="G23" s="1393"/>
      <c r="H23" s="1393"/>
      <c r="I23" s="1393"/>
      <c r="J23" s="1393"/>
      <c r="K23" s="1393"/>
      <c r="L23" s="1393"/>
      <c r="M23" s="1393"/>
    </row>
    <row r="24" spans="2:13" s="486" customFormat="1" ht="22.5" x14ac:dyDescent="0.2">
      <c r="B24" s="620" t="s">
        <v>5525</v>
      </c>
      <c r="C24" s="704" t="s">
        <v>5412</v>
      </c>
      <c r="D24" s="1392" t="s">
        <v>5660</v>
      </c>
      <c r="E24" s="1393"/>
      <c r="F24" s="1393"/>
      <c r="G24" s="1393"/>
      <c r="H24" s="1393"/>
      <c r="I24" s="1393"/>
      <c r="J24" s="1393"/>
      <c r="K24" s="1393"/>
      <c r="L24" s="1393"/>
      <c r="M24" s="1393"/>
    </row>
    <row r="25" spans="2:13" s="486" customFormat="1" ht="22.5" x14ac:dyDescent="0.2">
      <c r="B25" s="620" t="s">
        <v>5526</v>
      </c>
      <c r="C25" s="704" t="s">
        <v>5413</v>
      </c>
      <c r="D25" s="1392" t="s">
        <v>5661</v>
      </c>
      <c r="E25" s="1393"/>
      <c r="F25" s="1393"/>
      <c r="G25" s="1393"/>
      <c r="H25" s="1393"/>
      <c r="I25" s="1393"/>
      <c r="J25" s="1393"/>
      <c r="K25" s="1393"/>
      <c r="L25" s="1393"/>
      <c r="M25" s="1393"/>
    </row>
    <row r="26" spans="2:13" s="486" customFormat="1" ht="22.5" x14ac:dyDescent="0.2">
      <c r="B26" s="620" t="s">
        <v>5527</v>
      </c>
      <c r="C26" s="704" t="s">
        <v>5414</v>
      </c>
      <c r="D26" s="1392" t="s">
        <v>5662</v>
      </c>
      <c r="E26" s="1393"/>
      <c r="F26" s="1393"/>
      <c r="G26" s="1393"/>
      <c r="H26" s="1393"/>
      <c r="I26" s="1393"/>
      <c r="J26" s="1393"/>
      <c r="K26" s="1393"/>
      <c r="L26" s="1393"/>
      <c r="M26" s="1393"/>
    </row>
    <row r="27" spans="2:13" s="486" customFormat="1" ht="63" customHeight="1" x14ac:dyDescent="0.2">
      <c r="B27" s="620" t="s">
        <v>5528</v>
      </c>
      <c r="C27" s="713" t="s">
        <v>5416</v>
      </c>
      <c r="D27" s="1394" t="s">
        <v>5656</v>
      </c>
      <c r="E27" s="1395"/>
      <c r="F27" s="1395"/>
      <c r="G27" s="1395"/>
      <c r="H27" s="1395"/>
      <c r="I27" s="1395"/>
      <c r="J27" s="1395"/>
      <c r="K27" s="1395"/>
      <c r="L27" s="1395"/>
      <c r="M27" s="1395"/>
    </row>
    <row r="28" spans="2:13" s="570" customFormat="1" ht="40.5" customHeight="1" x14ac:dyDescent="0.2">
      <c r="B28" s="620" t="s">
        <v>5529</v>
      </c>
      <c r="C28" s="653" t="s">
        <v>220</v>
      </c>
      <c r="D28" s="1396" t="s">
        <v>5611</v>
      </c>
      <c r="E28" s="1397"/>
      <c r="F28" s="1397"/>
      <c r="G28" s="1397"/>
      <c r="H28" s="1397"/>
      <c r="I28" s="1397"/>
      <c r="J28" s="1397"/>
      <c r="K28" s="1397"/>
      <c r="L28" s="1397"/>
      <c r="M28" s="1397"/>
    </row>
    <row r="29" spans="2:13" ht="13.5" customHeight="1" x14ac:dyDescent="0.2">
      <c r="C29" s="580"/>
      <c r="D29" s="1398" t="s">
        <v>145</v>
      </c>
      <c r="E29" s="1399"/>
      <c r="F29" s="1399"/>
      <c r="G29" s="1399"/>
      <c r="H29" s="1399"/>
      <c r="I29" s="1399"/>
      <c r="J29" s="1399"/>
      <c r="K29" s="1399"/>
      <c r="L29" s="1399"/>
      <c r="M29" s="1399"/>
    </row>
    <row r="30" spans="2:13" s="570" customFormat="1" ht="65.25" customHeight="1" x14ac:dyDescent="0.2">
      <c r="B30" s="620" t="s">
        <v>5443</v>
      </c>
      <c r="C30" s="700" t="s">
        <v>5663</v>
      </c>
      <c r="D30" s="1400" t="s">
        <v>5688</v>
      </c>
      <c r="E30" s="1401"/>
      <c r="F30" s="1401"/>
      <c r="G30" s="1401"/>
      <c r="H30" s="1401"/>
      <c r="I30" s="1402"/>
      <c r="J30" s="1402"/>
      <c r="K30" s="1402"/>
      <c r="L30" s="1402"/>
      <c r="M30" s="1402"/>
    </row>
    <row r="31" spans="2:13" ht="13.5" customHeight="1" x14ac:dyDescent="0.2">
      <c r="C31" s="580"/>
      <c r="D31" s="1398" t="s">
        <v>145</v>
      </c>
      <c r="E31" s="1399"/>
      <c r="F31" s="1399"/>
      <c r="G31" s="1399"/>
      <c r="H31" s="1399"/>
      <c r="I31" s="1399"/>
      <c r="J31" s="1399"/>
      <c r="K31" s="1399"/>
      <c r="L31" s="1399"/>
      <c r="M31" s="1399"/>
    </row>
    <row r="32" spans="2:13" s="570" customFormat="1" ht="102.75" customHeight="1" x14ac:dyDescent="0.2">
      <c r="B32" s="620" t="s">
        <v>5444</v>
      </c>
      <c r="C32" s="700" t="s">
        <v>5560</v>
      </c>
      <c r="D32" s="1413" t="s">
        <v>5689</v>
      </c>
      <c r="E32" s="1402"/>
      <c r="F32" s="1402"/>
      <c r="G32" s="1402"/>
      <c r="H32" s="1402"/>
      <c r="I32" s="1402"/>
      <c r="J32" s="1402"/>
      <c r="K32" s="1402"/>
      <c r="L32" s="1402"/>
      <c r="M32" s="1402"/>
    </row>
    <row r="33" spans="2:13" ht="13.5" customHeight="1" x14ac:dyDescent="0.2">
      <c r="C33" s="581"/>
      <c r="D33" s="582"/>
      <c r="E33" s="582"/>
      <c r="F33" s="582"/>
      <c r="G33" s="582"/>
      <c r="H33" s="582"/>
      <c r="I33" s="582"/>
      <c r="J33" s="582"/>
      <c r="K33" s="582"/>
      <c r="L33" s="582"/>
      <c r="M33" s="582"/>
    </row>
    <row r="34" spans="2:13" s="666" customFormat="1" ht="31.5" customHeight="1" x14ac:dyDescent="0.25">
      <c r="B34" s="623"/>
      <c r="C34" s="1414" t="s">
        <v>161</v>
      </c>
      <c r="D34" s="1414"/>
      <c r="E34" s="1414"/>
      <c r="F34" s="1414"/>
      <c r="G34" s="1414"/>
      <c r="H34" s="1414"/>
      <c r="I34" s="1414"/>
      <c r="J34" s="1414"/>
      <c r="K34" s="1414"/>
      <c r="L34" s="1414"/>
      <c r="M34" s="1414"/>
    </row>
    <row r="35" spans="2:13" s="665" customFormat="1" ht="15" customHeight="1" x14ac:dyDescent="0.25">
      <c r="B35" s="709"/>
      <c r="C35" s="1415" t="s">
        <v>5561</v>
      </c>
      <c r="D35" s="1383" t="s">
        <v>141</v>
      </c>
      <c r="E35" s="1384"/>
      <c r="F35" s="1384"/>
      <c r="G35" s="1384"/>
      <c r="H35" s="1385"/>
      <c r="I35" s="1383" t="s">
        <v>10</v>
      </c>
      <c r="J35" s="1384"/>
      <c r="K35" s="1384"/>
      <c r="L35" s="1384"/>
      <c r="M35" s="1384"/>
    </row>
    <row r="36" spans="2:13" s="665" customFormat="1" ht="15.75" x14ac:dyDescent="0.25">
      <c r="B36" s="709"/>
      <c r="C36" s="1416"/>
      <c r="D36" s="1386" t="s">
        <v>93</v>
      </c>
      <c r="E36" s="1387"/>
      <c r="F36" s="1387"/>
      <c r="G36" s="1387"/>
      <c r="H36" s="1388"/>
      <c r="I36" s="1386" t="s">
        <v>15</v>
      </c>
      <c r="J36" s="1387"/>
      <c r="K36" s="1387"/>
      <c r="L36" s="1387"/>
      <c r="M36" s="1387"/>
    </row>
    <row r="37" spans="2:13" s="665" customFormat="1" ht="15.75" x14ac:dyDescent="0.25">
      <c r="B37" s="709"/>
      <c r="C37" s="1417"/>
      <c r="D37" s="1389" t="s">
        <v>16</v>
      </c>
      <c r="E37" s="1390"/>
      <c r="F37" s="1390"/>
      <c r="G37" s="1390"/>
      <c r="H37" s="1391"/>
      <c r="I37" s="1389" t="s">
        <v>17</v>
      </c>
      <c r="J37" s="1390"/>
      <c r="K37" s="1390"/>
      <c r="L37" s="1390"/>
      <c r="M37" s="1390"/>
    </row>
    <row r="38" spans="2:13" s="486" customFormat="1" ht="62.25" customHeight="1" x14ac:dyDescent="0.2">
      <c r="B38" s="620" t="s">
        <v>5445</v>
      </c>
      <c r="C38" s="654" t="s">
        <v>4539</v>
      </c>
      <c r="D38" s="1407" t="s">
        <v>5612</v>
      </c>
      <c r="E38" s="1408"/>
      <c r="F38" s="1408"/>
      <c r="G38" s="1408"/>
      <c r="H38" s="1408"/>
      <c r="I38" s="1408"/>
      <c r="J38" s="1408"/>
      <c r="K38" s="1408"/>
      <c r="L38" s="1408"/>
      <c r="M38" s="1408"/>
    </row>
    <row r="39" spans="2:13" s="486" customFormat="1" ht="43.5" customHeight="1" x14ac:dyDescent="0.2">
      <c r="B39" s="620" t="s">
        <v>5530</v>
      </c>
      <c r="C39" s="656" t="s">
        <v>5675</v>
      </c>
      <c r="D39" s="1409" t="s">
        <v>5613</v>
      </c>
      <c r="E39" s="1410"/>
      <c r="F39" s="1410"/>
      <c r="G39" s="1410"/>
      <c r="H39" s="1410"/>
      <c r="I39" s="1410"/>
      <c r="J39" s="1410"/>
      <c r="K39" s="1410"/>
      <c r="L39" s="1410"/>
      <c r="M39" s="1410"/>
    </row>
    <row r="40" spans="2:13" s="486" customFormat="1" ht="24.75" customHeight="1" x14ac:dyDescent="0.2">
      <c r="B40" s="620" t="s">
        <v>5531</v>
      </c>
      <c r="C40" s="655" t="s">
        <v>5620</v>
      </c>
      <c r="D40" s="1411" t="s">
        <v>5614</v>
      </c>
      <c r="E40" s="1412"/>
      <c r="F40" s="1412"/>
      <c r="G40" s="1412"/>
      <c r="H40" s="1412"/>
      <c r="I40" s="1412"/>
      <c r="J40" s="1412"/>
      <c r="K40" s="1412"/>
      <c r="L40" s="1412"/>
      <c r="M40" s="1412"/>
    </row>
    <row r="41" spans="2:13" s="486" customFormat="1" ht="24.75" customHeight="1" x14ac:dyDescent="0.2">
      <c r="B41" s="620" t="s">
        <v>5532</v>
      </c>
      <c r="C41" s="655" t="s">
        <v>5621</v>
      </c>
      <c r="D41" s="1411" t="s">
        <v>5647</v>
      </c>
      <c r="E41" s="1412"/>
      <c r="F41" s="1412"/>
      <c r="G41" s="1412"/>
      <c r="H41" s="1412"/>
      <c r="I41" s="1412"/>
      <c r="J41" s="1412"/>
      <c r="K41" s="1412"/>
      <c r="L41" s="1412"/>
      <c r="M41" s="1412"/>
    </row>
    <row r="42" spans="2:13" s="486" customFormat="1" ht="24.75" customHeight="1" x14ac:dyDescent="0.2">
      <c r="B42" s="620" t="s">
        <v>5766</v>
      </c>
      <c r="C42" s="661" t="s">
        <v>5622</v>
      </c>
      <c r="D42" s="1411" t="s">
        <v>5646</v>
      </c>
      <c r="E42" s="1412"/>
      <c r="F42" s="1412"/>
      <c r="G42" s="1412"/>
      <c r="H42" s="1412"/>
      <c r="I42" s="1412"/>
      <c r="J42" s="1412"/>
      <c r="K42" s="1412"/>
      <c r="L42" s="1412"/>
      <c r="M42" s="1412"/>
    </row>
    <row r="43" spans="2:13" s="486" customFormat="1" ht="47.25" customHeight="1" x14ac:dyDescent="0.2">
      <c r="B43" s="620" t="s">
        <v>5446</v>
      </c>
      <c r="C43" s="656" t="s">
        <v>5676</v>
      </c>
      <c r="D43" s="1409" t="s">
        <v>5615</v>
      </c>
      <c r="E43" s="1410"/>
      <c r="F43" s="1410"/>
      <c r="G43" s="1410"/>
      <c r="H43" s="1410"/>
      <c r="I43" s="1410"/>
      <c r="J43" s="1410"/>
      <c r="K43" s="1410"/>
      <c r="L43" s="1410"/>
      <c r="M43" s="1410"/>
    </row>
    <row r="44" spans="2:13" s="486" customFormat="1" ht="27" customHeight="1" x14ac:dyDescent="0.2">
      <c r="B44" s="620" t="s">
        <v>5447</v>
      </c>
      <c r="C44" s="655" t="s">
        <v>5623</v>
      </c>
      <c r="D44" s="1411" t="s">
        <v>5616</v>
      </c>
      <c r="E44" s="1412"/>
      <c r="F44" s="1412"/>
      <c r="G44" s="1412"/>
      <c r="H44" s="1412"/>
      <c r="I44" s="1412"/>
      <c r="J44" s="1412"/>
      <c r="K44" s="1412"/>
      <c r="L44" s="1412"/>
      <c r="M44" s="1412"/>
    </row>
    <row r="45" spans="2:13" s="486" customFormat="1" ht="27" customHeight="1" x14ac:dyDescent="0.2">
      <c r="B45" s="620" t="s">
        <v>5448</v>
      </c>
      <c r="C45" s="655" t="s">
        <v>5624</v>
      </c>
      <c r="D45" s="1411" t="s">
        <v>5644</v>
      </c>
      <c r="E45" s="1412"/>
      <c r="F45" s="1412"/>
      <c r="G45" s="1412"/>
      <c r="H45" s="1412"/>
      <c r="I45" s="1412"/>
      <c r="J45" s="1412"/>
      <c r="K45" s="1412"/>
      <c r="L45" s="1412"/>
      <c r="M45" s="1412"/>
    </row>
    <row r="46" spans="2:13" s="486" customFormat="1" ht="27" customHeight="1" x14ac:dyDescent="0.2">
      <c r="B46" s="620" t="s">
        <v>5767</v>
      </c>
      <c r="C46" s="655" t="s">
        <v>5625</v>
      </c>
      <c r="D46" s="1411" t="s">
        <v>5645</v>
      </c>
      <c r="E46" s="1412"/>
      <c r="F46" s="1412"/>
      <c r="G46" s="1412"/>
      <c r="H46" s="1412"/>
      <c r="I46" s="1412"/>
      <c r="J46" s="1412"/>
      <c r="K46" s="1412"/>
      <c r="L46" s="1412"/>
      <c r="M46" s="1412"/>
    </row>
    <row r="47" spans="2:13" s="486" customFormat="1" ht="45" customHeight="1" x14ac:dyDescent="0.2">
      <c r="B47" s="620" t="s">
        <v>5449</v>
      </c>
      <c r="C47" s="656" t="s">
        <v>5677</v>
      </c>
      <c r="D47" s="1409" t="s">
        <v>5617</v>
      </c>
      <c r="E47" s="1410"/>
      <c r="F47" s="1410"/>
      <c r="G47" s="1410"/>
      <c r="H47" s="1410"/>
      <c r="I47" s="1410"/>
      <c r="J47" s="1410"/>
      <c r="K47" s="1410"/>
      <c r="L47" s="1410"/>
      <c r="M47" s="1410"/>
    </row>
    <row r="48" spans="2:13" s="138" customFormat="1" ht="24.75" customHeight="1" x14ac:dyDescent="0.2">
      <c r="B48" s="620" t="s">
        <v>5450</v>
      </c>
      <c r="C48" s="655" t="s">
        <v>5626</v>
      </c>
      <c r="D48" s="1411" t="s">
        <v>5618</v>
      </c>
      <c r="E48" s="1412"/>
      <c r="F48" s="1412"/>
      <c r="G48" s="1412"/>
      <c r="H48" s="1412"/>
      <c r="I48" s="1412"/>
      <c r="J48" s="1412"/>
      <c r="K48" s="1412"/>
      <c r="L48" s="1412"/>
      <c r="M48" s="1412"/>
    </row>
    <row r="49" spans="2:15" s="138" customFormat="1" ht="24.75" customHeight="1" x14ac:dyDescent="0.2">
      <c r="B49" s="620" t="s">
        <v>5451</v>
      </c>
      <c r="C49" s="655" t="s">
        <v>5627</v>
      </c>
      <c r="D49" s="1411" t="s">
        <v>5619</v>
      </c>
      <c r="E49" s="1412"/>
      <c r="F49" s="1412"/>
      <c r="G49" s="1412"/>
      <c r="H49" s="1412"/>
      <c r="I49" s="1412"/>
      <c r="J49" s="1412"/>
      <c r="K49" s="1412"/>
      <c r="L49" s="1412"/>
      <c r="M49" s="1412"/>
    </row>
    <row r="50" spans="2:15" s="138" customFormat="1" ht="25.5" customHeight="1" x14ac:dyDescent="0.2">
      <c r="B50" s="620" t="s">
        <v>5768</v>
      </c>
      <c r="C50" s="655" t="s">
        <v>5628</v>
      </c>
      <c r="D50" s="1411" t="s">
        <v>5664</v>
      </c>
      <c r="E50" s="1412"/>
      <c r="F50" s="1412"/>
      <c r="G50" s="1412"/>
      <c r="H50" s="1412"/>
      <c r="I50" s="1412"/>
      <c r="J50" s="1412"/>
      <c r="K50" s="1412"/>
      <c r="L50" s="1412"/>
      <c r="M50" s="1412"/>
    </row>
    <row r="51" spans="2:15" s="486" customFormat="1" ht="53.25" customHeight="1" x14ac:dyDescent="0.2">
      <c r="B51" s="710">
        <v>34075</v>
      </c>
      <c r="C51" s="701" t="s">
        <v>5678</v>
      </c>
      <c r="D51" s="1418" t="s">
        <v>5617</v>
      </c>
      <c r="E51" s="1419"/>
      <c r="F51" s="1419"/>
      <c r="G51" s="1419"/>
      <c r="H51" s="1419"/>
      <c r="I51" s="1419"/>
      <c r="J51" s="1419"/>
      <c r="K51" s="1419"/>
      <c r="L51" s="1419"/>
      <c r="M51" s="1419"/>
    </row>
    <row r="52" spans="2:15" s="486" customFormat="1" ht="24" customHeight="1" x14ac:dyDescent="0.2">
      <c r="B52" s="710">
        <v>34072</v>
      </c>
      <c r="C52" s="655" t="s">
        <v>5629</v>
      </c>
      <c r="D52" s="1411" t="s">
        <v>5666</v>
      </c>
      <c r="E52" s="1412"/>
      <c r="F52" s="1412"/>
      <c r="G52" s="1412"/>
      <c r="H52" s="1412"/>
      <c r="I52" s="1412"/>
      <c r="J52" s="1412"/>
      <c r="K52" s="1412"/>
      <c r="L52" s="1412"/>
      <c r="M52" s="1412"/>
    </row>
    <row r="53" spans="2:15" s="486" customFormat="1" ht="24" customHeight="1" x14ac:dyDescent="0.2">
      <c r="B53" s="710">
        <v>34073</v>
      </c>
      <c r="C53" s="655" t="s">
        <v>5630</v>
      </c>
      <c r="D53" s="1411" t="s">
        <v>5665</v>
      </c>
      <c r="E53" s="1412"/>
      <c r="F53" s="1412"/>
      <c r="G53" s="1412"/>
      <c r="H53" s="1412"/>
      <c r="I53" s="1412"/>
      <c r="J53" s="1412"/>
      <c r="K53" s="1412"/>
      <c r="L53" s="1412"/>
      <c r="M53" s="1412"/>
    </row>
    <row r="54" spans="2:15" s="486" customFormat="1" ht="24" customHeight="1" x14ac:dyDescent="0.2">
      <c r="B54" s="710">
        <v>34074</v>
      </c>
      <c r="C54" s="702" t="s">
        <v>5631</v>
      </c>
      <c r="D54" s="1420" t="s">
        <v>5667</v>
      </c>
      <c r="E54" s="1421"/>
      <c r="F54" s="1421"/>
      <c r="G54" s="1421"/>
      <c r="H54" s="1421"/>
      <c r="I54" s="1421"/>
      <c r="J54" s="1421"/>
      <c r="K54" s="1421"/>
      <c r="L54" s="1421"/>
      <c r="M54" s="1421"/>
    </row>
    <row r="55" spans="2:15" ht="5.25" customHeight="1" x14ac:dyDescent="0.2">
      <c r="C55" s="613"/>
      <c r="D55" s="601"/>
      <c r="E55" s="601"/>
      <c r="F55" s="601"/>
      <c r="G55" s="601"/>
      <c r="H55" s="601"/>
      <c r="I55" s="601"/>
      <c r="J55" s="601"/>
      <c r="K55" s="602"/>
    </row>
    <row r="56" spans="2:15" s="577" customFormat="1" ht="56.25" customHeight="1" x14ac:dyDescent="0.2">
      <c r="B56" s="620" t="s">
        <v>5452</v>
      </c>
      <c r="C56" s="729" t="s">
        <v>4556</v>
      </c>
      <c r="D56" s="1422" t="s">
        <v>5674</v>
      </c>
      <c r="E56" s="1423"/>
      <c r="F56" s="1423"/>
      <c r="G56" s="1423"/>
      <c r="H56" s="1423"/>
      <c r="I56" s="1423"/>
      <c r="J56" s="1423"/>
      <c r="K56" s="1423"/>
      <c r="L56" s="1423"/>
      <c r="M56" s="1423"/>
    </row>
    <row r="57" spans="2:15" ht="8.25" customHeight="1" x14ac:dyDescent="0.2">
      <c r="C57" s="584"/>
      <c r="D57" s="583"/>
      <c r="E57" s="583"/>
      <c r="F57" s="583"/>
      <c r="G57" s="583"/>
      <c r="H57" s="583"/>
      <c r="I57" s="583"/>
      <c r="J57" s="583"/>
      <c r="K57" s="582"/>
      <c r="L57" s="582"/>
      <c r="M57" s="582"/>
    </row>
    <row r="58" spans="2:15" s="570" customFormat="1" ht="66.75" customHeight="1" x14ac:dyDescent="0.2">
      <c r="B58" s="623"/>
      <c r="C58" s="622" t="s">
        <v>5540</v>
      </c>
      <c r="D58" s="1424" t="s">
        <v>5431</v>
      </c>
      <c r="E58" s="1425"/>
      <c r="F58" s="1425"/>
      <c r="G58" s="1425"/>
      <c r="H58" s="1425"/>
      <c r="I58" s="1425"/>
      <c r="J58" s="1425"/>
      <c r="K58" s="1425"/>
      <c r="L58" s="1425"/>
      <c r="M58" s="1425"/>
      <c r="N58" s="667"/>
      <c r="O58" s="667"/>
    </row>
    <row r="59" spans="2:15" s="669" customFormat="1" ht="42.75" customHeight="1" x14ac:dyDescent="0.25">
      <c r="B59" s="620" t="s">
        <v>5453</v>
      </c>
      <c r="C59" s="657" t="s">
        <v>211</v>
      </c>
      <c r="D59" s="1426" t="s">
        <v>5633</v>
      </c>
      <c r="E59" s="1427"/>
      <c r="F59" s="1427"/>
      <c r="G59" s="1427"/>
      <c r="H59" s="1427"/>
      <c r="I59" s="1427"/>
      <c r="J59" s="1427"/>
      <c r="K59" s="1427"/>
      <c r="L59" s="1427"/>
      <c r="M59" s="1427"/>
      <c r="N59" s="668"/>
      <c r="O59" s="668"/>
    </row>
    <row r="60" spans="2:15" ht="346.5" customHeight="1" x14ac:dyDescent="0.2">
      <c r="B60" s="620" t="s">
        <v>5454</v>
      </c>
      <c r="C60" s="626" t="s">
        <v>5570</v>
      </c>
      <c r="D60" s="1428" t="s">
        <v>5726</v>
      </c>
      <c r="E60" s="1429"/>
      <c r="F60" s="1429"/>
      <c r="G60" s="1429"/>
      <c r="H60" s="1429"/>
      <c r="I60" s="1429"/>
      <c r="J60" s="1429"/>
      <c r="K60" s="1429"/>
      <c r="L60" s="1429"/>
      <c r="M60" s="1429"/>
      <c r="N60" s="670"/>
      <c r="O60" s="670"/>
    </row>
    <row r="61" spans="2:15" ht="87.75" customHeight="1" x14ac:dyDescent="0.2">
      <c r="B61" s="620" t="s">
        <v>5455</v>
      </c>
      <c r="C61" s="626" t="s">
        <v>4558</v>
      </c>
      <c r="D61" s="1430" t="s">
        <v>5417</v>
      </c>
      <c r="E61" s="1431"/>
      <c r="F61" s="1431"/>
      <c r="G61" s="1431"/>
      <c r="H61" s="1431"/>
      <c r="I61" s="1431"/>
      <c r="J61" s="1431"/>
      <c r="K61" s="1431"/>
      <c r="L61" s="1431"/>
      <c r="M61" s="143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620" t="s">
        <v>5456</v>
      </c>
      <c r="C63" s="658" t="s">
        <v>212</v>
      </c>
      <c r="D63" s="1432" t="s">
        <v>5632</v>
      </c>
      <c r="E63" s="1433"/>
      <c r="F63" s="1433"/>
      <c r="G63" s="1433"/>
      <c r="H63" s="1433"/>
      <c r="I63" s="1433"/>
      <c r="J63" s="1433"/>
      <c r="K63" s="143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623"/>
      <c r="C65" s="1434" t="s">
        <v>5262</v>
      </c>
      <c r="D65" s="1435" t="s">
        <v>164</v>
      </c>
      <c r="E65" s="1436"/>
      <c r="F65" s="1437" t="s">
        <v>87</v>
      </c>
      <c r="G65" s="1438"/>
      <c r="H65" s="1437" t="s">
        <v>88</v>
      </c>
      <c r="I65" s="1438"/>
      <c r="J65" s="1437" t="s">
        <v>144</v>
      </c>
      <c r="K65" s="1438"/>
      <c r="L65" s="1439" t="s">
        <v>5563</v>
      </c>
      <c r="M65" s="1440"/>
      <c r="N65" s="668"/>
      <c r="O65" s="668"/>
    </row>
    <row r="66" spans="2:15" s="570" customFormat="1" ht="13.5" customHeight="1" x14ac:dyDescent="0.25">
      <c r="B66" s="623"/>
      <c r="C66" s="1434"/>
      <c r="D66" s="1435"/>
      <c r="E66" s="1436"/>
      <c r="F66" s="1441" t="s">
        <v>15</v>
      </c>
      <c r="G66" s="1442"/>
      <c r="H66" s="1441" t="s">
        <v>15</v>
      </c>
      <c r="I66" s="1442"/>
      <c r="J66" s="1443" t="s">
        <v>15</v>
      </c>
      <c r="K66" s="1444"/>
      <c r="L66" s="1439"/>
      <c r="M66" s="1440"/>
      <c r="N66" s="667"/>
      <c r="O66" s="667"/>
    </row>
    <row r="67" spans="2:15" s="570" customFormat="1" ht="13.5" customHeight="1" x14ac:dyDescent="0.25">
      <c r="B67" s="623"/>
      <c r="C67" s="1434"/>
      <c r="D67" s="1445" t="s">
        <v>19</v>
      </c>
      <c r="E67" s="1446"/>
      <c r="F67" s="1445" t="s">
        <v>97</v>
      </c>
      <c r="G67" s="1446"/>
      <c r="H67" s="1445" t="s">
        <v>98</v>
      </c>
      <c r="I67" s="1446"/>
      <c r="J67" s="1447" t="s">
        <v>99</v>
      </c>
      <c r="K67" s="1448"/>
      <c r="L67" s="1449" t="s">
        <v>142</v>
      </c>
      <c r="M67" s="1450"/>
      <c r="N67" s="667"/>
      <c r="O67" s="667"/>
    </row>
    <row r="68" spans="2:15" s="570" customFormat="1" ht="36.75" customHeight="1" x14ac:dyDescent="0.2">
      <c r="B68" s="620" t="s">
        <v>5457</v>
      </c>
      <c r="C68" s="658" t="s">
        <v>4561</v>
      </c>
      <c r="D68" s="1432" t="s">
        <v>5634</v>
      </c>
      <c r="E68" s="1456"/>
      <c r="F68" s="1456"/>
      <c r="G68" s="1456"/>
      <c r="H68" s="1456"/>
      <c r="I68" s="1456"/>
      <c r="J68" s="1456"/>
      <c r="K68" s="1456"/>
      <c r="L68" s="1456"/>
      <c r="M68" s="1456"/>
      <c r="N68" s="667"/>
      <c r="O68" s="667"/>
    </row>
    <row r="69" spans="2:15" s="669" customFormat="1" ht="92.25" customHeight="1" x14ac:dyDescent="0.25">
      <c r="B69" s="620" t="s">
        <v>5458</v>
      </c>
      <c r="C69" s="659" t="s">
        <v>5541</v>
      </c>
      <c r="D69" s="1457" t="s">
        <v>5635</v>
      </c>
      <c r="E69" s="1458"/>
      <c r="F69" s="1458"/>
      <c r="G69" s="1458"/>
      <c r="H69" s="1458"/>
      <c r="I69" s="1458"/>
      <c r="J69" s="1458"/>
      <c r="K69" s="1458"/>
      <c r="L69" s="1458"/>
      <c r="M69" s="1458"/>
      <c r="N69" s="668"/>
      <c r="O69" s="668"/>
    </row>
    <row r="70" spans="2:15" s="138" customFormat="1" ht="146.25" customHeight="1" x14ac:dyDescent="0.2">
      <c r="B70" s="620" t="s">
        <v>5459</v>
      </c>
      <c r="C70" s="655" t="s">
        <v>5543</v>
      </c>
      <c r="D70" s="1451" t="s">
        <v>5729</v>
      </c>
      <c r="E70" s="1452"/>
      <c r="F70" s="1452"/>
      <c r="G70" s="1452"/>
      <c r="H70" s="1452"/>
      <c r="I70" s="1452"/>
      <c r="J70" s="1452"/>
      <c r="K70" s="1452"/>
      <c r="L70" s="1452"/>
      <c r="M70" s="1452"/>
      <c r="N70" s="190"/>
      <c r="O70" s="190"/>
    </row>
    <row r="71" spans="2:15" s="138" customFormat="1" ht="153.75" customHeight="1" x14ac:dyDescent="0.2">
      <c r="B71" s="620" t="s">
        <v>5460</v>
      </c>
      <c r="C71" s="655" t="s">
        <v>5544</v>
      </c>
      <c r="D71" s="1451" t="s">
        <v>5698</v>
      </c>
      <c r="E71" s="1452"/>
      <c r="F71" s="1452"/>
      <c r="G71" s="1452"/>
      <c r="H71" s="1452"/>
      <c r="I71" s="1452"/>
      <c r="J71" s="1452"/>
      <c r="K71" s="1452"/>
      <c r="L71" s="1452"/>
      <c r="M71" s="1452"/>
      <c r="N71" s="190"/>
      <c r="O71" s="190"/>
    </row>
    <row r="72" spans="2:15" s="138" customFormat="1" ht="153.75" customHeight="1" x14ac:dyDescent="0.2">
      <c r="B72" s="620" t="s">
        <v>5747</v>
      </c>
      <c r="C72" s="703" t="s">
        <v>5545</v>
      </c>
      <c r="D72" s="1451" t="s">
        <v>5699</v>
      </c>
      <c r="E72" s="1452"/>
      <c r="F72" s="1452"/>
      <c r="G72" s="1452"/>
      <c r="H72" s="1452"/>
      <c r="I72" s="1452"/>
      <c r="J72" s="1452"/>
      <c r="K72" s="1452"/>
      <c r="L72" s="1452"/>
      <c r="M72" s="1452"/>
      <c r="N72" s="190"/>
      <c r="O72" s="190"/>
    </row>
    <row r="73" spans="2:15" s="138" customFormat="1" ht="153.75" customHeight="1" x14ac:dyDescent="0.2">
      <c r="B73" s="620" t="s">
        <v>5748</v>
      </c>
      <c r="C73" s="703" t="s">
        <v>5546</v>
      </c>
      <c r="D73" s="1451" t="s">
        <v>5727</v>
      </c>
      <c r="E73" s="1452"/>
      <c r="F73" s="1452"/>
      <c r="G73" s="1452"/>
      <c r="H73" s="1452"/>
      <c r="I73" s="1452"/>
      <c r="J73" s="1452"/>
      <c r="K73" s="1452"/>
      <c r="L73" s="1452"/>
      <c r="M73" s="1452"/>
      <c r="N73" s="190"/>
      <c r="O73" s="190"/>
    </row>
    <row r="74" spans="2:15" s="138" customFormat="1" ht="164.25" customHeight="1" x14ac:dyDescent="0.2">
      <c r="B74" s="620" t="s">
        <v>5749</v>
      </c>
      <c r="C74" s="703" t="s">
        <v>5547</v>
      </c>
      <c r="D74" s="1451" t="s">
        <v>5728</v>
      </c>
      <c r="E74" s="1452"/>
      <c r="F74" s="1452"/>
      <c r="G74" s="1452"/>
      <c r="H74" s="1452"/>
      <c r="I74" s="1452"/>
      <c r="J74" s="1452"/>
      <c r="K74" s="1452"/>
      <c r="L74" s="1452"/>
      <c r="M74" s="1452"/>
      <c r="N74" s="190"/>
      <c r="O74" s="190"/>
    </row>
    <row r="75" spans="2:15" s="672" customFormat="1" ht="98.25" customHeight="1" x14ac:dyDescent="0.2">
      <c r="B75" s="620" t="s">
        <v>5750</v>
      </c>
      <c r="C75" s="704" t="s">
        <v>5542</v>
      </c>
      <c r="D75" s="1453" t="s">
        <v>5636</v>
      </c>
      <c r="E75" s="1454"/>
      <c r="F75" s="1454"/>
      <c r="G75" s="1454"/>
      <c r="H75" s="1454"/>
      <c r="I75" s="1454"/>
      <c r="J75" s="1454"/>
      <c r="K75" s="1454"/>
      <c r="L75" s="1454"/>
      <c r="M75" s="1454"/>
      <c r="N75" s="671"/>
      <c r="O75" s="671"/>
    </row>
    <row r="76" spans="2:15" s="138" customFormat="1" ht="306.75" customHeight="1" x14ac:dyDescent="0.2">
      <c r="B76" s="620" t="s">
        <v>5461</v>
      </c>
      <c r="C76" s="655" t="s">
        <v>5549</v>
      </c>
      <c r="D76" s="1451" t="s">
        <v>5730</v>
      </c>
      <c r="E76" s="1455"/>
      <c r="F76" s="1455"/>
      <c r="G76" s="1455"/>
      <c r="H76" s="1455"/>
      <c r="I76" s="1455"/>
      <c r="J76" s="1455"/>
      <c r="K76" s="1455"/>
      <c r="L76" s="1455"/>
      <c r="M76" s="1455"/>
      <c r="N76" s="190"/>
      <c r="O76" s="190"/>
    </row>
    <row r="77" spans="2:15" s="138" customFormat="1" ht="321.75" customHeight="1" x14ac:dyDescent="0.2">
      <c r="B77" s="620" t="s">
        <v>5462</v>
      </c>
      <c r="C77" s="655" t="s">
        <v>5548</v>
      </c>
      <c r="D77" s="1451" t="s">
        <v>5709</v>
      </c>
      <c r="E77" s="1455"/>
      <c r="F77" s="1455"/>
      <c r="G77" s="1455"/>
      <c r="H77" s="1455"/>
      <c r="I77" s="1455"/>
      <c r="J77" s="1455"/>
      <c r="K77" s="1455"/>
      <c r="L77" s="1455"/>
      <c r="M77" s="1455"/>
      <c r="N77" s="190"/>
      <c r="O77" s="190"/>
    </row>
    <row r="78" spans="2:15" s="138" customFormat="1" ht="332.25" customHeight="1" x14ac:dyDescent="0.2">
      <c r="B78" s="620" t="s">
        <v>5751</v>
      </c>
      <c r="C78" s="703" t="s">
        <v>5550</v>
      </c>
      <c r="D78" s="1451" t="s">
        <v>5710</v>
      </c>
      <c r="E78" s="1455"/>
      <c r="F78" s="1455"/>
      <c r="G78" s="1455"/>
      <c r="H78" s="1455"/>
      <c r="I78" s="1455"/>
      <c r="J78" s="1455"/>
      <c r="K78" s="1455"/>
      <c r="L78" s="1455"/>
      <c r="M78" s="1455"/>
      <c r="N78" s="190"/>
      <c r="O78" s="190"/>
    </row>
    <row r="79" spans="2:15" s="138" customFormat="1" ht="328.5" customHeight="1" x14ac:dyDescent="0.2">
      <c r="B79" s="620" t="s">
        <v>5752</v>
      </c>
      <c r="C79" s="703" t="s">
        <v>5551</v>
      </c>
      <c r="D79" s="1451" t="s">
        <v>5715</v>
      </c>
      <c r="E79" s="1455"/>
      <c r="F79" s="1455"/>
      <c r="G79" s="1455"/>
      <c r="H79" s="1455"/>
      <c r="I79" s="1455"/>
      <c r="J79" s="1455"/>
      <c r="K79" s="1455"/>
      <c r="L79" s="1455"/>
      <c r="M79" s="1455"/>
      <c r="N79" s="190"/>
      <c r="O79" s="190"/>
    </row>
    <row r="80" spans="2:15" s="138" customFormat="1" ht="330.75" customHeight="1" x14ac:dyDescent="0.2">
      <c r="B80" s="620" t="s">
        <v>5753</v>
      </c>
      <c r="C80" s="703" t="s">
        <v>5552</v>
      </c>
      <c r="D80" s="1451" t="s">
        <v>5712</v>
      </c>
      <c r="E80" s="1455"/>
      <c r="F80" s="1455"/>
      <c r="G80" s="1455"/>
      <c r="H80" s="1455"/>
      <c r="I80" s="1455"/>
      <c r="J80" s="1455"/>
      <c r="K80" s="1455"/>
      <c r="L80" s="1455"/>
      <c r="M80" s="1455"/>
      <c r="N80" s="190"/>
      <c r="O80" s="190"/>
    </row>
    <row r="81" spans="2:15" s="138" customFormat="1" ht="161.25" customHeight="1" x14ac:dyDescent="0.2">
      <c r="B81" s="620" t="s">
        <v>5754</v>
      </c>
      <c r="C81" s="655" t="s">
        <v>5553</v>
      </c>
      <c r="D81" s="1451" t="s">
        <v>5711</v>
      </c>
      <c r="E81" s="1455"/>
      <c r="F81" s="1455"/>
      <c r="G81" s="1455"/>
      <c r="H81" s="1455"/>
      <c r="I81" s="1455"/>
      <c r="J81" s="1455"/>
      <c r="K81" s="1455"/>
      <c r="L81" s="1455"/>
      <c r="M81" s="1455"/>
      <c r="N81" s="190"/>
      <c r="O81" s="190"/>
    </row>
    <row r="82" spans="2:15" s="138" customFormat="1" ht="348" customHeight="1" x14ac:dyDescent="0.2">
      <c r="B82" s="620" t="s">
        <v>5755</v>
      </c>
      <c r="C82" s="702" t="s">
        <v>5554</v>
      </c>
      <c r="D82" s="1459" t="s">
        <v>5716</v>
      </c>
      <c r="E82" s="1460"/>
      <c r="F82" s="1460"/>
      <c r="G82" s="1460"/>
      <c r="H82" s="1460"/>
      <c r="I82" s="1460"/>
      <c r="J82" s="1460"/>
      <c r="K82" s="1460"/>
      <c r="L82" s="1460"/>
      <c r="M82" s="1460"/>
      <c r="N82" s="190"/>
      <c r="O82" s="190"/>
    </row>
    <row r="83" spans="2:15" x14ac:dyDescent="0.2">
      <c r="C83" s="614"/>
      <c r="D83" s="586"/>
      <c r="E83" s="586"/>
      <c r="F83" s="586"/>
      <c r="G83" s="586"/>
      <c r="H83" s="586"/>
      <c r="I83" s="586"/>
      <c r="J83" s="586"/>
      <c r="K83" s="587"/>
    </row>
    <row r="84" spans="2:15" ht="27.75" customHeight="1" x14ac:dyDescent="0.2">
      <c r="C84" s="1379" t="s">
        <v>166</v>
      </c>
      <c r="D84" s="1379"/>
      <c r="E84" s="1379"/>
      <c r="F84" s="1379"/>
      <c r="G84" s="1379"/>
      <c r="H84" s="1379"/>
      <c r="I84" s="1379"/>
      <c r="J84" s="1379"/>
      <c r="K84" s="1379"/>
      <c r="L84" s="1379"/>
      <c r="M84" s="624"/>
    </row>
    <row r="85" spans="2:15" s="669" customFormat="1" ht="37.5" customHeight="1" x14ac:dyDescent="0.25">
      <c r="B85" s="623"/>
      <c r="C85" s="1415" t="s">
        <v>5567</v>
      </c>
      <c r="D85" s="1461" t="s">
        <v>87</v>
      </c>
      <c r="E85" s="1415"/>
      <c r="F85" s="1461" t="s">
        <v>2606</v>
      </c>
      <c r="G85" s="1415"/>
      <c r="H85" s="1461" t="s">
        <v>2607</v>
      </c>
      <c r="I85" s="1415"/>
      <c r="J85" s="1462" t="s">
        <v>5564</v>
      </c>
      <c r="K85" s="1463"/>
      <c r="L85" s="1466" t="s">
        <v>5743</v>
      </c>
      <c r="M85" s="1462" t="s">
        <v>5565</v>
      </c>
    </row>
    <row r="86" spans="2:15" s="669" customFormat="1" ht="58.5" customHeight="1" x14ac:dyDescent="0.25">
      <c r="B86" s="623"/>
      <c r="C86" s="1416"/>
      <c r="D86" s="1472" t="s">
        <v>15</v>
      </c>
      <c r="E86" s="1473"/>
      <c r="F86" s="1472" t="s">
        <v>15</v>
      </c>
      <c r="G86" s="1473"/>
      <c r="H86" s="1472" t="s">
        <v>15</v>
      </c>
      <c r="I86" s="1473"/>
      <c r="J86" s="1464"/>
      <c r="K86" s="1465"/>
      <c r="L86" s="1467"/>
      <c r="M86" s="1464"/>
    </row>
    <row r="87" spans="2:15" s="570" customFormat="1" ht="16.5" customHeight="1" x14ac:dyDescent="0.25">
      <c r="B87" s="623"/>
      <c r="C87" s="1417"/>
      <c r="D87" s="1389" t="s">
        <v>97</v>
      </c>
      <c r="E87" s="1391"/>
      <c r="F87" s="1389" t="s">
        <v>98</v>
      </c>
      <c r="G87" s="1391"/>
      <c r="H87" s="1474" t="s">
        <v>99</v>
      </c>
      <c r="I87" s="1475"/>
      <c r="J87" s="1474" t="s">
        <v>142</v>
      </c>
      <c r="K87" s="1475"/>
      <c r="L87" s="717" t="s">
        <v>101</v>
      </c>
      <c r="M87" s="723" t="s">
        <v>148</v>
      </c>
    </row>
    <row r="88" spans="2:15" ht="61.5" customHeight="1" x14ac:dyDescent="0.2">
      <c r="B88" s="620" t="s">
        <v>5756</v>
      </c>
      <c r="C88" s="741" t="s">
        <v>5418</v>
      </c>
      <c r="D88" s="1468" t="s">
        <v>5424</v>
      </c>
      <c r="E88" s="1469"/>
      <c r="F88" s="1469"/>
      <c r="G88" s="1469"/>
      <c r="H88" s="1469"/>
      <c r="I88" s="1469"/>
      <c r="J88" s="1469"/>
      <c r="K88" s="1469"/>
      <c r="L88" s="1470"/>
      <c r="M88" s="742" t="s">
        <v>5566</v>
      </c>
    </row>
    <row r="89" spans="2:15" ht="135" customHeight="1" x14ac:dyDescent="0.2">
      <c r="B89" s="620" t="s">
        <v>5463</v>
      </c>
      <c r="C89" s="626" t="s">
        <v>5422</v>
      </c>
      <c r="D89" s="1430" t="s">
        <v>5718</v>
      </c>
      <c r="E89" s="1431"/>
      <c r="F89" s="1431"/>
      <c r="G89" s="1431"/>
      <c r="H89" s="1431"/>
      <c r="I89" s="1431"/>
      <c r="J89" s="1431"/>
      <c r="K89" s="1431"/>
      <c r="L89" s="1471"/>
      <c r="M89" s="632" t="s">
        <v>4579</v>
      </c>
    </row>
    <row r="90" spans="2:15" ht="136.5" customHeight="1" x14ac:dyDescent="0.2">
      <c r="B90" s="620" t="s">
        <v>5464</v>
      </c>
      <c r="C90" s="626" t="s">
        <v>5421</v>
      </c>
      <c r="D90" s="1430" t="s">
        <v>5717</v>
      </c>
      <c r="E90" s="1431"/>
      <c r="F90" s="1431"/>
      <c r="G90" s="1431"/>
      <c r="H90" s="1431"/>
      <c r="I90" s="1431"/>
      <c r="J90" s="1431"/>
      <c r="K90" s="1431"/>
      <c r="L90" s="1471"/>
      <c r="M90" s="633" t="s">
        <v>4581</v>
      </c>
    </row>
    <row r="91" spans="2:15" ht="138" customHeight="1" x14ac:dyDescent="0.2">
      <c r="B91" s="620" t="s">
        <v>5465</v>
      </c>
      <c r="C91" s="634" t="s">
        <v>5420</v>
      </c>
      <c r="D91" s="1430" t="s">
        <v>5694</v>
      </c>
      <c r="E91" s="1431"/>
      <c r="F91" s="1431"/>
      <c r="G91" s="1431"/>
      <c r="H91" s="1431"/>
      <c r="I91" s="1431"/>
      <c r="J91" s="1431"/>
      <c r="K91" s="1431"/>
      <c r="L91" s="1471"/>
      <c r="M91" s="633" t="s">
        <v>4583</v>
      </c>
    </row>
    <row r="92" spans="2:15" ht="136.5" customHeight="1" x14ac:dyDescent="0.2">
      <c r="B92" s="620" t="s">
        <v>5757</v>
      </c>
      <c r="C92" s="626" t="s">
        <v>5419</v>
      </c>
      <c r="D92" s="1430" t="s">
        <v>5695</v>
      </c>
      <c r="E92" s="1431"/>
      <c r="F92" s="1431"/>
      <c r="G92" s="1431"/>
      <c r="H92" s="1431"/>
      <c r="I92" s="1431"/>
      <c r="J92" s="1431"/>
      <c r="K92" s="1431"/>
      <c r="L92" s="1471"/>
      <c r="M92" s="633" t="s">
        <v>4585</v>
      </c>
    </row>
    <row r="93" spans="2:15" ht="132" customHeight="1" x14ac:dyDescent="0.2">
      <c r="B93" s="620" t="s">
        <v>5466</v>
      </c>
      <c r="C93" s="635" t="s">
        <v>5769</v>
      </c>
      <c r="D93" s="1430" t="s">
        <v>5740</v>
      </c>
      <c r="E93" s="1431"/>
      <c r="F93" s="1431"/>
      <c r="G93" s="1431"/>
      <c r="H93" s="1431"/>
      <c r="I93" s="1431"/>
      <c r="J93" s="1431"/>
      <c r="K93" s="1431"/>
      <c r="L93" s="1471"/>
      <c r="M93" s="636"/>
    </row>
    <row r="94" spans="2:15" ht="135.75" customHeight="1" x14ac:dyDescent="0.2">
      <c r="B94" s="620" t="s">
        <v>5467</v>
      </c>
      <c r="C94" s="635" t="s">
        <v>5770</v>
      </c>
      <c r="D94" s="1430" t="s">
        <v>5696</v>
      </c>
      <c r="E94" s="1431"/>
      <c r="F94" s="1431"/>
      <c r="G94" s="1431"/>
      <c r="H94" s="1431"/>
      <c r="I94" s="1431"/>
      <c r="J94" s="1431"/>
      <c r="K94" s="1431"/>
      <c r="L94" s="1471"/>
      <c r="M94" s="636"/>
    </row>
    <row r="95" spans="2:15" ht="136.5" customHeight="1" x14ac:dyDescent="0.2">
      <c r="B95" s="620" t="s">
        <v>5468</v>
      </c>
      <c r="C95" s="637" t="s">
        <v>5771</v>
      </c>
      <c r="D95" s="1476" t="s">
        <v>5697</v>
      </c>
      <c r="E95" s="1477"/>
      <c r="F95" s="1477"/>
      <c r="G95" s="1477"/>
      <c r="H95" s="1477"/>
      <c r="I95" s="1477"/>
      <c r="J95" s="1477"/>
      <c r="K95" s="1477"/>
      <c r="L95" s="1478"/>
      <c r="M95" s="638"/>
    </row>
    <row r="96" spans="2:15" ht="15" customHeight="1" x14ac:dyDescent="0.2"/>
    <row r="97" spans="2:14" ht="30.75" customHeight="1" x14ac:dyDescent="0.2">
      <c r="C97" s="1479" t="s">
        <v>5555</v>
      </c>
      <c r="D97" s="1481" t="s">
        <v>168</v>
      </c>
      <c r="E97" s="1482"/>
      <c r="F97" s="1483"/>
      <c r="G97" s="1484" t="s">
        <v>169</v>
      </c>
      <c r="H97" s="1485"/>
      <c r="I97" s="1479"/>
      <c r="J97" s="1484" t="s">
        <v>170</v>
      </c>
      <c r="K97" s="1479"/>
      <c r="L97" s="1486" t="s">
        <v>5433</v>
      </c>
      <c r="M97" s="1487"/>
    </row>
    <row r="98" spans="2:14" ht="28.5" customHeight="1" x14ac:dyDescent="0.2">
      <c r="C98" s="1480"/>
      <c r="D98" s="1488" t="s">
        <v>103</v>
      </c>
      <c r="E98" s="1489"/>
      <c r="F98" s="1490"/>
      <c r="G98" s="1488" t="s">
        <v>149</v>
      </c>
      <c r="H98" s="1489"/>
      <c r="I98" s="1490"/>
      <c r="J98" s="1488" t="s">
        <v>172</v>
      </c>
      <c r="K98" s="1490"/>
      <c r="L98" s="1491" t="s">
        <v>176</v>
      </c>
      <c r="M98" s="1492"/>
    </row>
    <row r="99" spans="2:14" ht="212.25" customHeight="1" x14ac:dyDescent="0.2">
      <c r="B99" s="620" t="s">
        <v>5469</v>
      </c>
      <c r="C99" s="639" t="s">
        <v>5772</v>
      </c>
      <c r="D99" s="1493" t="s">
        <v>5782</v>
      </c>
      <c r="E99" s="1494"/>
      <c r="F99" s="1495"/>
      <c r="G99" s="1493" t="s">
        <v>5271</v>
      </c>
      <c r="H99" s="1494"/>
      <c r="I99" s="1495"/>
      <c r="J99" s="1493" t="s">
        <v>5272</v>
      </c>
      <c r="K99" s="1496"/>
      <c r="L99" s="1493" t="s">
        <v>5273</v>
      </c>
      <c r="M99" s="1497"/>
    </row>
    <row r="100" spans="2:14" ht="189.75" customHeight="1" x14ac:dyDescent="0.2">
      <c r="B100" s="620" t="s">
        <v>5470</v>
      </c>
      <c r="C100" s="635" t="s">
        <v>5556</v>
      </c>
      <c r="D100" s="1498" t="s">
        <v>5783</v>
      </c>
      <c r="E100" s="1499"/>
      <c r="F100" s="1500"/>
      <c r="G100" s="1498" t="s">
        <v>5287</v>
      </c>
      <c r="H100" s="1499"/>
      <c r="I100" s="1500"/>
      <c r="J100" s="1498" t="s">
        <v>5274</v>
      </c>
      <c r="K100" s="1500"/>
      <c r="L100" s="1498" t="s">
        <v>5275</v>
      </c>
      <c r="M100" s="1501"/>
    </row>
    <row r="101" spans="2:14" ht="259.5" customHeight="1" x14ac:dyDescent="0.2">
      <c r="B101" s="620" t="s">
        <v>5471</v>
      </c>
      <c r="C101" s="637" t="s">
        <v>5557</v>
      </c>
      <c r="D101" s="1502" t="s">
        <v>5784</v>
      </c>
      <c r="E101" s="1503"/>
      <c r="F101" s="1504"/>
      <c r="G101" s="1502" t="s">
        <v>5425</v>
      </c>
      <c r="H101" s="1503"/>
      <c r="I101" s="1504"/>
      <c r="J101" s="1502" t="s">
        <v>5276</v>
      </c>
      <c r="K101" s="1504"/>
      <c r="L101" s="1502" t="s">
        <v>5744</v>
      </c>
      <c r="M101" s="150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623"/>
      <c r="C103" s="1479" t="s">
        <v>5533</v>
      </c>
      <c r="D103" s="1484" t="s">
        <v>221</v>
      </c>
      <c r="E103" s="1479"/>
      <c r="F103" s="1484" t="s">
        <v>173</v>
      </c>
      <c r="G103" s="1479"/>
      <c r="H103" s="1484" t="s">
        <v>174</v>
      </c>
      <c r="I103" s="1479"/>
      <c r="J103" s="1484" t="s">
        <v>4606</v>
      </c>
      <c r="K103" s="1479"/>
      <c r="L103" s="1484" t="s">
        <v>175</v>
      </c>
      <c r="M103" s="1485"/>
    </row>
    <row r="104" spans="2:14" ht="16.5" customHeight="1" x14ac:dyDescent="0.2">
      <c r="C104" s="1480"/>
      <c r="D104" s="1488" t="s">
        <v>177</v>
      </c>
      <c r="E104" s="1490"/>
      <c r="F104" s="1488" t="s">
        <v>151</v>
      </c>
      <c r="G104" s="1490"/>
      <c r="H104" s="1488" t="s">
        <v>152</v>
      </c>
      <c r="I104" s="1490"/>
      <c r="J104" s="1488" t="s">
        <v>182</v>
      </c>
      <c r="K104" s="1490"/>
      <c r="L104" s="1506" t="s">
        <v>153</v>
      </c>
      <c r="M104" s="1507"/>
    </row>
    <row r="105" spans="2:14" ht="190.5" customHeight="1" x14ac:dyDescent="0.2">
      <c r="B105" s="620" t="s">
        <v>5472</v>
      </c>
      <c r="C105" s="619" t="s">
        <v>5773</v>
      </c>
      <c r="D105" s="1508" t="s">
        <v>5277</v>
      </c>
      <c r="E105" s="1509"/>
      <c r="F105" s="1508" t="s">
        <v>5721</v>
      </c>
      <c r="G105" s="1509"/>
      <c r="H105" s="1508" t="s">
        <v>5722</v>
      </c>
      <c r="I105" s="1509"/>
      <c r="J105" s="1508" t="s">
        <v>5723</v>
      </c>
      <c r="K105" s="1509"/>
      <c r="L105" s="1508" t="s">
        <v>5724</v>
      </c>
      <c r="M105" s="151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623"/>
      <c r="C107" s="1519" t="s">
        <v>5571</v>
      </c>
      <c r="D107" s="1521" t="s">
        <v>5537</v>
      </c>
      <c r="E107" s="1519"/>
      <c r="F107" s="1521" t="s">
        <v>5681</v>
      </c>
      <c r="G107" s="1519"/>
      <c r="H107" s="1521" t="s">
        <v>5538</v>
      </c>
      <c r="I107" s="1519"/>
      <c r="J107" s="1521" t="s">
        <v>5534</v>
      </c>
      <c r="K107" s="1519"/>
      <c r="L107" s="621" t="s">
        <v>5535</v>
      </c>
      <c r="M107" s="621" t="s">
        <v>5536</v>
      </c>
      <c r="N107" s="673"/>
    </row>
    <row r="108" spans="2:14" ht="24.75" customHeight="1" x14ac:dyDescent="0.2">
      <c r="C108" s="1520"/>
      <c r="D108" s="1522" t="s">
        <v>183</v>
      </c>
      <c r="E108" s="1523"/>
      <c r="F108" s="1522" t="s">
        <v>154</v>
      </c>
      <c r="G108" s="1523"/>
      <c r="H108" s="1522" t="s">
        <v>5786</v>
      </c>
      <c r="I108" s="1523"/>
      <c r="J108" s="1522" t="s">
        <v>4616</v>
      </c>
      <c r="K108" s="1523"/>
      <c r="L108" s="727" t="s">
        <v>5785</v>
      </c>
      <c r="M108" s="728" t="s">
        <v>188</v>
      </c>
    </row>
    <row r="109" spans="2:14" s="577" customFormat="1" ht="134.25" customHeight="1" x14ac:dyDescent="0.2">
      <c r="B109" s="620" t="s">
        <v>5473</v>
      </c>
      <c r="C109" s="639" t="s">
        <v>5432</v>
      </c>
      <c r="D109" s="1511" t="s">
        <v>5266</v>
      </c>
      <c r="E109" s="1512"/>
      <c r="F109" s="1511" t="s">
        <v>5474</v>
      </c>
      <c r="G109" s="1513"/>
      <c r="H109" s="1511" t="s">
        <v>5475</v>
      </c>
      <c r="I109" s="1513"/>
      <c r="J109" s="1511" t="s">
        <v>5426</v>
      </c>
      <c r="K109" s="1513"/>
      <c r="L109" s="640" t="s">
        <v>5267</v>
      </c>
      <c r="M109" s="641" t="s">
        <v>5679</v>
      </c>
    </row>
    <row r="110" spans="2:14" ht="349.5" customHeight="1" x14ac:dyDescent="0.2">
      <c r="B110" s="620" t="s">
        <v>5476</v>
      </c>
      <c r="C110" s="634" t="s">
        <v>5774</v>
      </c>
      <c r="D110" s="1498" t="s">
        <v>5427</v>
      </c>
      <c r="E110" s="1514"/>
      <c r="F110" s="1515" t="s">
        <v>5781</v>
      </c>
      <c r="G110" s="1516"/>
      <c r="H110" s="1517" t="s">
        <v>5780</v>
      </c>
      <c r="I110" s="1518"/>
      <c r="J110" s="1517" t="s">
        <v>5779</v>
      </c>
      <c r="K110" s="1518"/>
      <c r="L110" s="715" t="s">
        <v>5690</v>
      </c>
      <c r="M110" s="708" t="s">
        <v>5291</v>
      </c>
    </row>
    <row r="111" spans="2:14" ht="398.25" customHeight="1" x14ac:dyDescent="0.2">
      <c r="B111" s="623">
        <v>34360</v>
      </c>
      <c r="C111" s="645" t="s">
        <v>5775</v>
      </c>
      <c r="D111" s="1502" t="s">
        <v>5265</v>
      </c>
      <c r="E111" s="1524"/>
      <c r="F111" s="1525" t="s">
        <v>5264</v>
      </c>
      <c r="G111" s="1526"/>
      <c r="H111" s="1527" t="s">
        <v>5713</v>
      </c>
      <c r="I111" s="1528"/>
      <c r="J111" s="1527" t="s">
        <v>5714</v>
      </c>
      <c r="K111" s="152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623"/>
      <c r="C113" s="1529" t="s">
        <v>186</v>
      </c>
      <c r="D113" s="1529"/>
      <c r="E113" s="1529"/>
      <c r="F113" s="1529"/>
      <c r="G113" s="1529"/>
      <c r="H113" s="1529"/>
      <c r="I113" s="1529"/>
      <c r="J113" s="1529"/>
      <c r="K113" s="1529"/>
      <c r="L113" s="1529"/>
      <c r="M113" s="662"/>
    </row>
    <row r="114" spans="2:13" s="570" customFormat="1" ht="15" customHeight="1" x14ac:dyDescent="0.25">
      <c r="B114" s="623"/>
      <c r="C114" s="1415" t="s">
        <v>5637</v>
      </c>
      <c r="D114" s="1530" t="s">
        <v>164</v>
      </c>
      <c r="E114" s="1531"/>
      <c r="F114" s="1461" t="s">
        <v>87</v>
      </c>
      <c r="G114" s="1415"/>
      <c r="H114" s="1461" t="s">
        <v>88</v>
      </c>
      <c r="I114" s="1415"/>
      <c r="J114" s="1461" t="s">
        <v>144</v>
      </c>
      <c r="K114" s="1415"/>
      <c r="L114" s="1538" t="s">
        <v>5562</v>
      </c>
      <c r="M114" s="1539"/>
    </row>
    <row r="115" spans="2:13" s="570" customFormat="1" ht="15" customHeight="1" x14ac:dyDescent="0.25">
      <c r="B115" s="623"/>
      <c r="C115" s="1416"/>
      <c r="D115" s="1386"/>
      <c r="E115" s="1388"/>
      <c r="F115" s="1386" t="s">
        <v>15</v>
      </c>
      <c r="G115" s="1388"/>
      <c r="H115" s="1386" t="s">
        <v>15</v>
      </c>
      <c r="I115" s="1388"/>
      <c r="J115" s="1472" t="s">
        <v>15</v>
      </c>
      <c r="K115" s="1473"/>
      <c r="L115" s="642"/>
      <c r="M115" s="643"/>
    </row>
    <row r="116" spans="2:13" s="674" customFormat="1" ht="40.5" customHeight="1" x14ac:dyDescent="0.25">
      <c r="B116" s="623"/>
      <c r="C116" s="1417"/>
      <c r="D116" s="1389" t="s">
        <v>19</v>
      </c>
      <c r="E116" s="1391"/>
      <c r="F116" s="1389" t="s">
        <v>97</v>
      </c>
      <c r="G116" s="1391"/>
      <c r="H116" s="1389" t="s">
        <v>98</v>
      </c>
      <c r="I116" s="1391"/>
      <c r="J116" s="1540" t="s">
        <v>5725</v>
      </c>
      <c r="K116" s="1475"/>
      <c r="L116" s="1541" t="s">
        <v>142</v>
      </c>
      <c r="M116" s="1542"/>
    </row>
    <row r="117" spans="2:13" ht="91.5" customHeight="1" x14ac:dyDescent="0.2">
      <c r="B117" s="620" t="s">
        <v>5477</v>
      </c>
      <c r="C117" s="644" t="s">
        <v>5288</v>
      </c>
      <c r="D117" s="1532" t="s">
        <v>5278</v>
      </c>
      <c r="E117" s="1533"/>
      <c r="F117" s="1533"/>
      <c r="G117" s="1533"/>
      <c r="H117" s="1533"/>
      <c r="I117" s="1533"/>
      <c r="J117" s="1533"/>
      <c r="K117" s="1533"/>
      <c r="L117" s="1533"/>
      <c r="M117" s="1534"/>
    </row>
    <row r="118" spans="2:13" ht="129.94999999999999" customHeight="1" x14ac:dyDescent="0.2">
      <c r="B118" s="620" t="s">
        <v>5478</v>
      </c>
      <c r="C118" s="626" t="s">
        <v>4625</v>
      </c>
      <c r="D118" s="1535" t="s">
        <v>5700</v>
      </c>
      <c r="E118" s="1536"/>
      <c r="F118" s="1536"/>
      <c r="G118" s="1536"/>
      <c r="H118" s="1536"/>
      <c r="I118" s="1536"/>
      <c r="J118" s="1536"/>
      <c r="K118" s="1536"/>
      <c r="L118" s="1536"/>
      <c r="M118" s="1537"/>
    </row>
    <row r="119" spans="2:13" ht="129.94999999999999" customHeight="1" x14ac:dyDescent="0.2">
      <c r="B119" s="620" t="s">
        <v>5479</v>
      </c>
      <c r="C119" s="626" t="s">
        <v>4626</v>
      </c>
      <c r="D119" s="1535" t="s">
        <v>5701</v>
      </c>
      <c r="E119" s="1536"/>
      <c r="F119" s="1536"/>
      <c r="G119" s="1536"/>
      <c r="H119" s="1536"/>
      <c r="I119" s="1536"/>
      <c r="J119" s="1536"/>
      <c r="K119" s="1536"/>
      <c r="L119" s="1536"/>
      <c r="M119" s="1537"/>
    </row>
    <row r="120" spans="2:13" ht="129.94999999999999" customHeight="1" x14ac:dyDescent="0.2">
      <c r="B120" s="620" t="s">
        <v>5758</v>
      </c>
      <c r="C120" s="626" t="s">
        <v>4627</v>
      </c>
      <c r="D120" s="1535" t="s">
        <v>5702</v>
      </c>
      <c r="E120" s="1536"/>
      <c r="F120" s="1536"/>
      <c r="G120" s="1536"/>
      <c r="H120" s="1536"/>
      <c r="I120" s="1536"/>
      <c r="J120" s="1536"/>
      <c r="K120" s="1536"/>
      <c r="L120" s="1536"/>
      <c r="M120" s="1537"/>
    </row>
    <row r="121" spans="2:13" ht="129.94999999999999" customHeight="1" x14ac:dyDescent="0.2">
      <c r="B121" s="620" t="s">
        <v>5759</v>
      </c>
      <c r="C121" s="626" t="s">
        <v>4628</v>
      </c>
      <c r="D121" s="1535" t="s">
        <v>5703</v>
      </c>
      <c r="E121" s="1536"/>
      <c r="F121" s="1536"/>
      <c r="G121" s="1536"/>
      <c r="H121" s="1536"/>
      <c r="I121" s="1536"/>
      <c r="J121" s="1536"/>
      <c r="K121" s="1536"/>
      <c r="L121" s="1536"/>
      <c r="M121" s="1537"/>
    </row>
    <row r="122" spans="2:13" ht="129.94999999999999" customHeight="1" x14ac:dyDescent="0.2">
      <c r="B122" s="620" t="s">
        <v>5760</v>
      </c>
      <c r="C122" s="626" t="s">
        <v>4629</v>
      </c>
      <c r="D122" s="1535" t="s">
        <v>5731</v>
      </c>
      <c r="E122" s="1536"/>
      <c r="F122" s="1536"/>
      <c r="G122" s="1536"/>
      <c r="H122" s="1536"/>
      <c r="I122" s="1536"/>
      <c r="J122" s="1536"/>
      <c r="K122" s="1536"/>
      <c r="L122" s="1536"/>
      <c r="M122" s="1537"/>
    </row>
    <row r="123" spans="2:13" ht="129.94999999999999" customHeight="1" x14ac:dyDescent="0.2">
      <c r="B123" s="620" t="s">
        <v>5761</v>
      </c>
      <c r="C123" s="626" t="s">
        <v>4630</v>
      </c>
      <c r="D123" s="1535" t="s">
        <v>5704</v>
      </c>
      <c r="E123" s="1536"/>
      <c r="F123" s="1536"/>
      <c r="G123" s="1536"/>
      <c r="H123" s="1536"/>
      <c r="I123" s="1536"/>
      <c r="J123" s="1536"/>
      <c r="K123" s="1536"/>
      <c r="L123" s="1536"/>
      <c r="M123" s="1537"/>
    </row>
    <row r="124" spans="2:13" ht="129.94999999999999" customHeight="1" x14ac:dyDescent="0.2">
      <c r="B124" s="620" t="s">
        <v>5762</v>
      </c>
      <c r="C124" s="645" t="s">
        <v>4631</v>
      </c>
      <c r="D124" s="1543" t="s">
        <v>5705</v>
      </c>
      <c r="E124" s="1544"/>
      <c r="F124" s="1544"/>
      <c r="G124" s="1544"/>
      <c r="H124" s="1544"/>
      <c r="I124" s="1544"/>
      <c r="J124" s="1544"/>
      <c r="K124" s="1544"/>
      <c r="L124" s="1544"/>
      <c r="M124" s="1545"/>
    </row>
    <row r="125" spans="2:13" ht="12" customHeight="1" x14ac:dyDescent="0.2">
      <c r="C125" s="617"/>
      <c r="D125" s="1546"/>
      <c r="E125" s="1547"/>
      <c r="F125" s="1547"/>
      <c r="G125" s="1547"/>
      <c r="H125" s="1547"/>
      <c r="I125" s="1547"/>
      <c r="J125" s="1547"/>
      <c r="K125" s="1547"/>
      <c r="L125" s="1547"/>
      <c r="M125" s="1547"/>
    </row>
    <row r="126" spans="2:13" ht="44.25" customHeight="1" x14ac:dyDescent="0.2">
      <c r="C126" s="1548" t="s">
        <v>5572</v>
      </c>
      <c r="D126" s="1548"/>
      <c r="E126" s="1548"/>
      <c r="F126" s="1548"/>
      <c r="G126" s="1548"/>
      <c r="H126" s="1548"/>
      <c r="I126" s="1548"/>
      <c r="J126" s="1548"/>
      <c r="K126" s="1548"/>
      <c r="L126" s="1548"/>
      <c r="M126" s="1548"/>
    </row>
    <row r="127" spans="2:13" s="675" customFormat="1" ht="45" customHeight="1" x14ac:dyDescent="0.2">
      <c r="B127" s="623"/>
      <c r="C127" s="1415" t="s">
        <v>5573</v>
      </c>
      <c r="D127" s="1461" t="s">
        <v>164</v>
      </c>
      <c r="E127" s="1415"/>
      <c r="F127" s="1461" t="s">
        <v>2605</v>
      </c>
      <c r="G127" s="1415"/>
      <c r="H127" s="1461" t="s">
        <v>2606</v>
      </c>
      <c r="I127" s="1415"/>
      <c r="J127" s="1461" t="s">
        <v>2607</v>
      </c>
      <c r="K127" s="1415"/>
      <c r="L127" s="1462" t="s">
        <v>5563</v>
      </c>
      <c r="M127" s="1549"/>
    </row>
    <row r="128" spans="2:13" s="669" customFormat="1" ht="23.25" customHeight="1" x14ac:dyDescent="0.25">
      <c r="B128" s="623"/>
      <c r="C128" s="1416"/>
      <c r="D128" s="1386"/>
      <c r="E128" s="1388"/>
      <c r="F128" s="1386" t="s">
        <v>15</v>
      </c>
      <c r="G128" s="1388"/>
      <c r="H128" s="1386" t="s">
        <v>15</v>
      </c>
      <c r="I128" s="1388"/>
      <c r="J128" s="1472" t="s">
        <v>15</v>
      </c>
      <c r="K128" s="1473"/>
      <c r="L128" s="642"/>
      <c r="M128" s="643"/>
    </row>
    <row r="129" spans="2:20" s="669" customFormat="1" ht="21" customHeight="1" x14ac:dyDescent="0.25">
      <c r="B129" s="623"/>
      <c r="C129" s="1417"/>
      <c r="D129" s="1389" t="s">
        <v>19</v>
      </c>
      <c r="E129" s="1391"/>
      <c r="F129" s="1389" t="s">
        <v>97</v>
      </c>
      <c r="G129" s="1391"/>
      <c r="H129" s="1389" t="s">
        <v>98</v>
      </c>
      <c r="I129" s="1391"/>
      <c r="J129" s="1474" t="s">
        <v>99</v>
      </c>
      <c r="K129" s="1475"/>
      <c r="L129" s="1541" t="s">
        <v>142</v>
      </c>
      <c r="M129" s="1542"/>
    </row>
    <row r="130" spans="2:20" ht="60" customHeight="1" x14ac:dyDescent="0.2">
      <c r="B130" s="726">
        <v>34655</v>
      </c>
      <c r="C130" s="644" t="s">
        <v>5558</v>
      </c>
      <c r="D130" s="1532" t="s">
        <v>5568</v>
      </c>
      <c r="E130" s="1550"/>
      <c r="F130" s="1550"/>
      <c r="G130" s="1550"/>
      <c r="H130" s="1550"/>
      <c r="I130" s="1550"/>
      <c r="J130" s="1550"/>
      <c r="K130" s="1550"/>
      <c r="L130" s="1550"/>
      <c r="M130" s="1551"/>
    </row>
    <row r="131" spans="2:20" s="664" customFormat="1" ht="116.25" customHeight="1" x14ac:dyDescent="0.2">
      <c r="B131" s="726">
        <v>34653</v>
      </c>
      <c r="C131" s="646" t="s">
        <v>5606</v>
      </c>
      <c r="D131" s="1535" t="s">
        <v>5706</v>
      </c>
      <c r="E131" s="1536"/>
      <c r="F131" s="1536"/>
      <c r="G131" s="1536"/>
      <c r="H131" s="1536"/>
      <c r="I131" s="1536"/>
      <c r="J131" s="1536"/>
      <c r="K131" s="1536"/>
      <c r="L131" s="1536"/>
      <c r="M131" s="1537"/>
    </row>
    <row r="132" spans="2:20" x14ac:dyDescent="0.2">
      <c r="B132" s="726">
        <v>34651</v>
      </c>
      <c r="C132" s="705" t="s">
        <v>5604</v>
      </c>
      <c r="D132" s="1535" t="s">
        <v>2702</v>
      </c>
      <c r="E132" s="1536"/>
      <c r="F132" s="1536"/>
      <c r="G132" s="1536"/>
      <c r="H132" s="1536"/>
      <c r="I132" s="1536"/>
      <c r="J132" s="1536"/>
      <c r="K132" s="1536"/>
      <c r="L132" s="1536"/>
      <c r="M132" s="1537"/>
    </row>
    <row r="133" spans="2:20" x14ac:dyDescent="0.2">
      <c r="B133" s="726">
        <v>34652</v>
      </c>
      <c r="C133" s="705" t="s">
        <v>5605</v>
      </c>
      <c r="D133" s="1535" t="s">
        <v>2702</v>
      </c>
      <c r="E133" s="1536"/>
      <c r="F133" s="1536"/>
      <c r="G133" s="1536"/>
      <c r="H133" s="1536"/>
      <c r="I133" s="1536"/>
      <c r="J133" s="1536"/>
      <c r="K133" s="1536"/>
      <c r="L133" s="1536"/>
      <c r="M133" s="1537"/>
    </row>
    <row r="134" spans="2:20" s="664" customFormat="1" ht="111" customHeight="1" x14ac:dyDescent="0.2">
      <c r="B134" s="726">
        <v>34654</v>
      </c>
      <c r="C134" s="648" t="s">
        <v>5607</v>
      </c>
      <c r="D134" s="1543" t="s">
        <v>5719</v>
      </c>
      <c r="E134" s="1544"/>
      <c r="F134" s="1544"/>
      <c r="G134" s="1544"/>
      <c r="H134" s="1544"/>
      <c r="I134" s="1544"/>
      <c r="J134" s="1544"/>
      <c r="K134" s="1544"/>
      <c r="L134" s="1544"/>
      <c r="M134" s="1545"/>
    </row>
    <row r="135" spans="2:20" x14ac:dyDescent="0.2">
      <c r="C135" s="589"/>
      <c r="D135" s="586"/>
      <c r="E135" s="586"/>
      <c r="F135" s="586"/>
      <c r="G135" s="586"/>
      <c r="H135" s="586"/>
      <c r="I135" s="586"/>
      <c r="J135" s="586"/>
      <c r="K135" s="587"/>
      <c r="L135" s="582"/>
      <c r="M135" s="582"/>
    </row>
    <row r="136" spans="2:20" s="666" customFormat="1" ht="12" customHeight="1" x14ac:dyDescent="0.25">
      <c r="B136" s="623"/>
      <c r="C136" s="1557" t="s">
        <v>187</v>
      </c>
      <c r="D136" s="1557"/>
      <c r="E136" s="1557"/>
      <c r="F136" s="1557"/>
      <c r="G136" s="1557"/>
      <c r="H136" s="1557" t="s">
        <v>143</v>
      </c>
      <c r="I136" s="1557"/>
      <c r="J136" s="1557"/>
      <c r="K136" s="1557"/>
      <c r="L136" s="1557"/>
      <c r="M136" s="1557"/>
    </row>
    <row r="137" spans="2:20" s="666" customFormat="1" ht="27" customHeight="1" x14ac:dyDescent="0.25">
      <c r="B137" s="623"/>
      <c r="C137" s="1558"/>
      <c r="D137" s="1558"/>
      <c r="E137" s="1558"/>
      <c r="F137" s="1558"/>
      <c r="G137" s="1558"/>
      <c r="H137" s="1558"/>
      <c r="I137" s="1558"/>
      <c r="J137" s="1558"/>
      <c r="K137" s="1558"/>
      <c r="L137" s="1558"/>
      <c r="M137" s="1558"/>
    </row>
    <row r="138" spans="2:20" ht="66.75" customHeight="1" x14ac:dyDescent="0.2">
      <c r="B138" s="711">
        <v>34421</v>
      </c>
      <c r="C138" s="1559" t="s">
        <v>4639</v>
      </c>
      <c r="D138" s="1560"/>
      <c r="E138" s="1560"/>
      <c r="F138" s="1560"/>
      <c r="G138" s="1560"/>
      <c r="H138" s="1561" t="s">
        <v>5707</v>
      </c>
      <c r="I138" s="1561"/>
      <c r="J138" s="1561"/>
      <c r="K138" s="1561"/>
      <c r="L138" s="1561"/>
      <c r="M138" s="1562"/>
    </row>
    <row r="139" spans="2:20" ht="21.75" customHeight="1" x14ac:dyDescent="0.2">
      <c r="B139" s="711">
        <v>34422</v>
      </c>
      <c r="C139" s="1552" t="s">
        <v>4640</v>
      </c>
      <c r="D139" s="1553"/>
      <c r="E139" s="1553"/>
      <c r="F139" s="1553"/>
      <c r="G139" s="1553"/>
      <c r="H139" s="1535" t="s">
        <v>5693</v>
      </c>
      <c r="I139" s="1535"/>
      <c r="J139" s="1535"/>
      <c r="K139" s="1535"/>
      <c r="L139" s="1535"/>
      <c r="M139" s="1430"/>
    </row>
    <row r="140" spans="2:20" ht="36" customHeight="1" x14ac:dyDescent="0.2">
      <c r="B140" s="711">
        <v>34423</v>
      </c>
      <c r="C140" s="1552" t="s">
        <v>4641</v>
      </c>
      <c r="D140" s="1553"/>
      <c r="E140" s="1553"/>
      <c r="F140" s="1553"/>
      <c r="G140" s="1553"/>
      <c r="H140" s="1535" t="s">
        <v>5569</v>
      </c>
      <c r="I140" s="1535"/>
      <c r="J140" s="1535"/>
      <c r="K140" s="1535"/>
      <c r="L140" s="1535"/>
      <c r="M140" s="1430"/>
    </row>
    <row r="141" spans="2:20" ht="30" customHeight="1" x14ac:dyDescent="0.2">
      <c r="B141" s="711">
        <v>34424</v>
      </c>
      <c r="C141" s="1552" t="s">
        <v>5559</v>
      </c>
      <c r="D141" s="1553"/>
      <c r="E141" s="1553"/>
      <c r="F141" s="1553"/>
      <c r="G141" s="1553"/>
      <c r="H141" s="1197" t="s">
        <v>5407</v>
      </c>
      <c r="I141" s="1197"/>
      <c r="J141" s="1197"/>
      <c r="K141" s="1197"/>
      <c r="L141" s="1197"/>
      <c r="M141" s="1254"/>
    </row>
    <row r="142" spans="2:20" ht="131.25" customHeight="1" x14ac:dyDescent="0.2">
      <c r="B142" s="711">
        <v>34450</v>
      </c>
      <c r="C142" s="1554" t="s">
        <v>5428</v>
      </c>
      <c r="D142" s="1555"/>
      <c r="E142" s="1555"/>
      <c r="F142" s="1555"/>
      <c r="G142" s="1555"/>
      <c r="H142" s="1537" t="s">
        <v>5691</v>
      </c>
      <c r="I142" s="1556"/>
      <c r="J142" s="1556"/>
      <c r="K142" s="1556"/>
      <c r="L142" s="1556"/>
      <c r="M142" s="1556"/>
    </row>
    <row r="143" spans="2:20" ht="54" customHeight="1" x14ac:dyDescent="0.2">
      <c r="B143" s="620" t="s">
        <v>5480</v>
      </c>
      <c r="C143" s="1554" t="s">
        <v>5741</v>
      </c>
      <c r="D143" s="1555"/>
      <c r="E143" s="1555"/>
      <c r="F143" s="1555"/>
      <c r="G143" s="1555"/>
      <c r="H143" s="1430" t="s">
        <v>5692</v>
      </c>
      <c r="I143" s="1575"/>
      <c r="J143" s="1575"/>
      <c r="K143" s="1575"/>
      <c r="L143" s="1575"/>
      <c r="M143" s="1575"/>
      <c r="N143" s="676"/>
      <c r="O143" s="676"/>
      <c r="P143" s="676"/>
      <c r="Q143" s="676"/>
      <c r="R143" s="676"/>
      <c r="S143" s="676"/>
      <c r="T143" s="676"/>
    </row>
    <row r="144" spans="2:20" ht="101.25" customHeight="1" x14ac:dyDescent="0.2">
      <c r="B144" s="620" t="s">
        <v>5481</v>
      </c>
      <c r="C144" s="1576" t="s">
        <v>4645</v>
      </c>
      <c r="D144" s="1577"/>
      <c r="E144" s="1577"/>
      <c r="F144" s="1577"/>
      <c r="G144" s="1577"/>
      <c r="H144" s="1578" t="s">
        <v>5742</v>
      </c>
      <c r="I144" s="1543"/>
      <c r="J144" s="1543"/>
      <c r="K144" s="1543"/>
      <c r="L144" s="1543"/>
      <c r="M144" s="147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739"/>
      <c r="C146" s="1579" t="s">
        <v>5799</v>
      </c>
      <c r="D146" s="1579"/>
      <c r="E146" s="1580"/>
      <c r="F146" s="1583" t="s">
        <v>5800</v>
      </c>
      <c r="G146" s="1584"/>
      <c r="H146" s="1584"/>
      <c r="I146" s="1585"/>
      <c r="J146" s="1586" t="s">
        <v>169</v>
      </c>
      <c r="K146" s="1580"/>
      <c r="L146" s="1586" t="s">
        <v>171</v>
      </c>
      <c r="M146" s="1579"/>
    </row>
    <row r="147" spans="2:13" s="740" customFormat="1" ht="26.25" customHeight="1" x14ac:dyDescent="0.2">
      <c r="B147" s="739"/>
      <c r="C147" s="1581"/>
      <c r="D147" s="1581"/>
      <c r="E147" s="1582"/>
      <c r="F147" s="1522" t="s">
        <v>196</v>
      </c>
      <c r="G147" s="1587"/>
      <c r="H147" s="1587"/>
      <c r="I147" s="1523"/>
      <c r="J147" s="1522" t="s">
        <v>197</v>
      </c>
      <c r="K147" s="1523"/>
      <c r="L147" s="1563" t="s">
        <v>198</v>
      </c>
      <c r="M147" s="1564"/>
    </row>
    <row r="148" spans="2:13" ht="409.5" customHeight="1" x14ac:dyDescent="0.2">
      <c r="B148" s="620" t="s">
        <v>5482</v>
      </c>
      <c r="C148" s="1565" t="s">
        <v>4647</v>
      </c>
      <c r="D148" s="1565"/>
      <c r="E148" s="1566"/>
      <c r="F148" s="1567" t="s">
        <v>5801</v>
      </c>
      <c r="G148" s="1568"/>
      <c r="H148" s="1568"/>
      <c r="I148" s="1569"/>
      <c r="J148" s="1570" t="s">
        <v>5429</v>
      </c>
      <c r="K148" s="1571"/>
      <c r="L148" s="1572" t="s">
        <v>5423</v>
      </c>
      <c r="M148" s="1573"/>
    </row>
    <row r="149" spans="2:13" s="677" customFormat="1" ht="15" customHeight="1" x14ac:dyDescent="0.2">
      <c r="B149" s="623"/>
      <c r="C149" s="618"/>
      <c r="D149" s="609"/>
      <c r="E149" s="609"/>
      <c r="F149" s="1574" t="s">
        <v>5408</v>
      </c>
      <c r="G149" s="1574"/>
      <c r="H149" s="1574"/>
      <c r="I149" s="1574"/>
      <c r="J149" s="611"/>
      <c r="K149" s="611"/>
      <c r="L149" s="612"/>
      <c r="M149" s="610"/>
    </row>
    <row r="150" spans="2:13" s="570" customFormat="1" ht="32.25" customHeight="1" x14ac:dyDescent="0.25">
      <c r="B150" s="623"/>
      <c r="C150" s="1415" t="s">
        <v>5574</v>
      </c>
      <c r="D150" s="1596" t="s">
        <v>191</v>
      </c>
      <c r="E150" s="1597"/>
      <c r="F150" s="1596" t="s">
        <v>192</v>
      </c>
      <c r="G150" s="1598"/>
      <c r="H150" s="1597"/>
      <c r="I150" s="1596" t="s">
        <v>193</v>
      </c>
      <c r="J150" s="1597"/>
      <c r="K150" s="1383" t="s">
        <v>194</v>
      </c>
      <c r="L150" s="1385"/>
      <c r="M150" s="625" t="s">
        <v>195</v>
      </c>
    </row>
    <row r="151" spans="2:13" s="570" customFormat="1" ht="29.25" customHeight="1" x14ac:dyDescent="0.2">
      <c r="B151" s="623"/>
      <c r="C151" s="1416"/>
      <c r="D151" s="1472"/>
      <c r="E151" s="1473"/>
      <c r="F151" s="718"/>
      <c r="G151" s="719"/>
      <c r="H151" s="720"/>
      <c r="I151" s="1599" t="s">
        <v>203</v>
      </c>
      <c r="J151" s="1600"/>
      <c r="K151" s="1599" t="s">
        <v>204</v>
      </c>
      <c r="L151" s="1600"/>
      <c r="M151" s="721"/>
    </row>
    <row r="152" spans="2:13" s="570" customFormat="1" ht="24.75" customHeight="1" x14ac:dyDescent="0.2">
      <c r="B152" s="623"/>
      <c r="C152" s="1417"/>
      <c r="D152" s="1474" t="s">
        <v>199</v>
      </c>
      <c r="E152" s="1475"/>
      <c r="F152" s="1474" t="s">
        <v>4652</v>
      </c>
      <c r="G152" s="1601"/>
      <c r="H152" s="1475"/>
      <c r="I152" s="1389"/>
      <c r="J152" s="1391"/>
      <c r="K152" s="1389"/>
      <c r="L152" s="1391"/>
      <c r="M152" s="722" t="s">
        <v>4653</v>
      </c>
    </row>
    <row r="153" spans="2:13" ht="51" customHeight="1" x14ac:dyDescent="0.2">
      <c r="B153" s="620" t="s">
        <v>5483</v>
      </c>
      <c r="C153" s="731" t="s">
        <v>4654</v>
      </c>
      <c r="D153" s="1588" t="s">
        <v>5292</v>
      </c>
      <c r="E153" s="1589"/>
      <c r="F153" s="1589"/>
      <c r="G153" s="1589"/>
      <c r="H153" s="1589"/>
      <c r="I153" s="1589"/>
      <c r="J153" s="1589"/>
      <c r="K153" s="1589"/>
      <c r="L153" s="733"/>
      <c r="M153" s="732"/>
    </row>
    <row r="154" spans="2:13" ht="409.5" customHeight="1" x14ac:dyDescent="0.2">
      <c r="B154" s="620" t="s">
        <v>5484</v>
      </c>
      <c r="C154" s="724" t="s">
        <v>4655</v>
      </c>
      <c r="D154" s="1535" t="s">
        <v>5430</v>
      </c>
      <c r="E154" s="1590"/>
      <c r="F154" s="1591" t="s">
        <v>5790</v>
      </c>
      <c r="G154" s="1592"/>
      <c r="H154" s="1592"/>
      <c r="I154" s="1592"/>
      <c r="J154" s="1592"/>
      <c r="K154" s="1592"/>
      <c r="L154" s="1592"/>
      <c r="M154" s="708" t="s">
        <v>5279</v>
      </c>
    </row>
    <row r="155" spans="2:13" ht="409.5" customHeight="1" x14ac:dyDescent="0.2">
      <c r="B155" s="620" t="s">
        <v>5485</v>
      </c>
      <c r="C155" s="724" t="s">
        <v>4656</v>
      </c>
      <c r="D155" s="1535" t="s">
        <v>5293</v>
      </c>
      <c r="E155" s="1590"/>
      <c r="F155" s="1591" t="s">
        <v>5791</v>
      </c>
      <c r="G155" s="1592"/>
      <c r="H155" s="1592"/>
      <c r="I155" s="1592"/>
      <c r="J155" s="1592"/>
      <c r="K155" s="1592"/>
      <c r="L155" s="1592"/>
      <c r="M155" s="708" t="s">
        <v>5279</v>
      </c>
    </row>
    <row r="156" spans="2:13" ht="408.75" customHeight="1" x14ac:dyDescent="0.2">
      <c r="B156" s="620" t="s">
        <v>5486</v>
      </c>
      <c r="C156" s="725" t="s">
        <v>5167</v>
      </c>
      <c r="D156" s="1543" t="s">
        <v>5708</v>
      </c>
      <c r="E156" s="1593"/>
      <c r="F156" s="1594" t="s">
        <v>5792</v>
      </c>
      <c r="G156" s="1595"/>
      <c r="H156" s="1595"/>
      <c r="I156" s="1595"/>
      <c r="J156" s="1595"/>
      <c r="K156" s="1595"/>
      <c r="L156" s="159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709"/>
      <c r="C158" s="1379" t="s">
        <v>150</v>
      </c>
      <c r="D158" s="1379"/>
      <c r="E158" s="1379"/>
      <c r="F158" s="1379"/>
      <c r="G158" s="1379"/>
      <c r="H158" s="1379"/>
      <c r="I158" s="1379"/>
      <c r="J158" s="1379"/>
      <c r="K158" s="1379"/>
      <c r="L158" s="1379"/>
      <c r="M158" s="1379"/>
    </row>
    <row r="159" spans="2:13" s="679" customFormat="1" ht="15" customHeight="1" x14ac:dyDescent="0.25">
      <c r="B159" s="709"/>
      <c r="C159" s="1415" t="s">
        <v>5575</v>
      </c>
      <c r="D159" s="1383" t="s">
        <v>141</v>
      </c>
      <c r="E159" s="1384"/>
      <c r="F159" s="1384"/>
      <c r="G159" s="1384"/>
      <c r="H159" s="1385"/>
      <c r="I159" s="1383" t="s">
        <v>10</v>
      </c>
      <c r="J159" s="1384"/>
      <c r="K159" s="1384"/>
      <c r="L159" s="1384"/>
      <c r="M159" s="1384"/>
    </row>
    <row r="160" spans="2:13" s="679" customFormat="1" ht="15" customHeight="1" x14ac:dyDescent="0.25">
      <c r="B160" s="709"/>
      <c r="C160" s="1416"/>
      <c r="D160" s="1386" t="s">
        <v>93</v>
      </c>
      <c r="E160" s="1387"/>
      <c r="F160" s="1387"/>
      <c r="G160" s="1387"/>
      <c r="H160" s="1388"/>
      <c r="I160" s="1386" t="s">
        <v>15</v>
      </c>
      <c r="J160" s="1387"/>
      <c r="K160" s="1387"/>
      <c r="L160" s="1387"/>
      <c r="M160" s="1387"/>
    </row>
    <row r="161" spans="2:13" s="665" customFormat="1" ht="15" customHeight="1" x14ac:dyDescent="0.25">
      <c r="B161" s="709"/>
      <c r="C161" s="1417"/>
      <c r="D161" s="1389" t="s">
        <v>16</v>
      </c>
      <c r="E161" s="1390"/>
      <c r="F161" s="1390"/>
      <c r="G161" s="1390"/>
      <c r="H161" s="1391"/>
      <c r="I161" s="1389" t="s">
        <v>17</v>
      </c>
      <c r="J161" s="1390"/>
      <c r="K161" s="1390"/>
      <c r="L161" s="1390"/>
      <c r="M161" s="1390"/>
    </row>
    <row r="162" spans="2:13" ht="79.5" customHeight="1" x14ac:dyDescent="0.2">
      <c r="B162" s="623">
        <v>34630</v>
      </c>
      <c r="C162" s="735" t="s">
        <v>4659</v>
      </c>
      <c r="D162" s="1602" t="s">
        <v>5280</v>
      </c>
      <c r="E162" s="1602"/>
      <c r="F162" s="1602"/>
      <c r="G162" s="1602"/>
      <c r="H162" s="1602"/>
      <c r="I162" s="1602"/>
      <c r="J162" s="1602"/>
      <c r="K162" s="1602"/>
      <c r="L162" s="1602"/>
      <c r="M162" s="1603"/>
    </row>
    <row r="163" spans="2:13" ht="75.75" customHeight="1" x14ac:dyDescent="0.2">
      <c r="B163" s="620" t="s">
        <v>5487</v>
      </c>
      <c r="C163" s="734" t="s">
        <v>5585</v>
      </c>
      <c r="D163" s="1604" t="s">
        <v>5281</v>
      </c>
      <c r="E163" s="1604"/>
      <c r="F163" s="1604"/>
      <c r="G163" s="1604"/>
      <c r="H163" s="1604"/>
      <c r="I163" s="1604"/>
      <c r="J163" s="1604"/>
      <c r="K163" s="1604"/>
      <c r="L163" s="1604"/>
      <c r="M163" s="1605"/>
    </row>
    <row r="164" spans="2:13" s="664" customFormat="1" ht="36" customHeight="1" x14ac:dyDescent="0.2">
      <c r="B164" s="620" t="s">
        <v>5488</v>
      </c>
      <c r="C164" s="631" t="s">
        <v>5577</v>
      </c>
      <c r="D164" s="1606" t="s">
        <v>5282</v>
      </c>
      <c r="E164" s="1607"/>
      <c r="F164" s="1607"/>
      <c r="G164" s="1607"/>
      <c r="H164" s="1607"/>
      <c r="I164" s="1607"/>
      <c r="J164" s="1607"/>
      <c r="K164" s="1607"/>
      <c r="L164" s="1607"/>
      <c r="M164" s="1607"/>
    </row>
    <row r="165" spans="2:13" s="664" customFormat="1" ht="36" customHeight="1" x14ac:dyDescent="0.2">
      <c r="B165" s="620" t="s">
        <v>5489</v>
      </c>
      <c r="C165" s="631" t="s">
        <v>5578</v>
      </c>
      <c r="D165" s="1606" t="s">
        <v>5283</v>
      </c>
      <c r="E165" s="1607"/>
      <c r="F165" s="1607"/>
      <c r="G165" s="1607"/>
      <c r="H165" s="1607"/>
      <c r="I165" s="1607"/>
      <c r="J165" s="1607"/>
      <c r="K165" s="1607"/>
      <c r="L165" s="1607"/>
      <c r="M165" s="1607"/>
    </row>
    <row r="166" spans="2:13" s="664" customFormat="1" ht="36" customHeight="1" x14ac:dyDescent="0.2">
      <c r="B166" s="620" t="s">
        <v>5490</v>
      </c>
      <c r="C166" s="631" t="s">
        <v>5579</v>
      </c>
      <c r="D166" s="1606" t="s">
        <v>5284</v>
      </c>
      <c r="E166" s="1607"/>
      <c r="F166" s="1607"/>
      <c r="G166" s="1607"/>
      <c r="H166" s="1607"/>
      <c r="I166" s="1607"/>
      <c r="J166" s="1607"/>
      <c r="K166" s="1607"/>
      <c r="L166" s="1607"/>
      <c r="M166" s="1607"/>
    </row>
    <row r="167" spans="2:13" s="664" customFormat="1" ht="36" customHeight="1" x14ac:dyDescent="0.2">
      <c r="B167" s="620" t="s">
        <v>5491</v>
      </c>
      <c r="C167" s="631" t="s">
        <v>5580</v>
      </c>
      <c r="D167" s="1606" t="s">
        <v>5285</v>
      </c>
      <c r="E167" s="1608"/>
      <c r="F167" s="1608"/>
      <c r="G167" s="1608"/>
      <c r="H167" s="1608"/>
      <c r="I167" s="1608"/>
      <c r="J167" s="1608"/>
      <c r="K167" s="1608"/>
      <c r="L167" s="1608"/>
      <c r="M167" s="1608"/>
    </row>
    <row r="168" spans="2:13" s="664" customFormat="1" ht="36" customHeight="1" x14ac:dyDescent="0.2">
      <c r="B168" s="620" t="s">
        <v>5492</v>
      </c>
      <c r="C168" s="631" t="s">
        <v>5576</v>
      </c>
      <c r="D168" s="1606" t="s">
        <v>5733</v>
      </c>
      <c r="E168" s="1608"/>
      <c r="F168" s="1608"/>
      <c r="G168" s="1608"/>
      <c r="H168" s="1608"/>
      <c r="I168" s="1608"/>
      <c r="J168" s="1608"/>
      <c r="K168" s="1608"/>
      <c r="L168" s="1608"/>
      <c r="M168" s="1608"/>
    </row>
    <row r="169" spans="2:13" ht="52.5" customHeight="1" x14ac:dyDescent="0.2">
      <c r="B169" s="620" t="s">
        <v>5493</v>
      </c>
      <c r="C169" s="646" t="s">
        <v>5581</v>
      </c>
      <c r="D169" s="1535" t="s">
        <v>5732</v>
      </c>
      <c r="E169" s="1535"/>
      <c r="F169" s="1535"/>
      <c r="G169" s="1535"/>
      <c r="H169" s="1535"/>
      <c r="I169" s="1535"/>
      <c r="J169" s="1535"/>
      <c r="K169" s="1535"/>
      <c r="L169" s="1535"/>
      <c r="M169" s="1430"/>
    </row>
    <row r="170" spans="2:13" ht="36" customHeight="1" x14ac:dyDescent="0.2">
      <c r="B170" s="620" t="s">
        <v>5494</v>
      </c>
      <c r="C170" s="647" t="s">
        <v>5582</v>
      </c>
      <c r="D170" s="1535" t="s">
        <v>5787</v>
      </c>
      <c r="E170" s="1535"/>
      <c r="F170" s="1535"/>
      <c r="G170" s="1535"/>
      <c r="H170" s="1535"/>
      <c r="I170" s="1535"/>
      <c r="J170" s="1535"/>
      <c r="K170" s="1535"/>
      <c r="L170" s="1535"/>
      <c r="M170" s="1430"/>
    </row>
    <row r="171" spans="2:13" ht="45" customHeight="1" x14ac:dyDescent="0.2">
      <c r="B171" s="620" t="s">
        <v>5495</v>
      </c>
      <c r="C171" s="647" t="s">
        <v>5583</v>
      </c>
      <c r="D171" s="1535" t="s">
        <v>5788</v>
      </c>
      <c r="E171" s="1535"/>
      <c r="F171" s="1535"/>
      <c r="G171" s="1535"/>
      <c r="H171" s="1535"/>
      <c r="I171" s="1535"/>
      <c r="J171" s="1535"/>
      <c r="K171" s="1535"/>
      <c r="L171" s="1535"/>
      <c r="M171" s="1430"/>
    </row>
    <row r="172" spans="2:13" ht="54" customHeight="1" x14ac:dyDescent="0.2">
      <c r="B172" s="620" t="s">
        <v>5496</v>
      </c>
      <c r="C172" s="648" t="s">
        <v>5584</v>
      </c>
      <c r="D172" s="1543" t="s">
        <v>5789</v>
      </c>
      <c r="E172" s="1593"/>
      <c r="F172" s="1593"/>
      <c r="G172" s="1593"/>
      <c r="H172" s="1593"/>
      <c r="I172" s="1593"/>
      <c r="J172" s="1593"/>
      <c r="K172" s="1593"/>
      <c r="L172" s="1593"/>
      <c r="M172" s="1609"/>
    </row>
    <row r="173" spans="2:13" x14ac:dyDescent="0.2">
      <c r="C173" s="581"/>
      <c r="D173" s="582"/>
      <c r="E173" s="582"/>
      <c r="F173" s="582"/>
      <c r="G173" s="582"/>
      <c r="H173" s="582"/>
      <c r="I173" s="582"/>
      <c r="J173" s="582"/>
      <c r="K173" s="582"/>
    </row>
    <row r="174" spans="2:13" s="669" customFormat="1" ht="19.5" customHeight="1" x14ac:dyDescent="0.25">
      <c r="B174" s="623"/>
      <c r="C174" s="1415" t="s">
        <v>5603</v>
      </c>
      <c r="D174" s="1530" t="s">
        <v>164</v>
      </c>
      <c r="E174" s="1531"/>
      <c r="F174" s="1461" t="s">
        <v>87</v>
      </c>
      <c r="G174" s="1415"/>
      <c r="H174" s="1461" t="s">
        <v>88</v>
      </c>
      <c r="I174" s="1415"/>
      <c r="J174" s="1461" t="s">
        <v>144</v>
      </c>
      <c r="K174" s="1415"/>
      <c r="L174" s="1538" t="s">
        <v>5562</v>
      </c>
      <c r="M174" s="1539"/>
    </row>
    <row r="175" spans="2:13" s="669" customFormat="1" ht="15.75" x14ac:dyDescent="0.25">
      <c r="B175" s="623"/>
      <c r="C175" s="1416"/>
      <c r="D175" s="1386"/>
      <c r="E175" s="1388"/>
      <c r="F175" s="1386" t="s">
        <v>15</v>
      </c>
      <c r="G175" s="1388"/>
      <c r="H175" s="1386" t="s">
        <v>15</v>
      </c>
      <c r="I175" s="1388"/>
      <c r="J175" s="1472" t="s">
        <v>15</v>
      </c>
      <c r="K175" s="1473"/>
      <c r="L175" s="642"/>
      <c r="M175" s="643"/>
    </row>
    <row r="176" spans="2:13" s="669" customFormat="1" ht="15.75" x14ac:dyDescent="0.25">
      <c r="B176" s="623"/>
      <c r="C176" s="1417"/>
      <c r="D176" s="1389" t="s">
        <v>19</v>
      </c>
      <c r="E176" s="1391"/>
      <c r="F176" s="1389" t="s">
        <v>97</v>
      </c>
      <c r="G176" s="1391"/>
      <c r="H176" s="1389" t="s">
        <v>98</v>
      </c>
      <c r="I176" s="1391"/>
      <c r="J176" s="1474" t="s">
        <v>99</v>
      </c>
      <c r="K176" s="1475"/>
      <c r="L176" s="1541" t="s">
        <v>142</v>
      </c>
      <c r="M176" s="1542"/>
    </row>
    <row r="177" spans="2:13" ht="108" customHeight="1" x14ac:dyDescent="0.2">
      <c r="B177" s="620" t="s">
        <v>5497</v>
      </c>
      <c r="C177" s="738" t="s">
        <v>5438</v>
      </c>
      <c r="D177" s="1610" t="s">
        <v>5405</v>
      </c>
      <c r="E177" s="1611"/>
      <c r="F177" s="1611"/>
      <c r="G177" s="1611"/>
      <c r="H177" s="1611"/>
      <c r="I177" s="1611"/>
      <c r="J177" s="1611"/>
      <c r="K177" s="1611"/>
      <c r="L177" s="1611"/>
      <c r="M177" s="1612"/>
    </row>
    <row r="178" spans="2:13" ht="328.5" customHeight="1" x14ac:dyDescent="0.2">
      <c r="B178" s="620" t="s">
        <v>5498</v>
      </c>
      <c r="C178" s="646" t="s">
        <v>5597</v>
      </c>
      <c r="D178" s="1535" t="s">
        <v>5802</v>
      </c>
      <c r="E178" s="1613"/>
      <c r="F178" s="1613"/>
      <c r="G178" s="1613"/>
      <c r="H178" s="1613"/>
      <c r="I178" s="1613"/>
      <c r="J178" s="1613"/>
      <c r="K178" s="1613"/>
      <c r="L178" s="1613"/>
      <c r="M178" s="1614"/>
    </row>
    <row r="179" spans="2:13" ht="355.5" customHeight="1" x14ac:dyDescent="0.2">
      <c r="B179" s="620" t="s">
        <v>5499</v>
      </c>
      <c r="C179" s="646" t="s">
        <v>5598</v>
      </c>
      <c r="D179" s="1535" t="s">
        <v>5803</v>
      </c>
      <c r="E179" s="1613"/>
      <c r="F179" s="1613"/>
      <c r="G179" s="1613"/>
      <c r="H179" s="1613"/>
      <c r="I179" s="1613"/>
      <c r="J179" s="1613"/>
      <c r="K179" s="1613"/>
      <c r="L179" s="1613"/>
      <c r="M179" s="1614"/>
    </row>
    <row r="180" spans="2:13" ht="324" customHeight="1" x14ac:dyDescent="0.2">
      <c r="B180" s="620" t="s">
        <v>5500</v>
      </c>
      <c r="C180" s="646" t="s">
        <v>5599</v>
      </c>
      <c r="D180" s="1535" t="s">
        <v>5804</v>
      </c>
      <c r="E180" s="1613"/>
      <c r="F180" s="1613"/>
      <c r="G180" s="1613"/>
      <c r="H180" s="1613"/>
      <c r="I180" s="1613"/>
      <c r="J180" s="1613"/>
      <c r="K180" s="1613"/>
      <c r="L180" s="1613"/>
      <c r="M180" s="1614"/>
    </row>
    <row r="181" spans="2:13" ht="316.5" customHeight="1" x14ac:dyDescent="0.2">
      <c r="B181" s="620" t="s">
        <v>5501</v>
      </c>
      <c r="C181" s="646" t="s">
        <v>5600</v>
      </c>
      <c r="D181" s="1535" t="s">
        <v>5745</v>
      </c>
      <c r="E181" s="1535"/>
      <c r="F181" s="1535"/>
      <c r="G181" s="1535"/>
      <c r="H181" s="1535"/>
      <c r="I181" s="1535"/>
      <c r="J181" s="1535"/>
      <c r="K181" s="1535"/>
      <c r="L181" s="1535"/>
      <c r="M181" s="1430"/>
    </row>
    <row r="182" spans="2:13" ht="302.25" customHeight="1" x14ac:dyDescent="0.2">
      <c r="B182" s="620" t="s">
        <v>5502</v>
      </c>
      <c r="C182" s="646" t="s">
        <v>5601</v>
      </c>
      <c r="D182" s="1535" t="s">
        <v>5746</v>
      </c>
      <c r="E182" s="1535"/>
      <c r="F182" s="1535"/>
      <c r="G182" s="1535"/>
      <c r="H182" s="1535"/>
      <c r="I182" s="1535"/>
      <c r="J182" s="1535"/>
      <c r="K182" s="1535"/>
      <c r="L182" s="1535"/>
      <c r="M182" s="1430"/>
    </row>
    <row r="183" spans="2:13" ht="340.5" customHeight="1" x14ac:dyDescent="0.2">
      <c r="B183" s="620" t="s">
        <v>5763</v>
      </c>
      <c r="C183" s="646" t="s">
        <v>5602</v>
      </c>
      <c r="D183" s="1535" t="s">
        <v>5805</v>
      </c>
      <c r="E183" s="1535"/>
      <c r="F183" s="1535"/>
      <c r="G183" s="1535"/>
      <c r="H183" s="1535"/>
      <c r="I183" s="1535"/>
      <c r="J183" s="1535"/>
      <c r="K183" s="1535"/>
      <c r="L183" s="1535"/>
      <c r="M183" s="1430"/>
    </row>
    <row r="184" spans="2:13" ht="351.75" customHeight="1" x14ac:dyDescent="0.2">
      <c r="B184" s="620" t="s">
        <v>5764</v>
      </c>
      <c r="C184" s="646" t="s">
        <v>5682</v>
      </c>
      <c r="D184" s="1535" t="s">
        <v>5806</v>
      </c>
      <c r="E184" s="1535"/>
      <c r="F184" s="1535"/>
      <c r="G184" s="1535"/>
      <c r="H184" s="1535"/>
      <c r="I184" s="1535"/>
      <c r="J184" s="1535"/>
      <c r="K184" s="1535"/>
      <c r="L184" s="1535"/>
      <c r="M184" s="1430"/>
    </row>
    <row r="185" spans="2:13" ht="345.75" customHeight="1" x14ac:dyDescent="0.2">
      <c r="B185" s="620" t="s">
        <v>5765</v>
      </c>
      <c r="C185" s="648" t="s">
        <v>5596</v>
      </c>
      <c r="D185" s="1543" t="s">
        <v>5807</v>
      </c>
      <c r="E185" s="1615"/>
      <c r="F185" s="1615"/>
      <c r="G185" s="1615"/>
      <c r="H185" s="1615"/>
      <c r="I185" s="1615"/>
      <c r="J185" s="1615"/>
      <c r="K185" s="1615"/>
      <c r="L185" s="1615"/>
      <c r="M185" s="1616"/>
    </row>
    <row r="186" spans="2:13" x14ac:dyDescent="0.2">
      <c r="C186" s="594"/>
      <c r="D186" s="587"/>
      <c r="E186" s="587"/>
      <c r="F186" s="587"/>
      <c r="G186" s="587"/>
      <c r="H186" s="587"/>
      <c r="I186" s="587"/>
    </row>
    <row r="187" spans="2:13" s="669" customFormat="1" ht="32.25" customHeight="1" x14ac:dyDescent="0.25">
      <c r="B187" s="623"/>
      <c r="C187" s="1415" t="s">
        <v>5586</v>
      </c>
      <c r="D187" s="1530" t="s">
        <v>5539</v>
      </c>
      <c r="E187" s="1531"/>
      <c r="F187" s="1461" t="s">
        <v>2605</v>
      </c>
      <c r="G187" s="1415"/>
      <c r="H187" s="1461" t="s">
        <v>2606</v>
      </c>
      <c r="I187" s="1415"/>
      <c r="J187" s="1461" t="s">
        <v>2607</v>
      </c>
      <c r="K187" s="1415"/>
      <c r="L187" s="1538" t="s">
        <v>5587</v>
      </c>
      <c r="M187" s="1539"/>
    </row>
    <row r="188" spans="2:13" s="669" customFormat="1" ht="23.25" customHeight="1" x14ac:dyDescent="0.25">
      <c r="B188" s="623"/>
      <c r="C188" s="1416"/>
      <c r="D188" s="1386"/>
      <c r="E188" s="1388"/>
      <c r="F188" s="1386" t="s">
        <v>15</v>
      </c>
      <c r="G188" s="1388"/>
      <c r="H188" s="1386" t="s">
        <v>15</v>
      </c>
      <c r="I188" s="1388"/>
      <c r="J188" s="1472" t="s">
        <v>15</v>
      </c>
      <c r="K188" s="1473"/>
      <c r="L188" s="642"/>
      <c r="M188" s="643"/>
    </row>
    <row r="189" spans="2:13" s="669" customFormat="1" ht="15.75" x14ac:dyDescent="0.25">
      <c r="B189" s="623"/>
      <c r="C189" s="1417"/>
      <c r="D189" s="1389" t="s">
        <v>19</v>
      </c>
      <c r="E189" s="1391"/>
      <c r="F189" s="1389" t="s">
        <v>97</v>
      </c>
      <c r="G189" s="1391"/>
      <c r="H189" s="1389" t="s">
        <v>98</v>
      </c>
      <c r="I189" s="1391"/>
      <c r="J189" s="1474" t="s">
        <v>99</v>
      </c>
      <c r="K189" s="1475"/>
      <c r="L189" s="1541" t="s">
        <v>142</v>
      </c>
      <c r="M189" s="1542"/>
    </row>
    <row r="190" spans="2:13" s="669" customFormat="1" ht="40.5" customHeight="1" x14ac:dyDescent="0.25">
      <c r="B190" s="620" t="s">
        <v>5503</v>
      </c>
      <c r="C190" s="737" t="s">
        <v>5638</v>
      </c>
      <c r="D190" s="1617" t="s">
        <v>5639</v>
      </c>
      <c r="E190" s="1618"/>
      <c r="F190" s="1618"/>
      <c r="G190" s="1618"/>
      <c r="H190" s="1618"/>
      <c r="I190" s="1618"/>
      <c r="J190" s="1618"/>
      <c r="K190" s="1618"/>
      <c r="L190" s="1618"/>
      <c r="M190" s="1619"/>
    </row>
    <row r="191" spans="2:13" s="669" customFormat="1" ht="72" customHeight="1" x14ac:dyDescent="0.25">
      <c r="B191" s="620" t="s">
        <v>5504</v>
      </c>
      <c r="C191" s="736" t="s">
        <v>5594</v>
      </c>
      <c r="D191" s="1620" t="s">
        <v>5640</v>
      </c>
      <c r="E191" s="1621"/>
      <c r="F191" s="1621"/>
      <c r="G191" s="1621"/>
      <c r="H191" s="1621"/>
      <c r="I191" s="1621"/>
      <c r="J191" s="1621"/>
      <c r="K191" s="1621"/>
      <c r="L191" s="1621"/>
      <c r="M191" s="1622"/>
    </row>
    <row r="192" spans="2:13" ht="295.5" customHeight="1" x14ac:dyDescent="0.2">
      <c r="B192" s="620" t="s">
        <v>5505</v>
      </c>
      <c r="C192" s="631" t="s">
        <v>5588</v>
      </c>
      <c r="D192" s="1535" t="s">
        <v>5793</v>
      </c>
      <c r="E192" s="1590"/>
      <c r="F192" s="1590"/>
      <c r="G192" s="1590"/>
      <c r="H192" s="1590"/>
      <c r="I192" s="1590"/>
      <c r="J192" s="1590"/>
      <c r="K192" s="1590"/>
      <c r="L192" s="1590"/>
      <c r="M192" s="1623"/>
    </row>
    <row r="193" spans="2:13" s="664" customFormat="1" ht="25.5" customHeight="1" x14ac:dyDescent="0.2">
      <c r="B193" s="620" t="s">
        <v>5506</v>
      </c>
      <c r="C193" s="631" t="s">
        <v>5593</v>
      </c>
      <c r="D193" s="1624" t="s">
        <v>5268</v>
      </c>
      <c r="E193" s="1624"/>
      <c r="F193" s="1624"/>
      <c r="G193" s="1624"/>
      <c r="H193" s="1624"/>
      <c r="I193" s="1624"/>
      <c r="J193" s="1624"/>
      <c r="K193" s="1624"/>
      <c r="L193" s="1624"/>
      <c r="M193" s="1625"/>
    </row>
    <row r="194" spans="2:13" s="664" customFormat="1" ht="282.75" customHeight="1" x14ac:dyDescent="0.2">
      <c r="B194" s="620" t="s">
        <v>5507</v>
      </c>
      <c r="C194" s="631" t="s">
        <v>5592</v>
      </c>
      <c r="D194" s="1535" t="s">
        <v>5794</v>
      </c>
      <c r="E194" s="1590"/>
      <c r="F194" s="1590"/>
      <c r="G194" s="1590"/>
      <c r="H194" s="1590"/>
      <c r="I194" s="1590"/>
      <c r="J194" s="1590"/>
      <c r="K194" s="1590"/>
      <c r="L194" s="1590"/>
      <c r="M194" s="1623"/>
    </row>
    <row r="195" spans="2:13" ht="332.25" customHeight="1" x14ac:dyDescent="0.2">
      <c r="B195" s="620" t="s">
        <v>5508</v>
      </c>
      <c r="C195" s="631" t="s">
        <v>5591</v>
      </c>
      <c r="D195" s="1535" t="s">
        <v>5795</v>
      </c>
      <c r="E195" s="1590"/>
      <c r="F195" s="1590"/>
      <c r="G195" s="1590"/>
      <c r="H195" s="1590"/>
      <c r="I195" s="1590"/>
      <c r="J195" s="1590"/>
      <c r="K195" s="1590"/>
      <c r="L195" s="1590"/>
      <c r="M195" s="1623"/>
    </row>
    <row r="196" spans="2:13" s="669" customFormat="1" ht="37.5" customHeight="1" x14ac:dyDescent="0.25">
      <c r="B196" s="620" t="s">
        <v>5509</v>
      </c>
      <c r="C196" s="736" t="s">
        <v>5595</v>
      </c>
      <c r="D196" s="1630" t="s">
        <v>5641</v>
      </c>
      <c r="E196" s="1631"/>
      <c r="F196" s="1631"/>
      <c r="G196" s="1631"/>
      <c r="H196" s="1631"/>
      <c r="I196" s="1631"/>
      <c r="J196" s="1631"/>
      <c r="K196" s="1631"/>
      <c r="L196" s="1631"/>
      <c r="M196" s="1632"/>
    </row>
    <row r="197" spans="2:13" ht="291.75" customHeight="1" x14ac:dyDescent="0.2">
      <c r="B197" s="620" t="s">
        <v>5510</v>
      </c>
      <c r="C197" s="631" t="s">
        <v>5590</v>
      </c>
      <c r="D197" s="1535" t="s">
        <v>5796</v>
      </c>
      <c r="E197" s="1590"/>
      <c r="F197" s="1590"/>
      <c r="G197" s="1590"/>
      <c r="H197" s="1590"/>
      <c r="I197" s="1590"/>
      <c r="J197" s="1590"/>
      <c r="K197" s="1590"/>
      <c r="L197" s="1590"/>
      <c r="M197" s="1623"/>
    </row>
    <row r="198" spans="2:13" ht="329.25" customHeight="1" x14ac:dyDescent="0.2">
      <c r="B198" s="620" t="s">
        <v>5511</v>
      </c>
      <c r="C198" s="649" t="s">
        <v>5589</v>
      </c>
      <c r="D198" s="1543" t="s">
        <v>5720</v>
      </c>
      <c r="E198" s="1593"/>
      <c r="F198" s="1593"/>
      <c r="G198" s="1593"/>
      <c r="H198" s="1593"/>
      <c r="I198" s="1593"/>
      <c r="J198" s="1593"/>
      <c r="K198" s="1593"/>
      <c r="L198" s="1593"/>
      <c r="M198" s="1609"/>
    </row>
    <row r="199" spans="2:13" x14ac:dyDescent="0.2">
      <c r="C199" s="595"/>
      <c r="D199" s="587"/>
      <c r="E199" s="587"/>
      <c r="F199" s="587"/>
      <c r="G199" s="587"/>
      <c r="H199" s="587"/>
      <c r="I199" s="587"/>
      <c r="J199" s="587"/>
      <c r="K199" s="587"/>
      <c r="L199" s="587"/>
      <c r="M199" s="587"/>
    </row>
    <row r="200" spans="2:13" s="577" customFormat="1" ht="32.25" customHeight="1" x14ac:dyDescent="0.2">
      <c r="B200" s="623"/>
      <c r="C200" s="1415" t="s">
        <v>201</v>
      </c>
      <c r="D200" s="1596" t="s">
        <v>161</v>
      </c>
      <c r="E200" s="1598"/>
      <c r="F200" s="1598"/>
      <c r="G200" s="1598"/>
      <c r="H200" s="1597"/>
      <c r="I200" s="1596" t="s">
        <v>202</v>
      </c>
      <c r="J200" s="1598"/>
      <c r="K200" s="1598"/>
      <c r="L200" s="1598"/>
      <c r="M200" s="1598"/>
    </row>
    <row r="201" spans="2:13" s="577" customFormat="1" ht="29.25" customHeight="1" x14ac:dyDescent="0.2">
      <c r="B201" s="623"/>
      <c r="C201" s="1417"/>
      <c r="D201" s="1474" t="s">
        <v>4689</v>
      </c>
      <c r="E201" s="1601"/>
      <c r="F201" s="1601"/>
      <c r="G201" s="1601"/>
      <c r="H201" s="1475"/>
      <c r="I201" s="1474" t="s">
        <v>4690</v>
      </c>
      <c r="J201" s="1601"/>
      <c r="K201" s="1601"/>
      <c r="L201" s="1601"/>
      <c r="M201" s="1601"/>
    </row>
    <row r="202" spans="2:13" s="664" customFormat="1" ht="52.5" customHeight="1" x14ac:dyDescent="0.2">
      <c r="B202" s="620" t="s">
        <v>5512</v>
      </c>
      <c r="C202" s="644" t="s">
        <v>4691</v>
      </c>
      <c r="D202" s="1626" t="s">
        <v>5670</v>
      </c>
      <c r="E202" s="1626"/>
      <c r="F202" s="1626"/>
      <c r="G202" s="1626"/>
      <c r="H202" s="1626"/>
      <c r="I202" s="1627" t="s">
        <v>5671</v>
      </c>
      <c r="J202" s="1628"/>
      <c r="K202" s="1628"/>
      <c r="L202" s="1628"/>
      <c r="M202" s="1628"/>
    </row>
    <row r="203" spans="2:13" ht="51" customHeight="1" x14ac:dyDescent="0.2">
      <c r="B203" s="620" t="s">
        <v>5513</v>
      </c>
      <c r="C203" s="626" t="s">
        <v>4692</v>
      </c>
      <c r="D203" s="1590" t="s">
        <v>5669</v>
      </c>
      <c r="E203" s="1590"/>
      <c r="F203" s="1590"/>
      <c r="G203" s="1590"/>
      <c r="H203" s="1590"/>
      <c r="I203" s="1623" t="s">
        <v>5668</v>
      </c>
      <c r="J203" s="1629"/>
      <c r="K203" s="1629"/>
      <c r="L203" s="1629"/>
      <c r="M203" s="1629"/>
    </row>
    <row r="204" spans="2:13" ht="50.25" customHeight="1" x14ac:dyDescent="0.2">
      <c r="B204" s="620" t="s">
        <v>5514</v>
      </c>
      <c r="C204" s="626" t="s">
        <v>4693</v>
      </c>
      <c r="D204" s="1590" t="s">
        <v>5673</v>
      </c>
      <c r="E204" s="1590"/>
      <c r="F204" s="1590"/>
      <c r="G204" s="1590"/>
      <c r="H204" s="1590"/>
      <c r="I204" s="1623" t="s">
        <v>5672</v>
      </c>
      <c r="J204" s="1629"/>
      <c r="K204" s="1629"/>
      <c r="L204" s="1629"/>
      <c r="M204" s="1629"/>
    </row>
    <row r="205" spans="2:13" ht="42.75" customHeight="1" x14ac:dyDescent="0.2">
      <c r="B205" s="620" t="s">
        <v>5515</v>
      </c>
      <c r="C205" s="626" t="s">
        <v>4694</v>
      </c>
      <c r="D205" s="1535" t="s">
        <v>5739</v>
      </c>
      <c r="E205" s="1590"/>
      <c r="F205" s="1590"/>
      <c r="G205" s="1590"/>
      <c r="H205" s="1590"/>
      <c r="I205" s="1535" t="s">
        <v>5735</v>
      </c>
      <c r="J205" s="1590"/>
      <c r="K205" s="1590"/>
      <c r="L205" s="1590"/>
      <c r="M205" s="1623"/>
    </row>
    <row r="206" spans="2:13" ht="84.75" customHeight="1" x14ac:dyDescent="0.2">
      <c r="B206" s="620" t="s">
        <v>5516</v>
      </c>
      <c r="C206" s="626" t="s">
        <v>5519</v>
      </c>
      <c r="D206" s="1535" t="s">
        <v>5798</v>
      </c>
      <c r="E206" s="1590"/>
      <c r="F206" s="1590"/>
      <c r="G206" s="1590"/>
      <c r="H206" s="1590"/>
      <c r="I206" s="1430" t="s">
        <v>5736</v>
      </c>
      <c r="J206" s="1575"/>
      <c r="K206" s="1575"/>
      <c r="L206" s="1575"/>
      <c r="M206" s="1575"/>
    </row>
    <row r="207" spans="2:13" s="680" customFormat="1" ht="88.5" customHeight="1" x14ac:dyDescent="0.2">
      <c r="B207" s="620" t="s">
        <v>5517</v>
      </c>
      <c r="C207" s="626" t="s">
        <v>4696</v>
      </c>
      <c r="D207" s="1535" t="s">
        <v>5797</v>
      </c>
      <c r="E207" s="1590"/>
      <c r="F207" s="1590"/>
      <c r="G207" s="1590"/>
      <c r="H207" s="1590"/>
      <c r="I207" s="1430" t="s">
        <v>5737</v>
      </c>
      <c r="J207" s="1629"/>
      <c r="K207" s="1629"/>
      <c r="L207" s="1629"/>
      <c r="M207" s="1629"/>
    </row>
    <row r="208" spans="2:13" ht="49.5" customHeight="1" x14ac:dyDescent="0.2">
      <c r="B208" s="620" t="s">
        <v>5518</v>
      </c>
      <c r="C208" s="645" t="s">
        <v>4697</v>
      </c>
      <c r="D208" s="1543" t="s">
        <v>5738</v>
      </c>
      <c r="E208" s="1593"/>
      <c r="F208" s="1593"/>
      <c r="G208" s="1593"/>
      <c r="H208" s="1593"/>
      <c r="I208" s="1476" t="s">
        <v>5734</v>
      </c>
      <c r="J208" s="1633"/>
      <c r="K208" s="1633"/>
      <c r="L208" s="1633"/>
      <c r="M208" s="1633"/>
    </row>
    <row r="210" spans="2:13" ht="20.100000000000001" customHeight="1" x14ac:dyDescent="0.2">
      <c r="C210" s="1634" t="s">
        <v>5778</v>
      </c>
      <c r="D210" s="1634"/>
      <c r="E210" s="1634"/>
      <c r="F210" s="1634"/>
      <c r="G210" s="1634"/>
      <c r="H210" s="1634"/>
      <c r="I210" s="1634"/>
      <c r="J210" s="1634"/>
      <c r="K210" s="1634"/>
      <c r="L210" s="1634"/>
      <c r="M210" s="1634"/>
    </row>
    <row r="211" spans="2:13" ht="20.100000000000001" customHeight="1" x14ac:dyDescent="0.2">
      <c r="C211" s="1634" t="s">
        <v>5294</v>
      </c>
      <c r="D211" s="1634"/>
      <c r="E211" s="1634"/>
      <c r="F211" s="1634"/>
      <c r="G211" s="1634"/>
      <c r="H211" s="1634"/>
      <c r="I211" s="1634"/>
      <c r="J211" s="1634"/>
      <c r="K211" s="1634"/>
      <c r="L211" s="1634"/>
      <c r="M211" s="1634"/>
    </row>
    <row r="212" spans="2:13" ht="20.100000000000001" customHeight="1" x14ac:dyDescent="0.2">
      <c r="C212" s="1635" t="s">
        <v>5295</v>
      </c>
      <c r="D212" s="1635"/>
      <c r="E212" s="1635"/>
      <c r="F212" s="1635"/>
      <c r="G212" s="1635"/>
      <c r="H212" s="1635"/>
      <c r="I212" s="1635"/>
      <c r="J212" s="1635"/>
      <c r="K212" s="1635"/>
      <c r="L212" s="1635"/>
      <c r="M212" s="1635"/>
    </row>
    <row r="213" spans="2:13" ht="28.5" customHeight="1" x14ac:dyDescent="0.2">
      <c r="C213" s="1635" t="s">
        <v>5296</v>
      </c>
      <c r="D213" s="1635"/>
      <c r="E213" s="1635"/>
      <c r="F213" s="1635"/>
      <c r="G213" s="1635"/>
      <c r="H213" s="1635"/>
      <c r="I213" s="1635"/>
      <c r="J213" s="1635"/>
      <c r="K213" s="1635"/>
      <c r="L213" s="1635"/>
      <c r="M213" s="1635"/>
    </row>
    <row r="214" spans="2:13" ht="20.100000000000001" customHeight="1" x14ac:dyDescent="0.2">
      <c r="C214" s="1635" t="s">
        <v>5297</v>
      </c>
      <c r="D214" s="1635"/>
      <c r="E214" s="1635"/>
      <c r="F214" s="1635"/>
      <c r="G214" s="1635"/>
      <c r="H214" s="1635"/>
      <c r="I214" s="1635"/>
      <c r="J214" s="1635"/>
      <c r="K214" s="1635"/>
      <c r="L214" s="1635"/>
      <c r="M214" s="1635"/>
    </row>
    <row r="215" spans="2:13" ht="20.100000000000001" customHeight="1" x14ac:dyDescent="0.2">
      <c r="C215" s="1635" t="s">
        <v>5298</v>
      </c>
      <c r="D215" s="1635"/>
      <c r="E215" s="1635"/>
      <c r="F215" s="1635"/>
      <c r="G215" s="1635"/>
      <c r="H215" s="1635"/>
      <c r="I215" s="1635"/>
      <c r="J215" s="1635"/>
      <c r="K215" s="1635"/>
      <c r="L215" s="1635"/>
      <c r="M215" s="1635"/>
    </row>
    <row r="216" spans="2:13" ht="20.100000000000001" customHeight="1" x14ac:dyDescent="0.2">
      <c r="C216" s="1635" t="s">
        <v>5299</v>
      </c>
      <c r="D216" s="1635"/>
      <c r="E216" s="1635"/>
      <c r="F216" s="1635"/>
      <c r="G216" s="1635"/>
      <c r="H216" s="1635"/>
      <c r="I216" s="1635"/>
      <c r="J216" s="1635"/>
      <c r="K216" s="1635"/>
      <c r="L216" s="1635"/>
      <c r="M216" s="1635"/>
    </row>
    <row r="217" spans="2:13" ht="20.100000000000001" customHeight="1" x14ac:dyDescent="0.2">
      <c r="C217" s="1635" t="s">
        <v>5300</v>
      </c>
      <c r="D217" s="1635"/>
      <c r="E217" s="1635"/>
      <c r="F217" s="1635"/>
      <c r="G217" s="1635"/>
      <c r="H217" s="1635"/>
      <c r="I217" s="1635"/>
      <c r="J217" s="1635"/>
      <c r="K217" s="1635"/>
      <c r="L217" s="1635"/>
      <c r="M217" s="1635"/>
    </row>
    <row r="218" spans="2:13" ht="20.100000000000001" customHeight="1" x14ac:dyDescent="0.2">
      <c r="C218" s="1636" t="s">
        <v>5301</v>
      </c>
      <c r="D218" s="1636"/>
      <c r="E218" s="1636"/>
      <c r="F218" s="1636"/>
      <c r="G218" s="1636"/>
      <c r="H218" s="1636"/>
      <c r="I218" s="1636"/>
      <c r="J218" s="1636"/>
      <c r="K218" s="1636"/>
      <c r="L218" s="1636"/>
      <c r="M218" s="1636"/>
    </row>
    <row r="219" spans="2:13" ht="12.75" x14ac:dyDescent="0.2">
      <c r="C219" s="1635" t="s">
        <v>5437</v>
      </c>
      <c r="D219" s="1635"/>
      <c r="E219" s="1635"/>
      <c r="F219" s="1635"/>
      <c r="G219" s="1635"/>
      <c r="H219" s="1635"/>
      <c r="I219" s="1635"/>
      <c r="J219" s="1635"/>
      <c r="K219" s="1635"/>
      <c r="L219" s="1635"/>
      <c r="M219" s="1635"/>
    </row>
    <row r="220" spans="2:13" ht="20.100000000000001" customHeight="1" x14ac:dyDescent="0.2">
      <c r="C220" s="1635" t="s">
        <v>5302</v>
      </c>
      <c r="D220" s="1635"/>
      <c r="E220" s="1635"/>
      <c r="F220" s="1635"/>
      <c r="G220" s="1635"/>
      <c r="H220" s="1635"/>
      <c r="I220" s="1635"/>
      <c r="J220" s="1635"/>
      <c r="K220" s="1635"/>
      <c r="L220" s="1635"/>
      <c r="M220" s="1635"/>
    </row>
    <row r="221" spans="2:13" ht="20.100000000000001" customHeight="1" x14ac:dyDescent="0.2">
      <c r="C221" s="1636" t="s">
        <v>5436</v>
      </c>
      <c r="D221" s="1636"/>
      <c r="E221" s="1636"/>
      <c r="F221" s="1636"/>
      <c r="G221" s="1636"/>
      <c r="H221" s="1636"/>
      <c r="I221" s="1636"/>
      <c r="J221" s="1636"/>
      <c r="K221" s="1636"/>
      <c r="L221" s="1636"/>
      <c r="M221" s="1636"/>
    </row>
    <row r="222" spans="2:13" ht="20.100000000000001" customHeight="1" x14ac:dyDescent="0.2">
      <c r="C222" s="1635" t="s">
        <v>5642</v>
      </c>
      <c r="D222" s="1635"/>
      <c r="E222" s="1635"/>
      <c r="F222" s="1635"/>
      <c r="G222" s="1635"/>
      <c r="H222" s="1635"/>
      <c r="I222" s="1635"/>
      <c r="J222" s="1635"/>
      <c r="K222" s="1635"/>
      <c r="L222" s="1635"/>
      <c r="M222" s="1635"/>
    </row>
    <row r="223" spans="2:13" ht="33.75" customHeight="1" x14ac:dyDescent="0.2">
      <c r="C223" s="1635" t="s">
        <v>5777</v>
      </c>
      <c r="D223" s="1635"/>
      <c r="E223" s="1635"/>
      <c r="F223" s="1635"/>
      <c r="G223" s="1635"/>
      <c r="H223" s="1635"/>
      <c r="I223" s="1635"/>
      <c r="J223" s="1635"/>
      <c r="K223" s="1635"/>
      <c r="L223" s="1635"/>
      <c r="M223" s="1635"/>
    </row>
    <row r="224" spans="2:13" s="664" customFormat="1" ht="20.100000000000001" customHeight="1" x14ac:dyDescent="0.2">
      <c r="B224" s="623"/>
      <c r="C224" s="663" t="s">
        <v>5776</v>
      </c>
    </row>
    <row r="225" spans="2:12" s="664" customFormat="1" ht="20.100000000000001" customHeight="1" x14ac:dyDescent="0.2">
      <c r="B225" s="623"/>
      <c r="C225" s="663" t="s">
        <v>5439</v>
      </c>
    </row>
    <row r="226" spans="2:12" ht="94.5" customHeight="1" x14ac:dyDescent="0.2">
      <c r="C226" s="1637" t="s">
        <v>5643</v>
      </c>
      <c r="D226" s="1637"/>
      <c r="E226" s="1637"/>
      <c r="F226" s="1637"/>
      <c r="G226" s="1637"/>
      <c r="H226" s="1637"/>
      <c r="I226" s="1637"/>
      <c r="J226" s="1637"/>
      <c r="K226" s="1637"/>
      <c r="L226" s="1637"/>
    </row>
  </sheetData>
  <mergeCells count="366">
    <mergeCell ref="C220:M220"/>
    <mergeCell ref="C221:M221"/>
    <mergeCell ref="C222:M222"/>
    <mergeCell ref="C223:M223"/>
    <mergeCell ref="C226:L226"/>
    <mergeCell ref="C214:M214"/>
    <mergeCell ref="C215:M215"/>
    <mergeCell ref="C216:M216"/>
    <mergeCell ref="C217:M217"/>
    <mergeCell ref="C218:M218"/>
    <mergeCell ref="C219:M219"/>
    <mergeCell ref="D208:H208"/>
    <mergeCell ref="I208:M208"/>
    <mergeCell ref="C210:M210"/>
    <mergeCell ref="C211:M211"/>
    <mergeCell ref="C212:M212"/>
    <mergeCell ref="C213:M213"/>
    <mergeCell ref="D205:H205"/>
    <mergeCell ref="I205:M205"/>
    <mergeCell ref="D206:H206"/>
    <mergeCell ref="I206:M206"/>
    <mergeCell ref="D207:H207"/>
    <mergeCell ref="I207:M207"/>
    <mergeCell ref="D202:H202"/>
    <mergeCell ref="I202:M202"/>
    <mergeCell ref="D203:H203"/>
    <mergeCell ref="I203:M203"/>
    <mergeCell ref="D204:H204"/>
    <mergeCell ref="I204:M204"/>
    <mergeCell ref="D195:M195"/>
    <mergeCell ref="D196:M196"/>
    <mergeCell ref="D197:M197"/>
    <mergeCell ref="D198:M198"/>
    <mergeCell ref="C200:C201"/>
    <mergeCell ref="D200:H200"/>
    <mergeCell ref="I200:M200"/>
    <mergeCell ref="D201:H201"/>
    <mergeCell ref="I201:M201"/>
    <mergeCell ref="L189:M189"/>
    <mergeCell ref="D190:M190"/>
    <mergeCell ref="D191:M191"/>
    <mergeCell ref="D192:M192"/>
    <mergeCell ref="D193:M193"/>
    <mergeCell ref="D194:M194"/>
    <mergeCell ref="C187:C189"/>
    <mergeCell ref="F188:G188"/>
    <mergeCell ref="H188:I188"/>
    <mergeCell ref="J188:K188"/>
    <mergeCell ref="D189:E189"/>
    <mergeCell ref="F189:G189"/>
    <mergeCell ref="H189:I189"/>
    <mergeCell ref="J189:K189"/>
    <mergeCell ref="D183:M183"/>
    <mergeCell ref="D184:M184"/>
    <mergeCell ref="D185:M185"/>
    <mergeCell ref="D187:E187"/>
    <mergeCell ref="F187:G187"/>
    <mergeCell ref="H187:I187"/>
    <mergeCell ref="J187:K187"/>
    <mergeCell ref="L187:M187"/>
    <mergeCell ref="D188:E188"/>
    <mergeCell ref="D177:M177"/>
    <mergeCell ref="D178:M178"/>
    <mergeCell ref="D179:M179"/>
    <mergeCell ref="D180:M180"/>
    <mergeCell ref="D181:M181"/>
    <mergeCell ref="D182:M182"/>
    <mergeCell ref="L174:M174"/>
    <mergeCell ref="D175:E175"/>
    <mergeCell ref="F175:G175"/>
    <mergeCell ref="H175:I175"/>
    <mergeCell ref="J175:K175"/>
    <mergeCell ref="D176:E176"/>
    <mergeCell ref="F176:G176"/>
    <mergeCell ref="H176:I176"/>
    <mergeCell ref="J176:K176"/>
    <mergeCell ref="L176:M176"/>
    <mergeCell ref="D168:M168"/>
    <mergeCell ref="D169:M169"/>
    <mergeCell ref="D170:M170"/>
    <mergeCell ref="D171:M171"/>
    <mergeCell ref="D172:M172"/>
    <mergeCell ref="C174:C176"/>
    <mergeCell ref="D174:E174"/>
    <mergeCell ref="F174:G174"/>
    <mergeCell ref="H174:I174"/>
    <mergeCell ref="J174:K174"/>
    <mergeCell ref="D162:M162"/>
    <mergeCell ref="D163:M163"/>
    <mergeCell ref="D164:M164"/>
    <mergeCell ref="D165:M165"/>
    <mergeCell ref="D166:M166"/>
    <mergeCell ref="D167:M167"/>
    <mergeCell ref="C158:M158"/>
    <mergeCell ref="C159:C161"/>
    <mergeCell ref="D159:H159"/>
    <mergeCell ref="I159:M159"/>
    <mergeCell ref="D160:H160"/>
    <mergeCell ref="I160:M160"/>
    <mergeCell ref="D161:H161"/>
    <mergeCell ref="I161:M161"/>
    <mergeCell ref="D153:K153"/>
    <mergeCell ref="D154:E154"/>
    <mergeCell ref="F154:L154"/>
    <mergeCell ref="D155:E155"/>
    <mergeCell ref="F155:L155"/>
    <mergeCell ref="D156:E156"/>
    <mergeCell ref="F156:L156"/>
    <mergeCell ref="C150:C152"/>
    <mergeCell ref="D150:E151"/>
    <mergeCell ref="F150:H150"/>
    <mergeCell ref="I150:J150"/>
    <mergeCell ref="K150:L150"/>
    <mergeCell ref="I151:J152"/>
    <mergeCell ref="K151:L152"/>
    <mergeCell ref="D152:E152"/>
    <mergeCell ref="F152:H152"/>
    <mergeCell ref="L147:M147"/>
    <mergeCell ref="C148:E148"/>
    <mergeCell ref="F148:I148"/>
    <mergeCell ref="J148:K148"/>
    <mergeCell ref="L148:M148"/>
    <mergeCell ref="F149:I149"/>
    <mergeCell ref="C143:G143"/>
    <mergeCell ref="H143:M143"/>
    <mergeCell ref="C144:G144"/>
    <mergeCell ref="H144:M144"/>
    <mergeCell ref="C146:E147"/>
    <mergeCell ref="F146:I146"/>
    <mergeCell ref="J146:K146"/>
    <mergeCell ref="L146:M146"/>
    <mergeCell ref="F147:I147"/>
    <mergeCell ref="J147:K147"/>
    <mergeCell ref="C140:G140"/>
    <mergeCell ref="H140:M140"/>
    <mergeCell ref="C141:G141"/>
    <mergeCell ref="H141:M141"/>
    <mergeCell ref="C142:G142"/>
    <mergeCell ref="H142:M142"/>
    <mergeCell ref="C136:G137"/>
    <mergeCell ref="H136:M137"/>
    <mergeCell ref="C138:G138"/>
    <mergeCell ref="H138:M138"/>
    <mergeCell ref="C139:G139"/>
    <mergeCell ref="H139:M139"/>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D123:M123"/>
    <mergeCell ref="D124:M124"/>
    <mergeCell ref="D125:M125"/>
    <mergeCell ref="C126:M126"/>
    <mergeCell ref="C127:C129"/>
    <mergeCell ref="D127:E127"/>
    <mergeCell ref="F127:G127"/>
    <mergeCell ref="H127:I127"/>
    <mergeCell ref="J127:K127"/>
    <mergeCell ref="L127:M127"/>
    <mergeCell ref="L129:M129"/>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11:E111"/>
    <mergeCell ref="F111:G111"/>
    <mergeCell ref="H111:I111"/>
    <mergeCell ref="J111:K111"/>
    <mergeCell ref="C113:L113"/>
    <mergeCell ref="C114:C116"/>
    <mergeCell ref="D114:E114"/>
    <mergeCell ref="F114:G114"/>
    <mergeCell ref="H114:I114"/>
    <mergeCell ref="J114:K114"/>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05:E105"/>
    <mergeCell ref="F105:G105"/>
    <mergeCell ref="H105:I105"/>
    <mergeCell ref="J105:K105"/>
    <mergeCell ref="L105:M105"/>
    <mergeCell ref="D109:E109"/>
    <mergeCell ref="F109:G109"/>
    <mergeCell ref="H109:I109"/>
    <mergeCell ref="J109:K109"/>
    <mergeCell ref="C103:C104"/>
    <mergeCell ref="D103:E103"/>
    <mergeCell ref="F103:G103"/>
    <mergeCell ref="H103:I103"/>
    <mergeCell ref="J103:K103"/>
    <mergeCell ref="L103:M103"/>
    <mergeCell ref="D104:E104"/>
    <mergeCell ref="F104:G104"/>
    <mergeCell ref="H104:I104"/>
    <mergeCell ref="J104:K104"/>
    <mergeCell ref="L104:M104"/>
    <mergeCell ref="D99:F99"/>
    <mergeCell ref="G99:I99"/>
    <mergeCell ref="J99:K99"/>
    <mergeCell ref="L99:M99"/>
    <mergeCell ref="D100:F100"/>
    <mergeCell ref="G100:I100"/>
    <mergeCell ref="J100:K100"/>
    <mergeCell ref="L100:M100"/>
    <mergeCell ref="D101:F101"/>
    <mergeCell ref="G101:I101"/>
    <mergeCell ref="J101:K101"/>
    <mergeCell ref="L101:M101"/>
    <mergeCell ref="D94:L94"/>
    <mergeCell ref="D95:L95"/>
    <mergeCell ref="C97:C98"/>
    <mergeCell ref="D97:F97"/>
    <mergeCell ref="G97:I97"/>
    <mergeCell ref="J97:K97"/>
    <mergeCell ref="L97:M97"/>
    <mergeCell ref="D98:F98"/>
    <mergeCell ref="G98:I98"/>
    <mergeCell ref="J98:K98"/>
    <mergeCell ref="L98:M98"/>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80:M80"/>
    <mergeCell ref="D81:M81"/>
    <mergeCell ref="D82:M82"/>
    <mergeCell ref="C84:L84"/>
    <mergeCell ref="C85:C87"/>
    <mergeCell ref="D85:E85"/>
    <mergeCell ref="F85:G85"/>
    <mergeCell ref="H85:I85"/>
    <mergeCell ref="J85:K86"/>
    <mergeCell ref="L85:L86"/>
    <mergeCell ref="D74:M74"/>
    <mergeCell ref="D75:M75"/>
    <mergeCell ref="D76:M76"/>
    <mergeCell ref="D77:M77"/>
    <mergeCell ref="D78:M78"/>
    <mergeCell ref="D79:M79"/>
    <mergeCell ref="D68:M68"/>
    <mergeCell ref="D69:M69"/>
    <mergeCell ref="D70:M70"/>
    <mergeCell ref="D71:M71"/>
    <mergeCell ref="D72:M72"/>
    <mergeCell ref="D73:M73"/>
    <mergeCell ref="D58:M58"/>
    <mergeCell ref="D59:M59"/>
    <mergeCell ref="D60:M60"/>
    <mergeCell ref="D61:M61"/>
    <mergeCell ref="D63:K63"/>
    <mergeCell ref="C65:C67"/>
    <mergeCell ref="D65:E66"/>
    <mergeCell ref="F65:G65"/>
    <mergeCell ref="H65:I65"/>
    <mergeCell ref="J65:K65"/>
    <mergeCell ref="L65:M66"/>
    <mergeCell ref="F66:G66"/>
    <mergeCell ref="H66:I66"/>
    <mergeCell ref="J66:K66"/>
    <mergeCell ref="D67:E67"/>
    <mergeCell ref="F67:G67"/>
    <mergeCell ref="H67:I67"/>
    <mergeCell ref="J67:K67"/>
    <mergeCell ref="L67:M67"/>
    <mergeCell ref="D50:M50"/>
    <mergeCell ref="D51:M51"/>
    <mergeCell ref="D52:M52"/>
    <mergeCell ref="D53:M53"/>
    <mergeCell ref="D54:M54"/>
    <mergeCell ref="D56:M56"/>
    <mergeCell ref="D44:M44"/>
    <mergeCell ref="D45:M45"/>
    <mergeCell ref="D46:M46"/>
    <mergeCell ref="D47:M47"/>
    <mergeCell ref="D48:M48"/>
    <mergeCell ref="D49:M49"/>
    <mergeCell ref="D38:M38"/>
    <mergeCell ref="D39:M39"/>
    <mergeCell ref="D40:M40"/>
    <mergeCell ref="D41:M41"/>
    <mergeCell ref="D42:M42"/>
    <mergeCell ref="D43:M43"/>
    <mergeCell ref="D31:M31"/>
    <mergeCell ref="D32:M32"/>
    <mergeCell ref="C34:M34"/>
    <mergeCell ref="C35:C37"/>
    <mergeCell ref="D35:H35"/>
    <mergeCell ref="I35:M35"/>
    <mergeCell ref="D36:H36"/>
    <mergeCell ref="I36:M36"/>
    <mergeCell ref="D37:H37"/>
    <mergeCell ref="I37:M37"/>
    <mergeCell ref="D25:M25"/>
    <mergeCell ref="D26:M26"/>
    <mergeCell ref="D27:M27"/>
    <mergeCell ref="D28:M28"/>
    <mergeCell ref="D29:M29"/>
    <mergeCell ref="D30:M30"/>
    <mergeCell ref="D19:M19"/>
    <mergeCell ref="D20:M20"/>
    <mergeCell ref="D21:M21"/>
    <mergeCell ref="D22:M22"/>
    <mergeCell ref="D23:M23"/>
    <mergeCell ref="D24:M24"/>
    <mergeCell ref="D16:M16"/>
    <mergeCell ref="D17:M17"/>
    <mergeCell ref="D18:M18"/>
    <mergeCell ref="C9:M9"/>
    <mergeCell ref="C10:C12"/>
    <mergeCell ref="D10:H10"/>
    <mergeCell ref="I10:M10"/>
    <mergeCell ref="D11:H11"/>
    <mergeCell ref="I11:M11"/>
    <mergeCell ref="D12:H12"/>
    <mergeCell ref="I12:M12"/>
    <mergeCell ref="C1:M1"/>
    <mergeCell ref="C2:M2"/>
    <mergeCell ref="C3:M3"/>
    <mergeCell ref="C4:M4"/>
    <mergeCell ref="C5:M5"/>
    <mergeCell ref="C6:M6"/>
    <mergeCell ref="D13:M13"/>
    <mergeCell ref="D14:M14"/>
    <mergeCell ref="D15:M15"/>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FC7EA-3F31-4E9B-AAFB-94FCB90ADB6E}">
  <sheetPr>
    <tabColor theme="6" tint="0.39997558519241921"/>
  </sheetPr>
  <dimension ref="B1:T226"/>
  <sheetViews>
    <sheetView showGridLines="0" topLeftCell="A163" zoomScale="68" zoomScaleNormal="68" workbookViewId="0">
      <selection activeCell="D172" sqref="D172:M172"/>
    </sheetView>
  </sheetViews>
  <sheetFormatPr defaultColWidth="9.140625" defaultRowHeight="12" x14ac:dyDescent="0.2"/>
  <cols>
    <col min="1" max="1" width="3.42578125" style="576" customWidth="1"/>
    <col min="2" max="2" width="3.42578125" style="623" customWidth="1"/>
    <col min="3" max="3" width="49.1406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29.42578125" style="576" customWidth="1"/>
    <col min="14" max="16384" width="9.140625" style="576"/>
  </cols>
  <sheetData>
    <row r="1" spans="2:13" s="486" customFormat="1" ht="30" customHeight="1" x14ac:dyDescent="0.2">
      <c r="B1" s="623"/>
      <c r="C1" s="1370" t="s">
        <v>6374</v>
      </c>
      <c r="D1" s="1370"/>
      <c r="E1" s="1370"/>
      <c r="F1" s="1370"/>
      <c r="G1" s="1370"/>
      <c r="H1" s="1370"/>
      <c r="I1" s="1370"/>
      <c r="J1" s="1370"/>
      <c r="K1" s="1370"/>
      <c r="L1" s="1370"/>
      <c r="M1" s="1370"/>
    </row>
    <row r="2" spans="2:13" ht="18.75" x14ac:dyDescent="0.2">
      <c r="C2" s="1371" t="s">
        <v>1</v>
      </c>
      <c r="D2" s="1371"/>
      <c r="E2" s="1371"/>
      <c r="F2" s="1371"/>
      <c r="G2" s="1371"/>
      <c r="H2" s="1371"/>
      <c r="I2" s="1371"/>
      <c r="J2" s="1371"/>
      <c r="K2" s="1371"/>
      <c r="L2" s="1371"/>
      <c r="M2" s="1371"/>
    </row>
    <row r="3" spans="2:13" ht="18.75" x14ac:dyDescent="0.2">
      <c r="C3" s="1372" t="s">
        <v>2</v>
      </c>
      <c r="D3" s="1372"/>
      <c r="E3" s="1372"/>
      <c r="F3" s="1372"/>
      <c r="G3" s="1372"/>
      <c r="H3" s="1372"/>
      <c r="I3" s="1372"/>
      <c r="J3" s="1372"/>
      <c r="K3" s="1372"/>
      <c r="L3" s="1372"/>
      <c r="M3" s="1372"/>
    </row>
    <row r="4" spans="2:13" ht="19.5" x14ac:dyDescent="0.2">
      <c r="C4" s="1373" t="s">
        <v>147</v>
      </c>
      <c r="D4" s="1373"/>
      <c r="E4" s="1373"/>
      <c r="F4" s="1373"/>
      <c r="G4" s="1373"/>
      <c r="H4" s="1373"/>
      <c r="I4" s="1373"/>
      <c r="J4" s="1373"/>
      <c r="K4" s="1373"/>
      <c r="L4" s="1373"/>
      <c r="M4" s="1373"/>
    </row>
    <row r="5" spans="2:13" ht="18.75" x14ac:dyDescent="0.2">
      <c r="C5" s="1372" t="s">
        <v>4</v>
      </c>
      <c r="D5" s="1372"/>
      <c r="E5" s="1372"/>
      <c r="F5" s="1372"/>
      <c r="G5" s="1372"/>
      <c r="H5" s="1372"/>
      <c r="I5" s="1372"/>
      <c r="J5" s="1372"/>
      <c r="K5" s="1372"/>
      <c r="L5" s="1372"/>
      <c r="M5" s="1372"/>
    </row>
    <row r="6" spans="2:13" ht="18.75" x14ac:dyDescent="0.2">
      <c r="C6" s="1372" t="s">
        <v>5</v>
      </c>
      <c r="D6" s="1372"/>
      <c r="E6" s="1372"/>
      <c r="F6" s="1372"/>
      <c r="G6" s="1372"/>
      <c r="H6" s="1372"/>
      <c r="I6" s="1372"/>
      <c r="J6" s="1372"/>
      <c r="K6" s="1372"/>
      <c r="L6" s="1372"/>
      <c r="M6" s="137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623"/>
      <c r="C9" s="1379" t="s">
        <v>157</v>
      </c>
      <c r="D9" s="1379"/>
      <c r="E9" s="1379"/>
      <c r="F9" s="1379"/>
      <c r="G9" s="1379"/>
      <c r="H9" s="1379"/>
      <c r="I9" s="1379"/>
      <c r="J9" s="1379"/>
      <c r="K9" s="1379"/>
      <c r="L9" s="1379"/>
      <c r="M9" s="1379"/>
    </row>
    <row r="10" spans="2:13" s="665" customFormat="1" ht="15.75" x14ac:dyDescent="0.25">
      <c r="B10" s="709"/>
      <c r="C10" s="1380" t="s">
        <v>158</v>
      </c>
      <c r="D10" s="1383" t="s">
        <v>141</v>
      </c>
      <c r="E10" s="1384"/>
      <c r="F10" s="1384"/>
      <c r="G10" s="1384"/>
      <c r="H10" s="1385"/>
      <c r="I10" s="1383" t="s">
        <v>10</v>
      </c>
      <c r="J10" s="1384"/>
      <c r="K10" s="1384"/>
      <c r="L10" s="1384"/>
      <c r="M10" s="1384"/>
    </row>
    <row r="11" spans="2:13" s="665" customFormat="1" ht="15.75" x14ac:dyDescent="0.25">
      <c r="B11" s="709" t="s">
        <v>4704</v>
      </c>
      <c r="C11" s="1381"/>
      <c r="D11" s="1386" t="s">
        <v>93</v>
      </c>
      <c r="E11" s="1387"/>
      <c r="F11" s="1387"/>
      <c r="G11" s="1387"/>
      <c r="H11" s="1388"/>
      <c r="I11" s="1386" t="s">
        <v>15</v>
      </c>
      <c r="J11" s="1387"/>
      <c r="K11" s="1387"/>
      <c r="L11" s="1387"/>
      <c r="M11" s="1387"/>
    </row>
    <row r="12" spans="2:13" s="665" customFormat="1" ht="15.75" x14ac:dyDescent="0.25">
      <c r="B12" s="709"/>
      <c r="C12" s="1382"/>
      <c r="D12" s="1389" t="s">
        <v>16</v>
      </c>
      <c r="E12" s="1390"/>
      <c r="F12" s="1390"/>
      <c r="G12" s="1390"/>
      <c r="H12" s="1391"/>
      <c r="I12" s="1389" t="s">
        <v>17</v>
      </c>
      <c r="J12" s="1390"/>
      <c r="K12" s="1390"/>
      <c r="L12" s="1390"/>
      <c r="M12" s="1390"/>
    </row>
    <row r="13" spans="2:13" s="351" customFormat="1" ht="81.75" customHeight="1" x14ac:dyDescent="0.2">
      <c r="B13" s="620" t="s">
        <v>5440</v>
      </c>
      <c r="C13" s="650" t="s">
        <v>159</v>
      </c>
      <c r="D13" s="1374" t="s">
        <v>5608</v>
      </c>
      <c r="E13" s="1375"/>
      <c r="F13" s="1375"/>
      <c r="G13" s="1375"/>
      <c r="H13" s="1375"/>
      <c r="I13" s="1375"/>
      <c r="J13" s="1375"/>
      <c r="K13" s="1375"/>
      <c r="L13" s="1375"/>
      <c r="M13" s="1375"/>
    </row>
    <row r="14" spans="2:13" ht="49.5" customHeight="1" x14ac:dyDescent="0.2">
      <c r="B14" s="620" t="s">
        <v>5441</v>
      </c>
      <c r="C14" s="651" t="s">
        <v>227</v>
      </c>
      <c r="D14" s="1376" t="s">
        <v>5683</v>
      </c>
      <c r="E14" s="1377"/>
      <c r="F14" s="1377"/>
      <c r="G14" s="1377"/>
      <c r="H14" s="1377"/>
      <c r="I14" s="1377"/>
      <c r="J14" s="1377"/>
      <c r="K14" s="1377"/>
      <c r="L14" s="1377"/>
      <c r="M14" s="1377"/>
    </row>
    <row r="15" spans="2:13" ht="49.5" customHeight="1" x14ac:dyDescent="0.2">
      <c r="B15" s="620" t="s">
        <v>5442</v>
      </c>
      <c r="C15" s="651" t="s">
        <v>228</v>
      </c>
      <c r="D15" s="1376" t="s">
        <v>5684</v>
      </c>
      <c r="E15" s="1377"/>
      <c r="F15" s="1377"/>
      <c r="G15" s="1377"/>
      <c r="H15" s="1377"/>
      <c r="I15" s="1377"/>
      <c r="J15" s="1377"/>
      <c r="K15" s="1377"/>
      <c r="L15" s="1377"/>
      <c r="M15" s="1377"/>
    </row>
    <row r="16" spans="2:13" ht="49.5" customHeight="1" x14ac:dyDescent="0.2">
      <c r="B16" s="620" t="s">
        <v>5520</v>
      </c>
      <c r="C16" s="651" t="s">
        <v>229</v>
      </c>
      <c r="D16" s="1376" t="s">
        <v>5685</v>
      </c>
      <c r="E16" s="1377"/>
      <c r="F16" s="1377"/>
      <c r="G16" s="1377"/>
      <c r="H16" s="1377"/>
      <c r="I16" s="1377"/>
      <c r="J16" s="1377"/>
      <c r="K16" s="1377"/>
      <c r="L16" s="1377"/>
      <c r="M16" s="1377"/>
    </row>
    <row r="17" spans="2:13" ht="49.5" customHeight="1" x14ac:dyDescent="0.2">
      <c r="B17" s="620" t="s">
        <v>5521</v>
      </c>
      <c r="C17" s="651" t="s">
        <v>230</v>
      </c>
      <c r="D17" s="1376" t="s">
        <v>5686</v>
      </c>
      <c r="E17" s="1377"/>
      <c r="F17" s="1377"/>
      <c r="G17" s="1377"/>
      <c r="H17" s="1377"/>
      <c r="I17" s="1377"/>
      <c r="J17" s="1377"/>
      <c r="K17" s="1377"/>
      <c r="L17" s="1377"/>
      <c r="M17" s="1377"/>
    </row>
    <row r="18" spans="2:13" s="351" customFormat="1" ht="125.25" customHeight="1" x14ac:dyDescent="0.2">
      <c r="B18" s="620" t="s">
        <v>5522</v>
      </c>
      <c r="C18" s="652" t="s">
        <v>160</v>
      </c>
      <c r="D18" s="1374" t="s">
        <v>5609</v>
      </c>
      <c r="E18" s="1378"/>
      <c r="F18" s="1378"/>
      <c r="G18" s="1378"/>
      <c r="H18" s="1378"/>
      <c r="I18" s="1378"/>
      <c r="J18" s="1378"/>
      <c r="K18" s="1378"/>
      <c r="L18" s="1378"/>
      <c r="M18" s="1378"/>
    </row>
    <row r="19" spans="2:13" s="351" customFormat="1" ht="48.75" customHeight="1" x14ac:dyDescent="0.2">
      <c r="B19" s="726">
        <v>33860</v>
      </c>
      <c r="C19" s="712" t="s">
        <v>5415</v>
      </c>
      <c r="D19" s="1403" t="s">
        <v>5610</v>
      </c>
      <c r="E19" s="1404"/>
      <c r="F19" s="1404"/>
      <c r="G19" s="1404"/>
      <c r="H19" s="1404"/>
      <c r="I19" s="1404"/>
      <c r="J19" s="1404"/>
      <c r="K19" s="1404"/>
      <c r="L19" s="1404"/>
      <c r="M19" s="1404"/>
    </row>
    <row r="20" spans="2:13" s="486" customFormat="1" ht="39" customHeight="1" x14ac:dyDescent="0.2">
      <c r="B20" s="726">
        <v>33870</v>
      </c>
      <c r="C20" s="655" t="s">
        <v>234</v>
      </c>
      <c r="D20" s="1405" t="s">
        <v>5687</v>
      </c>
      <c r="E20" s="1406"/>
      <c r="F20" s="1406"/>
      <c r="G20" s="1406"/>
      <c r="H20" s="1406"/>
      <c r="I20" s="1406"/>
      <c r="J20" s="1406"/>
      <c r="K20" s="1406"/>
      <c r="L20" s="1406"/>
      <c r="M20" s="1406"/>
    </row>
    <row r="21" spans="2:13" s="486" customFormat="1" ht="36.75" customHeight="1" x14ac:dyDescent="0.2">
      <c r="B21" s="726">
        <v>33880</v>
      </c>
      <c r="C21" s="655" t="s">
        <v>5409</v>
      </c>
      <c r="D21" s="1405" t="s">
        <v>5657</v>
      </c>
      <c r="E21" s="1406"/>
      <c r="F21" s="1406"/>
      <c r="G21" s="1406"/>
      <c r="H21" s="1406"/>
      <c r="I21" s="1406"/>
      <c r="J21" s="1406"/>
      <c r="K21" s="1406"/>
      <c r="L21" s="1406"/>
      <c r="M21" s="1406"/>
    </row>
    <row r="22" spans="2:13" s="138" customFormat="1" ht="56.25" x14ac:dyDescent="0.2">
      <c r="B22" s="620" t="s">
        <v>5523</v>
      </c>
      <c r="C22" s="704" t="s">
        <v>5410</v>
      </c>
      <c r="D22" s="1392" t="s">
        <v>5658</v>
      </c>
      <c r="E22" s="1393"/>
      <c r="F22" s="1393"/>
      <c r="G22" s="1393"/>
      <c r="H22" s="1393"/>
      <c r="I22" s="1393"/>
      <c r="J22" s="1393"/>
      <c r="K22" s="1393"/>
      <c r="L22" s="1393"/>
      <c r="M22" s="1393"/>
    </row>
    <row r="23" spans="2:13" s="486" customFormat="1" ht="56.25" x14ac:dyDescent="0.2">
      <c r="B23" s="620" t="s">
        <v>5524</v>
      </c>
      <c r="C23" s="704" t="s">
        <v>5411</v>
      </c>
      <c r="D23" s="1392" t="s">
        <v>5659</v>
      </c>
      <c r="E23" s="1393"/>
      <c r="F23" s="1393"/>
      <c r="G23" s="1393"/>
      <c r="H23" s="1393"/>
      <c r="I23" s="1393"/>
      <c r="J23" s="1393"/>
      <c r="K23" s="1393"/>
      <c r="L23" s="1393"/>
      <c r="M23" s="1393"/>
    </row>
    <row r="24" spans="2:13" s="486" customFormat="1" ht="56.25" x14ac:dyDescent="0.2">
      <c r="B24" s="620" t="s">
        <v>5525</v>
      </c>
      <c r="C24" s="704" t="s">
        <v>5412</v>
      </c>
      <c r="D24" s="1392" t="s">
        <v>5660</v>
      </c>
      <c r="E24" s="1393"/>
      <c r="F24" s="1393"/>
      <c r="G24" s="1393"/>
      <c r="H24" s="1393"/>
      <c r="I24" s="1393"/>
      <c r="J24" s="1393"/>
      <c r="K24" s="1393"/>
      <c r="L24" s="1393"/>
      <c r="M24" s="1393"/>
    </row>
    <row r="25" spans="2:13" s="486" customFormat="1" ht="56.25" x14ac:dyDescent="0.2">
      <c r="B25" s="620" t="s">
        <v>5526</v>
      </c>
      <c r="C25" s="704" t="s">
        <v>5413</v>
      </c>
      <c r="D25" s="1392" t="s">
        <v>5661</v>
      </c>
      <c r="E25" s="1393"/>
      <c r="F25" s="1393"/>
      <c r="G25" s="1393"/>
      <c r="H25" s="1393"/>
      <c r="I25" s="1393"/>
      <c r="J25" s="1393"/>
      <c r="K25" s="1393"/>
      <c r="L25" s="1393"/>
      <c r="M25" s="1393"/>
    </row>
    <row r="26" spans="2:13" s="486" customFormat="1" ht="56.25" x14ac:dyDescent="0.2">
      <c r="B26" s="620" t="s">
        <v>5527</v>
      </c>
      <c r="C26" s="704" t="s">
        <v>5414</v>
      </c>
      <c r="D26" s="1392" t="s">
        <v>5662</v>
      </c>
      <c r="E26" s="1393"/>
      <c r="F26" s="1393"/>
      <c r="G26" s="1393"/>
      <c r="H26" s="1393"/>
      <c r="I26" s="1393"/>
      <c r="J26" s="1393"/>
      <c r="K26" s="1393"/>
      <c r="L26" s="1393"/>
      <c r="M26" s="1393"/>
    </row>
    <row r="27" spans="2:13" s="486" customFormat="1" ht="63" customHeight="1" x14ac:dyDescent="0.2">
      <c r="B27" s="620" t="s">
        <v>5528</v>
      </c>
      <c r="C27" s="713" t="s">
        <v>5416</v>
      </c>
      <c r="D27" s="1394" t="s">
        <v>5656</v>
      </c>
      <c r="E27" s="1395"/>
      <c r="F27" s="1395"/>
      <c r="G27" s="1395"/>
      <c r="H27" s="1395"/>
      <c r="I27" s="1395"/>
      <c r="J27" s="1395"/>
      <c r="K27" s="1395"/>
      <c r="L27" s="1395"/>
      <c r="M27" s="1395"/>
    </row>
    <row r="28" spans="2:13" s="570" customFormat="1" ht="40.5" customHeight="1" x14ac:dyDescent="0.2">
      <c r="B28" s="620" t="s">
        <v>5529</v>
      </c>
      <c r="C28" s="653" t="s">
        <v>220</v>
      </c>
      <c r="D28" s="1396" t="s">
        <v>5611</v>
      </c>
      <c r="E28" s="1397"/>
      <c r="F28" s="1397"/>
      <c r="G28" s="1397"/>
      <c r="H28" s="1397"/>
      <c r="I28" s="1397"/>
      <c r="J28" s="1397"/>
      <c r="K28" s="1397"/>
      <c r="L28" s="1397"/>
      <c r="M28" s="1397"/>
    </row>
    <row r="29" spans="2:13" ht="13.5" customHeight="1" x14ac:dyDescent="0.2">
      <c r="C29" s="580"/>
      <c r="D29" s="1398" t="s">
        <v>145</v>
      </c>
      <c r="E29" s="1399"/>
      <c r="F29" s="1399"/>
      <c r="G29" s="1399"/>
      <c r="H29" s="1399"/>
      <c r="I29" s="1399"/>
      <c r="J29" s="1399"/>
      <c r="K29" s="1399"/>
      <c r="L29" s="1399"/>
      <c r="M29" s="1399"/>
    </row>
    <row r="30" spans="2:13" s="570" customFormat="1" ht="65.25" customHeight="1" x14ac:dyDescent="0.2">
      <c r="B30" s="620" t="s">
        <v>5443</v>
      </c>
      <c r="C30" s="700" t="s">
        <v>5663</v>
      </c>
      <c r="D30" s="1400" t="s">
        <v>5688</v>
      </c>
      <c r="E30" s="1401"/>
      <c r="F30" s="1401"/>
      <c r="G30" s="1401"/>
      <c r="H30" s="1401"/>
      <c r="I30" s="1402"/>
      <c r="J30" s="1402"/>
      <c r="K30" s="1402"/>
      <c r="L30" s="1402"/>
      <c r="M30" s="1402"/>
    </row>
    <row r="31" spans="2:13" ht="13.5" customHeight="1" x14ac:dyDescent="0.2">
      <c r="C31" s="580"/>
      <c r="D31" s="1398" t="s">
        <v>145</v>
      </c>
      <c r="E31" s="1399"/>
      <c r="F31" s="1399"/>
      <c r="G31" s="1399"/>
      <c r="H31" s="1399"/>
      <c r="I31" s="1399"/>
      <c r="J31" s="1399"/>
      <c r="K31" s="1399"/>
      <c r="L31" s="1399"/>
      <c r="M31" s="1399"/>
    </row>
    <row r="32" spans="2:13" s="570" customFormat="1" ht="102.75" customHeight="1" x14ac:dyDescent="0.2">
      <c r="B32" s="620" t="s">
        <v>5444</v>
      </c>
      <c r="C32" s="700" t="s">
        <v>5560</v>
      </c>
      <c r="D32" s="1413" t="s">
        <v>5689</v>
      </c>
      <c r="E32" s="1402"/>
      <c r="F32" s="1402"/>
      <c r="G32" s="1402"/>
      <c r="H32" s="1402"/>
      <c r="I32" s="1402"/>
      <c r="J32" s="1402"/>
      <c r="K32" s="1402"/>
      <c r="L32" s="1402"/>
      <c r="M32" s="1402"/>
    </row>
    <row r="33" spans="2:13" ht="13.5" customHeight="1" x14ac:dyDescent="0.2">
      <c r="C33" s="581"/>
      <c r="D33" s="582"/>
      <c r="E33" s="582"/>
      <c r="F33" s="582"/>
      <c r="G33" s="582"/>
      <c r="H33" s="582"/>
      <c r="I33" s="582"/>
      <c r="J33" s="582"/>
      <c r="K33" s="582"/>
      <c r="L33" s="582"/>
      <c r="M33" s="582"/>
    </row>
    <row r="34" spans="2:13" s="666" customFormat="1" ht="31.5" customHeight="1" x14ac:dyDescent="0.25">
      <c r="B34" s="623"/>
      <c r="C34" s="1414" t="s">
        <v>161</v>
      </c>
      <c r="D34" s="1414"/>
      <c r="E34" s="1414"/>
      <c r="F34" s="1414"/>
      <c r="G34" s="1414"/>
      <c r="H34" s="1414"/>
      <c r="I34" s="1414"/>
      <c r="J34" s="1414"/>
      <c r="K34" s="1414"/>
      <c r="L34" s="1414"/>
      <c r="M34" s="1414"/>
    </row>
    <row r="35" spans="2:13" s="665" customFormat="1" ht="15" customHeight="1" x14ac:dyDescent="0.25">
      <c r="B35" s="709"/>
      <c r="C35" s="1415" t="s">
        <v>5561</v>
      </c>
      <c r="D35" s="1383" t="s">
        <v>141</v>
      </c>
      <c r="E35" s="1384"/>
      <c r="F35" s="1384"/>
      <c r="G35" s="1384"/>
      <c r="H35" s="1385"/>
      <c r="I35" s="1383" t="s">
        <v>10</v>
      </c>
      <c r="J35" s="1384"/>
      <c r="K35" s="1384"/>
      <c r="L35" s="1384"/>
      <c r="M35" s="1384"/>
    </row>
    <row r="36" spans="2:13" s="665" customFormat="1" ht="15.75" x14ac:dyDescent="0.25">
      <c r="B36" s="709"/>
      <c r="C36" s="1416"/>
      <c r="D36" s="1386" t="s">
        <v>93</v>
      </c>
      <c r="E36" s="1387"/>
      <c r="F36" s="1387"/>
      <c r="G36" s="1387"/>
      <c r="H36" s="1388"/>
      <c r="I36" s="1386" t="s">
        <v>15</v>
      </c>
      <c r="J36" s="1387"/>
      <c r="K36" s="1387"/>
      <c r="L36" s="1387"/>
      <c r="M36" s="1387"/>
    </row>
    <row r="37" spans="2:13" s="665" customFormat="1" ht="15.75" x14ac:dyDescent="0.25">
      <c r="B37" s="709"/>
      <c r="C37" s="1417"/>
      <c r="D37" s="1389" t="s">
        <v>16</v>
      </c>
      <c r="E37" s="1390"/>
      <c r="F37" s="1390"/>
      <c r="G37" s="1390"/>
      <c r="H37" s="1391"/>
      <c r="I37" s="1389" t="s">
        <v>17</v>
      </c>
      <c r="J37" s="1390"/>
      <c r="K37" s="1390"/>
      <c r="L37" s="1390"/>
      <c r="M37" s="1390"/>
    </row>
    <row r="38" spans="2:13" s="486" customFormat="1" ht="62.25" customHeight="1" x14ac:dyDescent="0.2">
      <c r="B38" s="620" t="s">
        <v>5445</v>
      </c>
      <c r="C38" s="654" t="s">
        <v>4539</v>
      </c>
      <c r="D38" s="1407" t="s">
        <v>5612</v>
      </c>
      <c r="E38" s="1408"/>
      <c r="F38" s="1408"/>
      <c r="G38" s="1408"/>
      <c r="H38" s="1408"/>
      <c r="I38" s="1408"/>
      <c r="J38" s="1408"/>
      <c r="K38" s="1408"/>
      <c r="L38" s="1408"/>
      <c r="M38" s="1408"/>
    </row>
    <row r="39" spans="2:13" s="486" customFormat="1" ht="43.5" customHeight="1" x14ac:dyDescent="0.2">
      <c r="B39" s="620" t="s">
        <v>5530</v>
      </c>
      <c r="C39" s="656" t="s">
        <v>5675</v>
      </c>
      <c r="D39" s="1409" t="s">
        <v>5613</v>
      </c>
      <c r="E39" s="1410"/>
      <c r="F39" s="1410"/>
      <c r="G39" s="1410"/>
      <c r="H39" s="1410"/>
      <c r="I39" s="1410"/>
      <c r="J39" s="1410"/>
      <c r="K39" s="1410"/>
      <c r="L39" s="1410"/>
      <c r="M39" s="1410"/>
    </row>
    <row r="40" spans="2:13" s="486" customFormat="1" ht="24.75" customHeight="1" x14ac:dyDescent="0.2">
      <c r="B40" s="620" t="s">
        <v>5531</v>
      </c>
      <c r="C40" s="655" t="s">
        <v>5620</v>
      </c>
      <c r="D40" s="1411" t="s">
        <v>5614</v>
      </c>
      <c r="E40" s="1412"/>
      <c r="F40" s="1412"/>
      <c r="G40" s="1412"/>
      <c r="H40" s="1412"/>
      <c r="I40" s="1412"/>
      <c r="J40" s="1412"/>
      <c r="K40" s="1412"/>
      <c r="L40" s="1412"/>
      <c r="M40" s="1412"/>
    </row>
    <row r="41" spans="2:13" s="486" customFormat="1" ht="24.75" customHeight="1" x14ac:dyDescent="0.2">
      <c r="B41" s="620" t="s">
        <v>5532</v>
      </c>
      <c r="C41" s="655" t="s">
        <v>5621</v>
      </c>
      <c r="D41" s="1411" t="s">
        <v>5647</v>
      </c>
      <c r="E41" s="1412"/>
      <c r="F41" s="1412"/>
      <c r="G41" s="1412"/>
      <c r="H41" s="1412"/>
      <c r="I41" s="1412"/>
      <c r="J41" s="1412"/>
      <c r="K41" s="1412"/>
      <c r="L41" s="1412"/>
      <c r="M41" s="1412"/>
    </row>
    <row r="42" spans="2:13" s="486" customFormat="1" ht="24.75" customHeight="1" x14ac:dyDescent="0.2">
      <c r="B42" s="620" t="s">
        <v>5766</v>
      </c>
      <c r="C42" s="661" t="s">
        <v>5622</v>
      </c>
      <c r="D42" s="1411" t="s">
        <v>5646</v>
      </c>
      <c r="E42" s="1412"/>
      <c r="F42" s="1412"/>
      <c r="G42" s="1412"/>
      <c r="H42" s="1412"/>
      <c r="I42" s="1412"/>
      <c r="J42" s="1412"/>
      <c r="K42" s="1412"/>
      <c r="L42" s="1412"/>
      <c r="M42" s="1412"/>
    </row>
    <row r="43" spans="2:13" s="486" customFormat="1" ht="47.25" customHeight="1" x14ac:dyDescent="0.2">
      <c r="B43" s="620" t="s">
        <v>5446</v>
      </c>
      <c r="C43" s="656" t="s">
        <v>5676</v>
      </c>
      <c r="D43" s="1409" t="s">
        <v>5615</v>
      </c>
      <c r="E43" s="1410"/>
      <c r="F43" s="1410"/>
      <c r="G43" s="1410"/>
      <c r="H43" s="1410"/>
      <c r="I43" s="1410"/>
      <c r="J43" s="1410"/>
      <c r="K43" s="1410"/>
      <c r="L43" s="1410"/>
      <c r="M43" s="1410"/>
    </row>
    <row r="44" spans="2:13" s="486" customFormat="1" ht="27" customHeight="1" x14ac:dyDescent="0.2">
      <c r="B44" s="620" t="s">
        <v>5447</v>
      </c>
      <c r="C44" s="655" t="s">
        <v>5623</v>
      </c>
      <c r="D44" s="1411" t="s">
        <v>5616</v>
      </c>
      <c r="E44" s="1412"/>
      <c r="F44" s="1412"/>
      <c r="G44" s="1412"/>
      <c r="H44" s="1412"/>
      <c r="I44" s="1412"/>
      <c r="J44" s="1412"/>
      <c r="K44" s="1412"/>
      <c r="L44" s="1412"/>
      <c r="M44" s="1412"/>
    </row>
    <row r="45" spans="2:13" s="486" customFormat="1" ht="27" customHeight="1" x14ac:dyDescent="0.2">
      <c r="B45" s="620" t="s">
        <v>5448</v>
      </c>
      <c r="C45" s="655" t="s">
        <v>5624</v>
      </c>
      <c r="D45" s="1411" t="s">
        <v>5644</v>
      </c>
      <c r="E45" s="1412"/>
      <c r="F45" s="1412"/>
      <c r="G45" s="1412"/>
      <c r="H45" s="1412"/>
      <c r="I45" s="1412"/>
      <c r="J45" s="1412"/>
      <c r="K45" s="1412"/>
      <c r="L45" s="1412"/>
      <c r="M45" s="1412"/>
    </row>
    <row r="46" spans="2:13" s="486" customFormat="1" ht="27" customHeight="1" x14ac:dyDescent="0.2">
      <c r="B46" s="620" t="s">
        <v>5767</v>
      </c>
      <c r="C46" s="655" t="s">
        <v>5625</v>
      </c>
      <c r="D46" s="1411" t="s">
        <v>5645</v>
      </c>
      <c r="E46" s="1412"/>
      <c r="F46" s="1412"/>
      <c r="G46" s="1412"/>
      <c r="H46" s="1412"/>
      <c r="I46" s="1412"/>
      <c r="J46" s="1412"/>
      <c r="K46" s="1412"/>
      <c r="L46" s="1412"/>
      <c r="M46" s="1412"/>
    </row>
    <row r="47" spans="2:13" s="486" customFormat="1" ht="45" customHeight="1" x14ac:dyDescent="0.2">
      <c r="B47" s="620" t="s">
        <v>5449</v>
      </c>
      <c r="C47" s="656" t="s">
        <v>5677</v>
      </c>
      <c r="D47" s="1409" t="s">
        <v>5617</v>
      </c>
      <c r="E47" s="1410"/>
      <c r="F47" s="1410"/>
      <c r="G47" s="1410"/>
      <c r="H47" s="1410"/>
      <c r="I47" s="1410"/>
      <c r="J47" s="1410"/>
      <c r="K47" s="1410"/>
      <c r="L47" s="1410"/>
      <c r="M47" s="1410"/>
    </row>
    <row r="48" spans="2:13" s="138" customFormat="1" ht="24.75" customHeight="1" x14ac:dyDescent="0.2">
      <c r="B48" s="620" t="s">
        <v>5450</v>
      </c>
      <c r="C48" s="655" t="s">
        <v>5626</v>
      </c>
      <c r="D48" s="1411" t="s">
        <v>5618</v>
      </c>
      <c r="E48" s="1412"/>
      <c r="F48" s="1412"/>
      <c r="G48" s="1412"/>
      <c r="H48" s="1412"/>
      <c r="I48" s="1412"/>
      <c r="J48" s="1412"/>
      <c r="K48" s="1412"/>
      <c r="L48" s="1412"/>
      <c r="M48" s="1412"/>
    </row>
    <row r="49" spans="2:15" s="138" customFormat="1" ht="24.75" customHeight="1" x14ac:dyDescent="0.2">
      <c r="B49" s="620" t="s">
        <v>5451</v>
      </c>
      <c r="C49" s="655" t="s">
        <v>5627</v>
      </c>
      <c r="D49" s="1411" t="s">
        <v>5619</v>
      </c>
      <c r="E49" s="1412"/>
      <c r="F49" s="1412"/>
      <c r="G49" s="1412"/>
      <c r="H49" s="1412"/>
      <c r="I49" s="1412"/>
      <c r="J49" s="1412"/>
      <c r="K49" s="1412"/>
      <c r="L49" s="1412"/>
      <c r="M49" s="1412"/>
    </row>
    <row r="50" spans="2:15" s="138" customFormat="1" ht="25.5" customHeight="1" x14ac:dyDescent="0.2">
      <c r="B50" s="620" t="s">
        <v>5768</v>
      </c>
      <c r="C50" s="655" t="s">
        <v>5628</v>
      </c>
      <c r="D50" s="1411" t="s">
        <v>5664</v>
      </c>
      <c r="E50" s="1412"/>
      <c r="F50" s="1412"/>
      <c r="G50" s="1412"/>
      <c r="H50" s="1412"/>
      <c r="I50" s="1412"/>
      <c r="J50" s="1412"/>
      <c r="K50" s="1412"/>
      <c r="L50" s="1412"/>
      <c r="M50" s="1412"/>
    </row>
    <row r="51" spans="2:15" s="486" customFormat="1" ht="53.25" customHeight="1" x14ac:dyDescent="0.2">
      <c r="B51" s="710">
        <v>34075</v>
      </c>
      <c r="C51" s="701" t="s">
        <v>5678</v>
      </c>
      <c r="D51" s="1418" t="s">
        <v>5617</v>
      </c>
      <c r="E51" s="1419"/>
      <c r="F51" s="1419"/>
      <c r="G51" s="1419"/>
      <c r="H51" s="1419"/>
      <c r="I51" s="1419"/>
      <c r="J51" s="1419"/>
      <c r="K51" s="1419"/>
      <c r="L51" s="1419"/>
      <c r="M51" s="1419"/>
    </row>
    <row r="52" spans="2:15" s="486" customFormat="1" ht="24" customHeight="1" x14ac:dyDescent="0.2">
      <c r="B52" s="710">
        <v>34072</v>
      </c>
      <c r="C52" s="655" t="s">
        <v>5629</v>
      </c>
      <c r="D52" s="1411" t="s">
        <v>5666</v>
      </c>
      <c r="E52" s="1412"/>
      <c r="F52" s="1412"/>
      <c r="G52" s="1412"/>
      <c r="H52" s="1412"/>
      <c r="I52" s="1412"/>
      <c r="J52" s="1412"/>
      <c r="K52" s="1412"/>
      <c r="L52" s="1412"/>
      <c r="M52" s="1412"/>
    </row>
    <row r="53" spans="2:15" s="486" customFormat="1" ht="24" customHeight="1" x14ac:dyDescent="0.2">
      <c r="B53" s="710">
        <v>34073</v>
      </c>
      <c r="C53" s="655" t="s">
        <v>5630</v>
      </c>
      <c r="D53" s="1411" t="s">
        <v>5665</v>
      </c>
      <c r="E53" s="1412"/>
      <c r="F53" s="1412"/>
      <c r="G53" s="1412"/>
      <c r="H53" s="1412"/>
      <c r="I53" s="1412"/>
      <c r="J53" s="1412"/>
      <c r="K53" s="1412"/>
      <c r="L53" s="1412"/>
      <c r="M53" s="1412"/>
    </row>
    <row r="54" spans="2:15" s="486" customFormat="1" ht="24" customHeight="1" x14ac:dyDescent="0.2">
      <c r="B54" s="710">
        <v>34074</v>
      </c>
      <c r="C54" s="702" t="s">
        <v>5631</v>
      </c>
      <c r="D54" s="1420" t="s">
        <v>5667</v>
      </c>
      <c r="E54" s="1421"/>
      <c r="F54" s="1421"/>
      <c r="G54" s="1421"/>
      <c r="H54" s="1421"/>
      <c r="I54" s="1421"/>
      <c r="J54" s="1421"/>
      <c r="K54" s="1421"/>
      <c r="L54" s="1421"/>
      <c r="M54" s="1421"/>
    </row>
    <row r="55" spans="2:15" ht="5.25" customHeight="1" x14ac:dyDescent="0.2">
      <c r="C55" s="613"/>
      <c r="D55" s="601"/>
      <c r="E55" s="601"/>
      <c r="F55" s="601"/>
      <c r="G55" s="601"/>
      <c r="H55" s="601"/>
      <c r="I55" s="601"/>
      <c r="J55" s="601"/>
      <c r="K55" s="602"/>
    </row>
    <row r="56" spans="2:15" s="577" customFormat="1" ht="56.25" customHeight="1" x14ac:dyDescent="0.2">
      <c r="B56" s="620" t="s">
        <v>5452</v>
      </c>
      <c r="C56" s="729" t="s">
        <v>4556</v>
      </c>
      <c r="D56" s="1422" t="s">
        <v>5674</v>
      </c>
      <c r="E56" s="1423"/>
      <c r="F56" s="1423"/>
      <c r="G56" s="1423"/>
      <c r="H56" s="1423"/>
      <c r="I56" s="1423"/>
      <c r="J56" s="1423"/>
      <c r="K56" s="1423"/>
      <c r="L56" s="1423"/>
      <c r="M56" s="1423"/>
    </row>
    <row r="57" spans="2:15" ht="8.25" customHeight="1" x14ac:dyDescent="0.2">
      <c r="C57" s="584"/>
      <c r="D57" s="583"/>
      <c r="E57" s="583"/>
      <c r="F57" s="583"/>
      <c r="G57" s="583"/>
      <c r="H57" s="583"/>
      <c r="I57" s="583"/>
      <c r="J57" s="583"/>
      <c r="K57" s="582"/>
      <c r="L57" s="582"/>
      <c r="M57" s="582"/>
    </row>
    <row r="58" spans="2:15" s="570" customFormat="1" ht="66.75" customHeight="1" x14ac:dyDescent="0.2">
      <c r="B58" s="623"/>
      <c r="C58" s="622" t="s">
        <v>5540</v>
      </c>
      <c r="D58" s="1424" t="s">
        <v>5431</v>
      </c>
      <c r="E58" s="1425"/>
      <c r="F58" s="1425"/>
      <c r="G58" s="1425"/>
      <c r="H58" s="1425"/>
      <c r="I58" s="1425"/>
      <c r="J58" s="1425"/>
      <c r="K58" s="1425"/>
      <c r="L58" s="1425"/>
      <c r="M58" s="1425"/>
      <c r="N58" s="667"/>
      <c r="O58" s="667"/>
    </row>
    <row r="59" spans="2:15" s="669" customFormat="1" ht="42.75" customHeight="1" x14ac:dyDescent="0.25">
      <c r="B59" s="620" t="s">
        <v>5453</v>
      </c>
      <c r="C59" s="657" t="s">
        <v>211</v>
      </c>
      <c r="D59" s="1426" t="s">
        <v>5633</v>
      </c>
      <c r="E59" s="1427"/>
      <c r="F59" s="1427"/>
      <c r="G59" s="1427"/>
      <c r="H59" s="1427"/>
      <c r="I59" s="1427"/>
      <c r="J59" s="1427"/>
      <c r="K59" s="1427"/>
      <c r="L59" s="1427"/>
      <c r="M59" s="1427"/>
      <c r="N59" s="668"/>
      <c r="O59" s="668"/>
    </row>
    <row r="60" spans="2:15" ht="346.5" customHeight="1" x14ac:dyDescent="0.2">
      <c r="B60" s="620" t="s">
        <v>5454</v>
      </c>
      <c r="C60" s="626" t="s">
        <v>5570</v>
      </c>
      <c r="D60" s="1428" t="s">
        <v>5726</v>
      </c>
      <c r="E60" s="1429"/>
      <c r="F60" s="1429"/>
      <c r="G60" s="1429"/>
      <c r="H60" s="1429"/>
      <c r="I60" s="1429"/>
      <c r="J60" s="1429"/>
      <c r="K60" s="1429"/>
      <c r="L60" s="1429"/>
      <c r="M60" s="1429"/>
      <c r="N60" s="670"/>
      <c r="O60" s="670"/>
    </row>
    <row r="61" spans="2:15" ht="87.75" customHeight="1" x14ac:dyDescent="0.2">
      <c r="B61" s="620" t="s">
        <v>5455</v>
      </c>
      <c r="C61" s="626" t="s">
        <v>4558</v>
      </c>
      <c r="D61" s="1430" t="s">
        <v>5417</v>
      </c>
      <c r="E61" s="1431"/>
      <c r="F61" s="1431"/>
      <c r="G61" s="1431"/>
      <c r="H61" s="1431"/>
      <c r="I61" s="1431"/>
      <c r="J61" s="1431"/>
      <c r="K61" s="1431"/>
      <c r="L61" s="1431"/>
      <c r="M61" s="143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620" t="s">
        <v>5456</v>
      </c>
      <c r="C63" s="658" t="s">
        <v>212</v>
      </c>
      <c r="D63" s="1432" t="s">
        <v>5632</v>
      </c>
      <c r="E63" s="1433"/>
      <c r="F63" s="1433"/>
      <c r="G63" s="1433"/>
      <c r="H63" s="1433"/>
      <c r="I63" s="1433"/>
      <c r="J63" s="1433"/>
      <c r="K63" s="143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623"/>
      <c r="C65" s="1434" t="s">
        <v>5262</v>
      </c>
      <c r="D65" s="1435" t="s">
        <v>164</v>
      </c>
      <c r="E65" s="1436"/>
      <c r="F65" s="1437" t="s">
        <v>87</v>
      </c>
      <c r="G65" s="1438"/>
      <c r="H65" s="1437" t="s">
        <v>88</v>
      </c>
      <c r="I65" s="1438"/>
      <c r="J65" s="1437" t="s">
        <v>144</v>
      </c>
      <c r="K65" s="1438"/>
      <c r="L65" s="1439" t="s">
        <v>5563</v>
      </c>
      <c r="M65" s="1440"/>
      <c r="N65" s="668"/>
      <c r="O65" s="668"/>
    </row>
    <row r="66" spans="2:15" s="570" customFormat="1" ht="13.5" customHeight="1" x14ac:dyDescent="0.25">
      <c r="B66" s="623"/>
      <c r="C66" s="1434"/>
      <c r="D66" s="1435"/>
      <c r="E66" s="1436"/>
      <c r="F66" s="1441" t="s">
        <v>15</v>
      </c>
      <c r="G66" s="1442"/>
      <c r="H66" s="1441" t="s">
        <v>15</v>
      </c>
      <c r="I66" s="1442"/>
      <c r="J66" s="1443" t="s">
        <v>15</v>
      </c>
      <c r="K66" s="1444"/>
      <c r="L66" s="1439"/>
      <c r="M66" s="1440"/>
      <c r="N66" s="667"/>
      <c r="O66" s="667"/>
    </row>
    <row r="67" spans="2:15" s="570" customFormat="1" ht="13.5" customHeight="1" x14ac:dyDescent="0.25">
      <c r="B67" s="623"/>
      <c r="C67" s="1434"/>
      <c r="D67" s="1445" t="s">
        <v>19</v>
      </c>
      <c r="E67" s="1446"/>
      <c r="F67" s="1445" t="s">
        <v>97</v>
      </c>
      <c r="G67" s="1446"/>
      <c r="H67" s="1445" t="s">
        <v>98</v>
      </c>
      <c r="I67" s="1446"/>
      <c r="J67" s="1447" t="s">
        <v>99</v>
      </c>
      <c r="K67" s="1448"/>
      <c r="L67" s="1449" t="s">
        <v>142</v>
      </c>
      <c r="M67" s="1450"/>
      <c r="N67" s="667"/>
      <c r="O67" s="667"/>
    </row>
    <row r="68" spans="2:15" s="570" customFormat="1" ht="36.75" customHeight="1" x14ac:dyDescent="0.2">
      <c r="B68" s="620" t="s">
        <v>5457</v>
      </c>
      <c r="C68" s="658" t="s">
        <v>4561</v>
      </c>
      <c r="D68" s="1432" t="s">
        <v>5634</v>
      </c>
      <c r="E68" s="1456"/>
      <c r="F68" s="1456"/>
      <c r="G68" s="1456"/>
      <c r="H68" s="1456"/>
      <c r="I68" s="1456"/>
      <c r="J68" s="1456"/>
      <c r="K68" s="1456"/>
      <c r="L68" s="1456"/>
      <c r="M68" s="1456"/>
      <c r="N68" s="667"/>
      <c r="O68" s="667"/>
    </row>
    <row r="69" spans="2:15" s="669" customFormat="1" ht="92.25" customHeight="1" x14ac:dyDescent="0.25">
      <c r="B69" s="620" t="s">
        <v>5458</v>
      </c>
      <c r="C69" s="659" t="s">
        <v>5541</v>
      </c>
      <c r="D69" s="1457" t="s">
        <v>5635</v>
      </c>
      <c r="E69" s="1458"/>
      <c r="F69" s="1458"/>
      <c r="G69" s="1458"/>
      <c r="H69" s="1458"/>
      <c r="I69" s="1458"/>
      <c r="J69" s="1458"/>
      <c r="K69" s="1458"/>
      <c r="L69" s="1458"/>
      <c r="M69" s="1458"/>
      <c r="N69" s="668"/>
      <c r="O69" s="668"/>
    </row>
    <row r="70" spans="2:15" s="138" customFormat="1" ht="146.25" customHeight="1" x14ac:dyDescent="0.2">
      <c r="B70" s="620" t="s">
        <v>5459</v>
      </c>
      <c r="C70" s="655" t="s">
        <v>5543</v>
      </c>
      <c r="D70" s="1451" t="s">
        <v>5729</v>
      </c>
      <c r="E70" s="1452"/>
      <c r="F70" s="1452"/>
      <c r="G70" s="1452"/>
      <c r="H70" s="1452"/>
      <c r="I70" s="1452"/>
      <c r="J70" s="1452"/>
      <c r="K70" s="1452"/>
      <c r="L70" s="1452"/>
      <c r="M70" s="1452"/>
      <c r="N70" s="190"/>
      <c r="O70" s="190"/>
    </row>
    <row r="71" spans="2:15" s="138" customFormat="1" ht="153.75" customHeight="1" x14ac:dyDescent="0.2">
      <c r="B71" s="620" t="s">
        <v>5460</v>
      </c>
      <c r="C71" s="655" t="s">
        <v>5544</v>
      </c>
      <c r="D71" s="1451" t="s">
        <v>5698</v>
      </c>
      <c r="E71" s="1452"/>
      <c r="F71" s="1452"/>
      <c r="G71" s="1452"/>
      <c r="H71" s="1452"/>
      <c r="I71" s="1452"/>
      <c r="J71" s="1452"/>
      <c r="K71" s="1452"/>
      <c r="L71" s="1452"/>
      <c r="M71" s="1452"/>
      <c r="N71" s="190"/>
      <c r="O71" s="190"/>
    </row>
    <row r="72" spans="2:15" s="138" customFormat="1" ht="153.75" customHeight="1" x14ac:dyDescent="0.2">
      <c r="B72" s="620" t="s">
        <v>5747</v>
      </c>
      <c r="C72" s="703" t="s">
        <v>5545</v>
      </c>
      <c r="D72" s="1451" t="s">
        <v>5699</v>
      </c>
      <c r="E72" s="1452"/>
      <c r="F72" s="1452"/>
      <c r="G72" s="1452"/>
      <c r="H72" s="1452"/>
      <c r="I72" s="1452"/>
      <c r="J72" s="1452"/>
      <c r="K72" s="1452"/>
      <c r="L72" s="1452"/>
      <c r="M72" s="1452"/>
      <c r="N72" s="190"/>
      <c r="O72" s="190"/>
    </row>
    <row r="73" spans="2:15" s="138" customFormat="1" ht="153.75" customHeight="1" x14ac:dyDescent="0.2">
      <c r="B73" s="620" t="s">
        <v>5748</v>
      </c>
      <c r="C73" s="703" t="s">
        <v>5546</v>
      </c>
      <c r="D73" s="1451" t="s">
        <v>5727</v>
      </c>
      <c r="E73" s="1452"/>
      <c r="F73" s="1452"/>
      <c r="G73" s="1452"/>
      <c r="H73" s="1452"/>
      <c r="I73" s="1452"/>
      <c r="J73" s="1452"/>
      <c r="K73" s="1452"/>
      <c r="L73" s="1452"/>
      <c r="M73" s="1452"/>
      <c r="N73" s="190"/>
      <c r="O73" s="190"/>
    </row>
    <row r="74" spans="2:15" s="138" customFormat="1" ht="164.25" customHeight="1" x14ac:dyDescent="0.2">
      <c r="B74" s="620" t="s">
        <v>5749</v>
      </c>
      <c r="C74" s="703" t="s">
        <v>5547</v>
      </c>
      <c r="D74" s="1451" t="s">
        <v>5728</v>
      </c>
      <c r="E74" s="1452"/>
      <c r="F74" s="1452"/>
      <c r="G74" s="1452"/>
      <c r="H74" s="1452"/>
      <c r="I74" s="1452"/>
      <c r="J74" s="1452"/>
      <c r="K74" s="1452"/>
      <c r="L74" s="1452"/>
      <c r="M74" s="1452"/>
      <c r="N74" s="190"/>
      <c r="O74" s="190"/>
    </row>
    <row r="75" spans="2:15" s="672" customFormat="1" ht="98.25" customHeight="1" x14ac:dyDescent="0.2">
      <c r="B75" s="620" t="s">
        <v>5750</v>
      </c>
      <c r="C75" s="704" t="s">
        <v>5542</v>
      </c>
      <c r="D75" s="1453" t="s">
        <v>5636</v>
      </c>
      <c r="E75" s="1454"/>
      <c r="F75" s="1454"/>
      <c r="G75" s="1454"/>
      <c r="H75" s="1454"/>
      <c r="I75" s="1454"/>
      <c r="J75" s="1454"/>
      <c r="K75" s="1454"/>
      <c r="L75" s="1454"/>
      <c r="M75" s="1454"/>
      <c r="N75" s="671"/>
      <c r="O75" s="671"/>
    </row>
    <row r="76" spans="2:15" s="138" customFormat="1" ht="306.75" customHeight="1" x14ac:dyDescent="0.2">
      <c r="B76" s="620" t="s">
        <v>5461</v>
      </c>
      <c r="C76" s="655" t="s">
        <v>5549</v>
      </c>
      <c r="D76" s="1451" t="s">
        <v>5730</v>
      </c>
      <c r="E76" s="1455"/>
      <c r="F76" s="1455"/>
      <c r="G76" s="1455"/>
      <c r="H76" s="1455"/>
      <c r="I76" s="1455"/>
      <c r="J76" s="1455"/>
      <c r="K76" s="1455"/>
      <c r="L76" s="1455"/>
      <c r="M76" s="1455"/>
      <c r="N76" s="190"/>
      <c r="O76" s="190"/>
    </row>
    <row r="77" spans="2:15" s="138" customFormat="1" ht="321.75" customHeight="1" x14ac:dyDescent="0.2">
      <c r="B77" s="620" t="s">
        <v>5462</v>
      </c>
      <c r="C77" s="655" t="s">
        <v>5548</v>
      </c>
      <c r="D77" s="1451" t="s">
        <v>5709</v>
      </c>
      <c r="E77" s="1455"/>
      <c r="F77" s="1455"/>
      <c r="G77" s="1455"/>
      <c r="H77" s="1455"/>
      <c r="I77" s="1455"/>
      <c r="J77" s="1455"/>
      <c r="K77" s="1455"/>
      <c r="L77" s="1455"/>
      <c r="M77" s="1455"/>
      <c r="N77" s="190"/>
      <c r="O77" s="190"/>
    </row>
    <row r="78" spans="2:15" s="138" customFormat="1" ht="332.25" customHeight="1" x14ac:dyDescent="0.2">
      <c r="B78" s="620" t="s">
        <v>5751</v>
      </c>
      <c r="C78" s="703" t="s">
        <v>5550</v>
      </c>
      <c r="D78" s="1451" t="s">
        <v>5710</v>
      </c>
      <c r="E78" s="1455"/>
      <c r="F78" s="1455"/>
      <c r="G78" s="1455"/>
      <c r="H78" s="1455"/>
      <c r="I78" s="1455"/>
      <c r="J78" s="1455"/>
      <c r="K78" s="1455"/>
      <c r="L78" s="1455"/>
      <c r="M78" s="1455"/>
      <c r="N78" s="190"/>
      <c r="O78" s="190"/>
    </row>
    <row r="79" spans="2:15" s="138" customFormat="1" ht="328.5" customHeight="1" x14ac:dyDescent="0.2">
      <c r="B79" s="620" t="s">
        <v>5752</v>
      </c>
      <c r="C79" s="703" t="s">
        <v>5551</v>
      </c>
      <c r="D79" s="1451" t="s">
        <v>5715</v>
      </c>
      <c r="E79" s="1455"/>
      <c r="F79" s="1455"/>
      <c r="G79" s="1455"/>
      <c r="H79" s="1455"/>
      <c r="I79" s="1455"/>
      <c r="J79" s="1455"/>
      <c r="K79" s="1455"/>
      <c r="L79" s="1455"/>
      <c r="M79" s="1455"/>
      <c r="N79" s="190"/>
      <c r="O79" s="190"/>
    </row>
    <row r="80" spans="2:15" s="138" customFormat="1" ht="330.75" customHeight="1" x14ac:dyDescent="0.2">
      <c r="B80" s="620" t="s">
        <v>5753</v>
      </c>
      <c r="C80" s="703" t="s">
        <v>5552</v>
      </c>
      <c r="D80" s="1451" t="s">
        <v>5712</v>
      </c>
      <c r="E80" s="1455"/>
      <c r="F80" s="1455"/>
      <c r="G80" s="1455"/>
      <c r="H80" s="1455"/>
      <c r="I80" s="1455"/>
      <c r="J80" s="1455"/>
      <c r="K80" s="1455"/>
      <c r="L80" s="1455"/>
      <c r="M80" s="1455"/>
      <c r="N80" s="190"/>
      <c r="O80" s="190"/>
    </row>
    <row r="81" spans="2:15" s="138" customFormat="1" ht="161.25" customHeight="1" x14ac:dyDescent="0.2">
      <c r="B81" s="620" t="s">
        <v>5754</v>
      </c>
      <c r="C81" s="655" t="s">
        <v>5553</v>
      </c>
      <c r="D81" s="1451" t="s">
        <v>5711</v>
      </c>
      <c r="E81" s="1455"/>
      <c r="F81" s="1455"/>
      <c r="G81" s="1455"/>
      <c r="H81" s="1455"/>
      <c r="I81" s="1455"/>
      <c r="J81" s="1455"/>
      <c r="K81" s="1455"/>
      <c r="L81" s="1455"/>
      <c r="M81" s="1455"/>
      <c r="N81" s="190"/>
      <c r="O81" s="190"/>
    </row>
    <row r="82" spans="2:15" s="138" customFormat="1" ht="348" customHeight="1" x14ac:dyDescent="0.2">
      <c r="B82" s="620" t="s">
        <v>5755</v>
      </c>
      <c r="C82" s="702" t="s">
        <v>5554</v>
      </c>
      <c r="D82" s="1459" t="s">
        <v>5716</v>
      </c>
      <c r="E82" s="1460"/>
      <c r="F82" s="1460"/>
      <c r="G82" s="1460"/>
      <c r="H82" s="1460"/>
      <c r="I82" s="1460"/>
      <c r="J82" s="1460"/>
      <c r="K82" s="1460"/>
      <c r="L82" s="1460"/>
      <c r="M82" s="1460"/>
      <c r="N82" s="190"/>
      <c r="O82" s="190"/>
    </row>
    <row r="83" spans="2:15" x14ac:dyDescent="0.2">
      <c r="C83" s="614"/>
      <c r="D83" s="586"/>
      <c r="E83" s="586"/>
      <c r="F83" s="586"/>
      <c r="G83" s="586"/>
      <c r="H83" s="586"/>
      <c r="I83" s="586"/>
      <c r="J83" s="586"/>
      <c r="K83" s="587"/>
    </row>
    <row r="84" spans="2:15" ht="27.75" customHeight="1" x14ac:dyDescent="0.2">
      <c r="C84" s="1379" t="s">
        <v>166</v>
      </c>
      <c r="D84" s="1379"/>
      <c r="E84" s="1379"/>
      <c r="F84" s="1379"/>
      <c r="G84" s="1379"/>
      <c r="H84" s="1379"/>
      <c r="I84" s="1379"/>
      <c r="J84" s="1379"/>
      <c r="K84" s="1379"/>
      <c r="L84" s="1379"/>
      <c r="M84" s="624"/>
    </row>
    <row r="85" spans="2:15" s="669" customFormat="1" ht="37.5" customHeight="1" x14ac:dyDescent="0.25">
      <c r="B85" s="623"/>
      <c r="C85" s="1415" t="s">
        <v>5567</v>
      </c>
      <c r="D85" s="1461" t="s">
        <v>87</v>
      </c>
      <c r="E85" s="1415"/>
      <c r="F85" s="1461" t="s">
        <v>2606</v>
      </c>
      <c r="G85" s="1415"/>
      <c r="H85" s="1461" t="s">
        <v>2607</v>
      </c>
      <c r="I85" s="1415"/>
      <c r="J85" s="1462" t="s">
        <v>5564</v>
      </c>
      <c r="K85" s="1463"/>
      <c r="L85" s="1466" t="s">
        <v>5743</v>
      </c>
      <c r="M85" s="1462" t="s">
        <v>5565</v>
      </c>
    </row>
    <row r="86" spans="2:15" s="669" customFormat="1" ht="58.5" customHeight="1" x14ac:dyDescent="0.25">
      <c r="B86" s="623"/>
      <c r="C86" s="1416"/>
      <c r="D86" s="1472" t="s">
        <v>15</v>
      </c>
      <c r="E86" s="1473"/>
      <c r="F86" s="1472" t="s">
        <v>15</v>
      </c>
      <c r="G86" s="1473"/>
      <c r="H86" s="1472" t="s">
        <v>15</v>
      </c>
      <c r="I86" s="1473"/>
      <c r="J86" s="1464"/>
      <c r="K86" s="1465"/>
      <c r="L86" s="1467"/>
      <c r="M86" s="1464"/>
    </row>
    <row r="87" spans="2:15" s="570" customFormat="1" ht="16.5" customHeight="1" x14ac:dyDescent="0.25">
      <c r="B87" s="623"/>
      <c r="C87" s="1417"/>
      <c r="D87" s="1389" t="s">
        <v>97</v>
      </c>
      <c r="E87" s="1391"/>
      <c r="F87" s="1389" t="s">
        <v>98</v>
      </c>
      <c r="G87" s="1391"/>
      <c r="H87" s="1474" t="s">
        <v>99</v>
      </c>
      <c r="I87" s="1475"/>
      <c r="J87" s="1474" t="s">
        <v>142</v>
      </c>
      <c r="K87" s="1475"/>
      <c r="L87" s="717" t="s">
        <v>101</v>
      </c>
      <c r="M87" s="723" t="s">
        <v>148</v>
      </c>
    </row>
    <row r="88" spans="2:15" ht="61.5" customHeight="1" x14ac:dyDescent="0.2">
      <c r="B88" s="620" t="s">
        <v>5756</v>
      </c>
      <c r="C88" s="741" t="s">
        <v>5418</v>
      </c>
      <c r="D88" s="1468" t="s">
        <v>5424</v>
      </c>
      <c r="E88" s="1469"/>
      <c r="F88" s="1469"/>
      <c r="G88" s="1469"/>
      <c r="H88" s="1469"/>
      <c r="I88" s="1469"/>
      <c r="J88" s="1469"/>
      <c r="K88" s="1469"/>
      <c r="L88" s="1470"/>
      <c r="M88" s="742" t="s">
        <v>5566</v>
      </c>
    </row>
    <row r="89" spans="2:15" ht="135" customHeight="1" x14ac:dyDescent="0.2">
      <c r="B89" s="620" t="s">
        <v>5463</v>
      </c>
      <c r="C89" s="626" t="s">
        <v>5422</v>
      </c>
      <c r="D89" s="1430" t="s">
        <v>5718</v>
      </c>
      <c r="E89" s="1431"/>
      <c r="F89" s="1431"/>
      <c r="G89" s="1431"/>
      <c r="H89" s="1431"/>
      <c r="I89" s="1431"/>
      <c r="J89" s="1431"/>
      <c r="K89" s="1431"/>
      <c r="L89" s="1471"/>
      <c r="M89" s="632" t="s">
        <v>4579</v>
      </c>
    </row>
    <row r="90" spans="2:15" ht="136.5" customHeight="1" x14ac:dyDescent="0.2">
      <c r="B90" s="620" t="s">
        <v>5464</v>
      </c>
      <c r="C90" s="626" t="s">
        <v>5421</v>
      </c>
      <c r="D90" s="1430" t="s">
        <v>5717</v>
      </c>
      <c r="E90" s="1431"/>
      <c r="F90" s="1431"/>
      <c r="G90" s="1431"/>
      <c r="H90" s="1431"/>
      <c r="I90" s="1431"/>
      <c r="J90" s="1431"/>
      <c r="K90" s="1431"/>
      <c r="L90" s="1471"/>
      <c r="M90" s="633" t="s">
        <v>4581</v>
      </c>
    </row>
    <row r="91" spans="2:15" ht="138" customHeight="1" x14ac:dyDescent="0.2">
      <c r="B91" s="620" t="s">
        <v>5465</v>
      </c>
      <c r="C91" s="634" t="s">
        <v>5420</v>
      </c>
      <c r="D91" s="1430" t="s">
        <v>5694</v>
      </c>
      <c r="E91" s="1431"/>
      <c r="F91" s="1431"/>
      <c r="G91" s="1431"/>
      <c r="H91" s="1431"/>
      <c r="I91" s="1431"/>
      <c r="J91" s="1431"/>
      <c r="K91" s="1431"/>
      <c r="L91" s="1471"/>
      <c r="M91" s="633" t="s">
        <v>4583</v>
      </c>
    </row>
    <row r="92" spans="2:15" ht="136.5" customHeight="1" x14ac:dyDescent="0.2">
      <c r="B92" s="620" t="s">
        <v>5757</v>
      </c>
      <c r="C92" s="626" t="s">
        <v>5419</v>
      </c>
      <c r="D92" s="1430" t="s">
        <v>5695</v>
      </c>
      <c r="E92" s="1431"/>
      <c r="F92" s="1431"/>
      <c r="G92" s="1431"/>
      <c r="H92" s="1431"/>
      <c r="I92" s="1431"/>
      <c r="J92" s="1431"/>
      <c r="K92" s="1431"/>
      <c r="L92" s="1471"/>
      <c r="M92" s="633" t="s">
        <v>4585</v>
      </c>
    </row>
    <row r="93" spans="2:15" ht="132" customHeight="1" x14ac:dyDescent="0.2">
      <c r="B93" s="620" t="s">
        <v>5466</v>
      </c>
      <c r="C93" s="635" t="s">
        <v>5769</v>
      </c>
      <c r="D93" s="1430" t="s">
        <v>5740</v>
      </c>
      <c r="E93" s="1431"/>
      <c r="F93" s="1431"/>
      <c r="G93" s="1431"/>
      <c r="H93" s="1431"/>
      <c r="I93" s="1431"/>
      <c r="J93" s="1431"/>
      <c r="K93" s="1431"/>
      <c r="L93" s="1471"/>
      <c r="M93" s="636"/>
    </row>
    <row r="94" spans="2:15" ht="135.75" customHeight="1" x14ac:dyDescent="0.2">
      <c r="B94" s="620" t="s">
        <v>5467</v>
      </c>
      <c r="C94" s="635" t="s">
        <v>5770</v>
      </c>
      <c r="D94" s="1430" t="s">
        <v>5696</v>
      </c>
      <c r="E94" s="1431"/>
      <c r="F94" s="1431"/>
      <c r="G94" s="1431"/>
      <c r="H94" s="1431"/>
      <c r="I94" s="1431"/>
      <c r="J94" s="1431"/>
      <c r="K94" s="1431"/>
      <c r="L94" s="1471"/>
      <c r="M94" s="636"/>
    </row>
    <row r="95" spans="2:15" ht="136.5" customHeight="1" x14ac:dyDescent="0.2">
      <c r="B95" s="620" t="s">
        <v>5468</v>
      </c>
      <c r="C95" s="637" t="s">
        <v>5771</v>
      </c>
      <c r="D95" s="1476" t="s">
        <v>5697</v>
      </c>
      <c r="E95" s="1477"/>
      <c r="F95" s="1477"/>
      <c r="G95" s="1477"/>
      <c r="H95" s="1477"/>
      <c r="I95" s="1477"/>
      <c r="J95" s="1477"/>
      <c r="K95" s="1477"/>
      <c r="L95" s="1478"/>
      <c r="M95" s="638"/>
    </row>
    <row r="96" spans="2:15" ht="15" customHeight="1" x14ac:dyDescent="0.2"/>
    <row r="97" spans="2:14" ht="30.75" customHeight="1" x14ac:dyDescent="0.2">
      <c r="C97" s="1479" t="s">
        <v>5555</v>
      </c>
      <c r="D97" s="1481" t="s">
        <v>168</v>
      </c>
      <c r="E97" s="1482"/>
      <c r="F97" s="1483"/>
      <c r="G97" s="1484" t="s">
        <v>169</v>
      </c>
      <c r="H97" s="1485"/>
      <c r="I97" s="1479"/>
      <c r="J97" s="1484" t="s">
        <v>170</v>
      </c>
      <c r="K97" s="1479"/>
      <c r="L97" s="1486" t="s">
        <v>5433</v>
      </c>
      <c r="M97" s="1487"/>
    </row>
    <row r="98" spans="2:14" ht="28.5" customHeight="1" x14ac:dyDescent="0.2">
      <c r="C98" s="1480"/>
      <c r="D98" s="1488" t="s">
        <v>103</v>
      </c>
      <c r="E98" s="1489"/>
      <c r="F98" s="1490"/>
      <c r="G98" s="1488" t="s">
        <v>149</v>
      </c>
      <c r="H98" s="1489"/>
      <c r="I98" s="1490"/>
      <c r="J98" s="1488" t="s">
        <v>172</v>
      </c>
      <c r="K98" s="1490"/>
      <c r="L98" s="1491" t="s">
        <v>176</v>
      </c>
      <c r="M98" s="1492"/>
    </row>
    <row r="99" spans="2:14" ht="212.25" customHeight="1" x14ac:dyDescent="0.2">
      <c r="B99" s="620" t="s">
        <v>5469</v>
      </c>
      <c r="C99" s="639" t="s">
        <v>5772</v>
      </c>
      <c r="D99" s="1493" t="s">
        <v>5782</v>
      </c>
      <c r="E99" s="1494"/>
      <c r="F99" s="1495"/>
      <c r="G99" s="1493" t="s">
        <v>5271</v>
      </c>
      <c r="H99" s="1494"/>
      <c r="I99" s="1495"/>
      <c r="J99" s="1493" t="s">
        <v>5272</v>
      </c>
      <c r="K99" s="1496"/>
      <c r="L99" s="1493" t="s">
        <v>5273</v>
      </c>
      <c r="M99" s="1497"/>
    </row>
    <row r="100" spans="2:14" ht="189.75" customHeight="1" x14ac:dyDescent="0.2">
      <c r="B100" s="620" t="s">
        <v>5470</v>
      </c>
      <c r="C100" s="635" t="s">
        <v>5556</v>
      </c>
      <c r="D100" s="1498" t="s">
        <v>5783</v>
      </c>
      <c r="E100" s="1499"/>
      <c r="F100" s="1500"/>
      <c r="G100" s="1498" t="s">
        <v>5287</v>
      </c>
      <c r="H100" s="1499"/>
      <c r="I100" s="1500"/>
      <c r="J100" s="1498" t="s">
        <v>5274</v>
      </c>
      <c r="K100" s="1500"/>
      <c r="L100" s="1498" t="s">
        <v>5275</v>
      </c>
      <c r="M100" s="1501"/>
    </row>
    <row r="101" spans="2:14" ht="259.5" customHeight="1" x14ac:dyDescent="0.2">
      <c r="B101" s="620" t="s">
        <v>5471</v>
      </c>
      <c r="C101" s="637" t="s">
        <v>5557</v>
      </c>
      <c r="D101" s="1502" t="s">
        <v>5784</v>
      </c>
      <c r="E101" s="1503"/>
      <c r="F101" s="1504"/>
      <c r="G101" s="1502" t="s">
        <v>5425</v>
      </c>
      <c r="H101" s="1503"/>
      <c r="I101" s="1504"/>
      <c r="J101" s="1502" t="s">
        <v>5276</v>
      </c>
      <c r="K101" s="1504"/>
      <c r="L101" s="1502" t="s">
        <v>5744</v>
      </c>
      <c r="M101" s="150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623"/>
      <c r="C103" s="1479" t="s">
        <v>5533</v>
      </c>
      <c r="D103" s="1484" t="s">
        <v>221</v>
      </c>
      <c r="E103" s="1479"/>
      <c r="F103" s="1484" t="s">
        <v>173</v>
      </c>
      <c r="G103" s="1479"/>
      <c r="H103" s="1484" t="s">
        <v>174</v>
      </c>
      <c r="I103" s="1479"/>
      <c r="J103" s="1484" t="s">
        <v>4606</v>
      </c>
      <c r="K103" s="1479"/>
      <c r="L103" s="1484" t="s">
        <v>175</v>
      </c>
      <c r="M103" s="1485"/>
    </row>
    <row r="104" spans="2:14" ht="16.5" customHeight="1" x14ac:dyDescent="0.2">
      <c r="C104" s="1480"/>
      <c r="D104" s="1488" t="s">
        <v>177</v>
      </c>
      <c r="E104" s="1490"/>
      <c r="F104" s="1488" t="s">
        <v>151</v>
      </c>
      <c r="G104" s="1490"/>
      <c r="H104" s="1488" t="s">
        <v>152</v>
      </c>
      <c r="I104" s="1490"/>
      <c r="J104" s="1488" t="s">
        <v>182</v>
      </c>
      <c r="K104" s="1490"/>
      <c r="L104" s="1506" t="s">
        <v>153</v>
      </c>
      <c r="M104" s="1507"/>
    </row>
    <row r="105" spans="2:14" ht="190.5" customHeight="1" x14ac:dyDescent="0.2">
      <c r="B105" s="620" t="s">
        <v>5472</v>
      </c>
      <c r="C105" s="619" t="s">
        <v>5773</v>
      </c>
      <c r="D105" s="1508" t="s">
        <v>5277</v>
      </c>
      <c r="E105" s="1509"/>
      <c r="F105" s="1508" t="s">
        <v>5721</v>
      </c>
      <c r="G105" s="1509"/>
      <c r="H105" s="1508" t="s">
        <v>5722</v>
      </c>
      <c r="I105" s="1509"/>
      <c r="J105" s="1508" t="s">
        <v>5723</v>
      </c>
      <c r="K105" s="1509"/>
      <c r="L105" s="1508" t="s">
        <v>5724</v>
      </c>
      <c r="M105" s="151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623"/>
      <c r="C107" s="1519" t="s">
        <v>5571</v>
      </c>
      <c r="D107" s="1521" t="s">
        <v>5537</v>
      </c>
      <c r="E107" s="1519"/>
      <c r="F107" s="1521" t="s">
        <v>5681</v>
      </c>
      <c r="G107" s="1519"/>
      <c r="H107" s="1521" t="s">
        <v>5538</v>
      </c>
      <c r="I107" s="1519"/>
      <c r="J107" s="1521" t="s">
        <v>5534</v>
      </c>
      <c r="K107" s="1519"/>
      <c r="L107" s="621" t="s">
        <v>5535</v>
      </c>
      <c r="M107" s="931" t="s">
        <v>5536</v>
      </c>
      <c r="N107" s="673"/>
    </row>
    <row r="108" spans="2:14" ht="24.75" customHeight="1" x14ac:dyDescent="0.2">
      <c r="C108" s="1520"/>
      <c r="D108" s="1522" t="s">
        <v>183</v>
      </c>
      <c r="E108" s="1523"/>
      <c r="F108" s="1522" t="s">
        <v>154</v>
      </c>
      <c r="G108" s="1523"/>
      <c r="H108" s="1522" t="s">
        <v>5786</v>
      </c>
      <c r="I108" s="1523"/>
      <c r="J108" s="1522" t="s">
        <v>4616</v>
      </c>
      <c r="K108" s="1523"/>
      <c r="L108" s="727" t="s">
        <v>5785</v>
      </c>
      <c r="M108" s="932" t="s">
        <v>188</v>
      </c>
    </row>
    <row r="109" spans="2:14" s="577" customFormat="1" ht="134.25" customHeight="1" x14ac:dyDescent="0.2">
      <c r="B109" s="620" t="s">
        <v>5473</v>
      </c>
      <c r="C109" s="639" t="s">
        <v>5432</v>
      </c>
      <c r="D109" s="1511" t="s">
        <v>5266</v>
      </c>
      <c r="E109" s="1512"/>
      <c r="F109" s="1511" t="s">
        <v>5474</v>
      </c>
      <c r="G109" s="1513"/>
      <c r="H109" s="1511" t="s">
        <v>5475</v>
      </c>
      <c r="I109" s="1513"/>
      <c r="J109" s="1511" t="s">
        <v>5426</v>
      </c>
      <c r="K109" s="1513"/>
      <c r="L109" s="640" t="s">
        <v>5267</v>
      </c>
      <c r="M109" s="641" t="s">
        <v>5679</v>
      </c>
    </row>
    <row r="110" spans="2:14" ht="349.5" customHeight="1" x14ac:dyDescent="0.2">
      <c r="B110" s="620" t="s">
        <v>5476</v>
      </c>
      <c r="C110" s="634" t="s">
        <v>5774</v>
      </c>
      <c r="D110" s="1498" t="s">
        <v>5427</v>
      </c>
      <c r="E110" s="1514"/>
      <c r="F110" s="1515" t="s">
        <v>5781</v>
      </c>
      <c r="G110" s="1516"/>
      <c r="H110" s="1517" t="s">
        <v>5780</v>
      </c>
      <c r="I110" s="1518"/>
      <c r="J110" s="1517" t="s">
        <v>5779</v>
      </c>
      <c r="K110" s="1518"/>
      <c r="L110" s="715" t="s">
        <v>5690</v>
      </c>
      <c r="M110" s="708" t="s">
        <v>5291</v>
      </c>
    </row>
    <row r="111" spans="2:14" ht="398.25" customHeight="1" x14ac:dyDescent="0.2">
      <c r="B111" s="623">
        <v>34360</v>
      </c>
      <c r="C111" s="645" t="s">
        <v>5775</v>
      </c>
      <c r="D111" s="1502" t="s">
        <v>5265</v>
      </c>
      <c r="E111" s="1524"/>
      <c r="F111" s="1525" t="s">
        <v>5264</v>
      </c>
      <c r="G111" s="1526"/>
      <c r="H111" s="1527" t="s">
        <v>5713</v>
      </c>
      <c r="I111" s="1528"/>
      <c r="J111" s="1527" t="s">
        <v>5714</v>
      </c>
      <c r="K111" s="152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623"/>
      <c r="C113" s="1529" t="s">
        <v>186</v>
      </c>
      <c r="D113" s="1529"/>
      <c r="E113" s="1529"/>
      <c r="F113" s="1529"/>
      <c r="G113" s="1529"/>
      <c r="H113" s="1529"/>
      <c r="I113" s="1529"/>
      <c r="J113" s="1529"/>
      <c r="K113" s="1529"/>
      <c r="L113" s="1529"/>
      <c r="M113" s="662"/>
    </row>
    <row r="114" spans="2:13" s="570" customFormat="1" ht="15" customHeight="1" x14ac:dyDescent="0.25">
      <c r="B114" s="623"/>
      <c r="C114" s="1415" t="s">
        <v>5637</v>
      </c>
      <c r="D114" s="1530" t="s">
        <v>164</v>
      </c>
      <c r="E114" s="1531"/>
      <c r="F114" s="1461" t="s">
        <v>87</v>
      </c>
      <c r="G114" s="1415"/>
      <c r="H114" s="1461" t="s">
        <v>88</v>
      </c>
      <c r="I114" s="1415"/>
      <c r="J114" s="1461" t="s">
        <v>144</v>
      </c>
      <c r="K114" s="1415"/>
      <c r="L114" s="1538" t="s">
        <v>5562</v>
      </c>
      <c r="M114" s="1539"/>
    </row>
    <row r="115" spans="2:13" s="570" customFormat="1" ht="15" customHeight="1" x14ac:dyDescent="0.25">
      <c r="B115" s="623"/>
      <c r="C115" s="1416"/>
      <c r="D115" s="1386"/>
      <c r="E115" s="1388"/>
      <c r="F115" s="1386" t="s">
        <v>15</v>
      </c>
      <c r="G115" s="1388"/>
      <c r="H115" s="1386" t="s">
        <v>15</v>
      </c>
      <c r="I115" s="1388"/>
      <c r="J115" s="1472" t="s">
        <v>15</v>
      </c>
      <c r="K115" s="1473"/>
      <c r="L115" s="642"/>
      <c r="M115" s="643"/>
    </row>
    <row r="116" spans="2:13" s="674" customFormat="1" ht="40.5" customHeight="1" x14ac:dyDescent="0.25">
      <c r="B116" s="623"/>
      <c r="C116" s="1417"/>
      <c r="D116" s="1389" t="s">
        <v>19</v>
      </c>
      <c r="E116" s="1391"/>
      <c r="F116" s="1389" t="s">
        <v>97</v>
      </c>
      <c r="G116" s="1391"/>
      <c r="H116" s="1389" t="s">
        <v>98</v>
      </c>
      <c r="I116" s="1391"/>
      <c r="J116" s="1540" t="s">
        <v>5725</v>
      </c>
      <c r="K116" s="1475"/>
      <c r="L116" s="1541" t="s">
        <v>142</v>
      </c>
      <c r="M116" s="1542"/>
    </row>
    <row r="117" spans="2:13" ht="91.5" customHeight="1" x14ac:dyDescent="0.2">
      <c r="B117" s="620" t="s">
        <v>5477</v>
      </c>
      <c r="C117" s="644" t="s">
        <v>5288</v>
      </c>
      <c r="D117" s="1532" t="s">
        <v>5278</v>
      </c>
      <c r="E117" s="1533"/>
      <c r="F117" s="1533"/>
      <c r="G117" s="1533"/>
      <c r="H117" s="1533"/>
      <c r="I117" s="1533"/>
      <c r="J117" s="1533"/>
      <c r="K117" s="1533"/>
      <c r="L117" s="1533"/>
      <c r="M117" s="1534"/>
    </row>
    <row r="118" spans="2:13" ht="129.94999999999999" customHeight="1" x14ac:dyDescent="0.2">
      <c r="B118" s="620" t="s">
        <v>5478</v>
      </c>
      <c r="C118" s="626" t="s">
        <v>4625</v>
      </c>
      <c r="D118" s="1535" t="s">
        <v>5700</v>
      </c>
      <c r="E118" s="1536"/>
      <c r="F118" s="1536"/>
      <c r="G118" s="1536"/>
      <c r="H118" s="1536"/>
      <c r="I118" s="1536"/>
      <c r="J118" s="1536"/>
      <c r="K118" s="1536"/>
      <c r="L118" s="1536"/>
      <c r="M118" s="1537"/>
    </row>
    <row r="119" spans="2:13" ht="129.94999999999999" customHeight="1" x14ac:dyDescent="0.2">
      <c r="B119" s="620" t="s">
        <v>5479</v>
      </c>
      <c r="C119" s="626" t="s">
        <v>4626</v>
      </c>
      <c r="D119" s="1535" t="s">
        <v>5701</v>
      </c>
      <c r="E119" s="1536"/>
      <c r="F119" s="1536"/>
      <c r="G119" s="1536"/>
      <c r="H119" s="1536"/>
      <c r="I119" s="1536"/>
      <c r="J119" s="1536"/>
      <c r="K119" s="1536"/>
      <c r="L119" s="1536"/>
      <c r="M119" s="1537"/>
    </row>
    <row r="120" spans="2:13" ht="129.94999999999999" customHeight="1" x14ac:dyDescent="0.2">
      <c r="B120" s="620" t="s">
        <v>5758</v>
      </c>
      <c r="C120" s="626" t="s">
        <v>4627</v>
      </c>
      <c r="D120" s="1535" t="s">
        <v>5702</v>
      </c>
      <c r="E120" s="1536"/>
      <c r="F120" s="1536"/>
      <c r="G120" s="1536"/>
      <c r="H120" s="1536"/>
      <c r="I120" s="1536"/>
      <c r="J120" s="1536"/>
      <c r="K120" s="1536"/>
      <c r="L120" s="1536"/>
      <c r="M120" s="1537"/>
    </row>
    <row r="121" spans="2:13" ht="129.94999999999999" customHeight="1" x14ac:dyDescent="0.2">
      <c r="B121" s="620" t="s">
        <v>5759</v>
      </c>
      <c r="C121" s="626" t="s">
        <v>4628</v>
      </c>
      <c r="D121" s="1535" t="s">
        <v>5703</v>
      </c>
      <c r="E121" s="1536"/>
      <c r="F121" s="1536"/>
      <c r="G121" s="1536"/>
      <c r="H121" s="1536"/>
      <c r="I121" s="1536"/>
      <c r="J121" s="1536"/>
      <c r="K121" s="1536"/>
      <c r="L121" s="1536"/>
      <c r="M121" s="1537"/>
    </row>
    <row r="122" spans="2:13" ht="129.94999999999999" customHeight="1" x14ac:dyDescent="0.2">
      <c r="B122" s="620" t="s">
        <v>5760</v>
      </c>
      <c r="C122" s="626" t="s">
        <v>4629</v>
      </c>
      <c r="D122" s="1535" t="s">
        <v>5731</v>
      </c>
      <c r="E122" s="1536"/>
      <c r="F122" s="1536"/>
      <c r="G122" s="1536"/>
      <c r="H122" s="1536"/>
      <c r="I122" s="1536"/>
      <c r="J122" s="1536"/>
      <c r="K122" s="1536"/>
      <c r="L122" s="1536"/>
      <c r="M122" s="1537"/>
    </row>
    <row r="123" spans="2:13" ht="129.94999999999999" customHeight="1" x14ac:dyDescent="0.2">
      <c r="B123" s="620" t="s">
        <v>5761</v>
      </c>
      <c r="C123" s="626" t="s">
        <v>4630</v>
      </c>
      <c r="D123" s="1535" t="s">
        <v>5704</v>
      </c>
      <c r="E123" s="1536"/>
      <c r="F123" s="1536"/>
      <c r="G123" s="1536"/>
      <c r="H123" s="1536"/>
      <c r="I123" s="1536"/>
      <c r="J123" s="1536"/>
      <c r="K123" s="1536"/>
      <c r="L123" s="1536"/>
      <c r="M123" s="1537"/>
    </row>
    <row r="124" spans="2:13" ht="129.94999999999999" customHeight="1" x14ac:dyDescent="0.2">
      <c r="B124" s="620" t="s">
        <v>5762</v>
      </c>
      <c r="C124" s="645" t="s">
        <v>4631</v>
      </c>
      <c r="D124" s="1543" t="s">
        <v>5705</v>
      </c>
      <c r="E124" s="1544"/>
      <c r="F124" s="1544"/>
      <c r="G124" s="1544"/>
      <c r="H124" s="1544"/>
      <c r="I124" s="1544"/>
      <c r="J124" s="1544"/>
      <c r="K124" s="1544"/>
      <c r="L124" s="1544"/>
      <c r="M124" s="1545"/>
    </row>
    <row r="125" spans="2:13" ht="12" customHeight="1" x14ac:dyDescent="0.2">
      <c r="C125" s="617"/>
      <c r="D125" s="1546"/>
      <c r="E125" s="1547"/>
      <c r="F125" s="1547"/>
      <c r="G125" s="1547"/>
      <c r="H125" s="1547"/>
      <c r="I125" s="1547"/>
      <c r="J125" s="1547"/>
      <c r="K125" s="1547"/>
      <c r="L125" s="1547"/>
      <c r="M125" s="1547"/>
    </row>
    <row r="126" spans="2:13" ht="44.25" customHeight="1" x14ac:dyDescent="0.2">
      <c r="C126" s="1548" t="s">
        <v>5572</v>
      </c>
      <c r="D126" s="1548"/>
      <c r="E126" s="1548"/>
      <c r="F126" s="1548"/>
      <c r="G126" s="1548"/>
      <c r="H126" s="1548"/>
      <c r="I126" s="1548"/>
      <c r="J126" s="1548"/>
      <c r="K126" s="1548"/>
      <c r="L126" s="1548"/>
      <c r="M126" s="1548"/>
    </row>
    <row r="127" spans="2:13" s="675" customFormat="1" ht="45" customHeight="1" x14ac:dyDescent="0.2">
      <c r="B127" s="623"/>
      <c r="C127" s="1415" t="s">
        <v>5573</v>
      </c>
      <c r="D127" s="1461" t="s">
        <v>164</v>
      </c>
      <c r="E127" s="1415"/>
      <c r="F127" s="1461" t="s">
        <v>2605</v>
      </c>
      <c r="G127" s="1415"/>
      <c r="H127" s="1461" t="s">
        <v>2606</v>
      </c>
      <c r="I127" s="1415"/>
      <c r="J127" s="1461" t="s">
        <v>2607</v>
      </c>
      <c r="K127" s="1415"/>
      <c r="L127" s="1462" t="s">
        <v>5563</v>
      </c>
      <c r="M127" s="1549"/>
    </row>
    <row r="128" spans="2:13" s="669" customFormat="1" ht="23.25" customHeight="1" x14ac:dyDescent="0.25">
      <c r="B128" s="623"/>
      <c r="C128" s="1416"/>
      <c r="D128" s="1386"/>
      <c r="E128" s="1388"/>
      <c r="F128" s="1386" t="s">
        <v>15</v>
      </c>
      <c r="G128" s="1388"/>
      <c r="H128" s="1386" t="s">
        <v>15</v>
      </c>
      <c r="I128" s="1388"/>
      <c r="J128" s="1472" t="s">
        <v>15</v>
      </c>
      <c r="K128" s="1473"/>
      <c r="L128" s="642"/>
      <c r="M128" s="643"/>
    </row>
    <row r="129" spans="2:20" s="669" customFormat="1" ht="21" customHeight="1" x14ac:dyDescent="0.25">
      <c r="B129" s="623"/>
      <c r="C129" s="1417"/>
      <c r="D129" s="1389" t="s">
        <v>19</v>
      </c>
      <c r="E129" s="1391"/>
      <c r="F129" s="1389" t="s">
        <v>97</v>
      </c>
      <c r="G129" s="1391"/>
      <c r="H129" s="1389" t="s">
        <v>98</v>
      </c>
      <c r="I129" s="1391"/>
      <c r="J129" s="1474" t="s">
        <v>99</v>
      </c>
      <c r="K129" s="1475"/>
      <c r="L129" s="1541" t="s">
        <v>142</v>
      </c>
      <c r="M129" s="1542"/>
    </row>
    <row r="130" spans="2:20" ht="60" customHeight="1" x14ac:dyDescent="0.2">
      <c r="B130" s="726">
        <v>34655</v>
      </c>
      <c r="C130" s="644" t="s">
        <v>5558</v>
      </c>
      <c r="D130" s="1532" t="s">
        <v>5568</v>
      </c>
      <c r="E130" s="1550"/>
      <c r="F130" s="1550"/>
      <c r="G130" s="1550"/>
      <c r="H130" s="1550"/>
      <c r="I130" s="1550"/>
      <c r="J130" s="1550"/>
      <c r="K130" s="1550"/>
      <c r="L130" s="1550"/>
      <c r="M130" s="1551"/>
    </row>
    <row r="131" spans="2:20" s="664" customFormat="1" ht="116.25" customHeight="1" x14ac:dyDescent="0.2">
      <c r="B131" s="726">
        <v>34653</v>
      </c>
      <c r="C131" s="646" t="s">
        <v>5606</v>
      </c>
      <c r="D131" s="1535" t="s">
        <v>5706</v>
      </c>
      <c r="E131" s="1536"/>
      <c r="F131" s="1536"/>
      <c r="G131" s="1536"/>
      <c r="H131" s="1536"/>
      <c r="I131" s="1536"/>
      <c r="J131" s="1536"/>
      <c r="K131" s="1536"/>
      <c r="L131" s="1536"/>
      <c r="M131" s="1537"/>
    </row>
    <row r="132" spans="2:20" x14ac:dyDescent="0.2">
      <c r="B132" s="726">
        <v>34651</v>
      </c>
      <c r="C132" s="705" t="s">
        <v>5604</v>
      </c>
      <c r="D132" s="1535" t="s">
        <v>2702</v>
      </c>
      <c r="E132" s="1536"/>
      <c r="F132" s="1536"/>
      <c r="G132" s="1536"/>
      <c r="H132" s="1536"/>
      <c r="I132" s="1536"/>
      <c r="J132" s="1536"/>
      <c r="K132" s="1536"/>
      <c r="L132" s="1536"/>
      <c r="M132" s="1537"/>
    </row>
    <row r="133" spans="2:20" x14ac:dyDescent="0.2">
      <c r="B133" s="726">
        <v>34652</v>
      </c>
      <c r="C133" s="705" t="s">
        <v>5605</v>
      </c>
      <c r="D133" s="1535" t="s">
        <v>2702</v>
      </c>
      <c r="E133" s="1536"/>
      <c r="F133" s="1536"/>
      <c r="G133" s="1536"/>
      <c r="H133" s="1536"/>
      <c r="I133" s="1536"/>
      <c r="J133" s="1536"/>
      <c r="K133" s="1536"/>
      <c r="L133" s="1536"/>
      <c r="M133" s="1537"/>
    </row>
    <row r="134" spans="2:20" s="664" customFormat="1" ht="111" customHeight="1" x14ac:dyDescent="0.2">
      <c r="B134" s="726">
        <v>34654</v>
      </c>
      <c r="C134" s="648" t="s">
        <v>5607</v>
      </c>
      <c r="D134" s="1543" t="s">
        <v>5719</v>
      </c>
      <c r="E134" s="1544"/>
      <c r="F134" s="1544"/>
      <c r="G134" s="1544"/>
      <c r="H134" s="1544"/>
      <c r="I134" s="1544"/>
      <c r="J134" s="1544"/>
      <c r="K134" s="1544"/>
      <c r="L134" s="1544"/>
      <c r="M134" s="1545"/>
    </row>
    <row r="135" spans="2:20" x14ac:dyDescent="0.2">
      <c r="C135" s="589"/>
      <c r="D135" s="586"/>
      <c r="E135" s="586"/>
      <c r="F135" s="586"/>
      <c r="G135" s="586"/>
      <c r="H135" s="586"/>
      <c r="I135" s="586"/>
      <c r="J135" s="586"/>
      <c r="K135" s="587"/>
      <c r="L135" s="582"/>
      <c r="M135" s="582"/>
    </row>
    <row r="136" spans="2:20" s="666" customFormat="1" ht="12" customHeight="1" x14ac:dyDescent="0.25">
      <c r="B136" s="623"/>
      <c r="C136" s="1557" t="s">
        <v>187</v>
      </c>
      <c r="D136" s="1557"/>
      <c r="E136" s="1557"/>
      <c r="F136" s="1557"/>
      <c r="G136" s="1557"/>
      <c r="H136" s="1557" t="s">
        <v>143</v>
      </c>
      <c r="I136" s="1557"/>
      <c r="J136" s="1557"/>
      <c r="K136" s="1557"/>
      <c r="L136" s="1557"/>
      <c r="M136" s="1557"/>
    </row>
    <row r="137" spans="2:20" s="666" customFormat="1" ht="27" customHeight="1" x14ac:dyDescent="0.25">
      <c r="B137" s="623"/>
      <c r="C137" s="1558"/>
      <c r="D137" s="1558"/>
      <c r="E137" s="1558"/>
      <c r="F137" s="1558"/>
      <c r="G137" s="1558"/>
      <c r="H137" s="1558"/>
      <c r="I137" s="1558"/>
      <c r="J137" s="1558"/>
      <c r="K137" s="1558"/>
      <c r="L137" s="1558"/>
      <c r="M137" s="1558"/>
    </row>
    <row r="138" spans="2:20" ht="66.75" customHeight="1" x14ac:dyDescent="0.2">
      <c r="B138" s="711">
        <v>34421</v>
      </c>
      <c r="C138" s="1559" t="s">
        <v>4639</v>
      </c>
      <c r="D138" s="1560"/>
      <c r="E138" s="1560"/>
      <c r="F138" s="1560"/>
      <c r="G138" s="1560"/>
      <c r="H138" s="1561" t="s">
        <v>5707</v>
      </c>
      <c r="I138" s="1561"/>
      <c r="J138" s="1561"/>
      <c r="K138" s="1561"/>
      <c r="L138" s="1561"/>
      <c r="M138" s="1562"/>
    </row>
    <row r="139" spans="2:20" ht="21.75" customHeight="1" x14ac:dyDescent="0.2">
      <c r="B139" s="711">
        <v>34422</v>
      </c>
      <c r="C139" s="1552" t="s">
        <v>4640</v>
      </c>
      <c r="D139" s="1553"/>
      <c r="E139" s="1553"/>
      <c r="F139" s="1553"/>
      <c r="G139" s="1553"/>
      <c r="H139" s="1535" t="s">
        <v>5693</v>
      </c>
      <c r="I139" s="1535"/>
      <c r="J139" s="1535"/>
      <c r="K139" s="1535"/>
      <c r="L139" s="1535"/>
      <c r="M139" s="1430"/>
    </row>
    <row r="140" spans="2:20" ht="36" customHeight="1" x14ac:dyDescent="0.2">
      <c r="B140" s="711">
        <v>34423</v>
      </c>
      <c r="C140" s="1552" t="s">
        <v>4641</v>
      </c>
      <c r="D140" s="1553"/>
      <c r="E140" s="1553"/>
      <c r="F140" s="1553"/>
      <c r="G140" s="1553"/>
      <c r="H140" s="1535" t="s">
        <v>5569</v>
      </c>
      <c r="I140" s="1535"/>
      <c r="J140" s="1535"/>
      <c r="K140" s="1535"/>
      <c r="L140" s="1535"/>
      <c r="M140" s="1430"/>
    </row>
    <row r="141" spans="2:20" ht="30" customHeight="1" x14ac:dyDescent="0.2">
      <c r="B141" s="711">
        <v>34424</v>
      </c>
      <c r="C141" s="1552" t="s">
        <v>5559</v>
      </c>
      <c r="D141" s="1553"/>
      <c r="E141" s="1553"/>
      <c r="F141" s="1553"/>
      <c r="G141" s="1553"/>
      <c r="H141" s="1197" t="s">
        <v>5407</v>
      </c>
      <c r="I141" s="1197"/>
      <c r="J141" s="1197"/>
      <c r="K141" s="1197"/>
      <c r="L141" s="1197"/>
      <c r="M141" s="1254"/>
    </row>
    <row r="142" spans="2:20" ht="131.25" customHeight="1" x14ac:dyDescent="0.2">
      <c r="B142" s="711">
        <v>34450</v>
      </c>
      <c r="C142" s="1554" t="s">
        <v>5428</v>
      </c>
      <c r="D142" s="1555"/>
      <c r="E142" s="1555"/>
      <c r="F142" s="1555"/>
      <c r="G142" s="1555"/>
      <c r="H142" s="1537" t="s">
        <v>5691</v>
      </c>
      <c r="I142" s="1556"/>
      <c r="J142" s="1556"/>
      <c r="K142" s="1556"/>
      <c r="L142" s="1556"/>
      <c r="M142" s="1556"/>
    </row>
    <row r="143" spans="2:20" ht="54" customHeight="1" x14ac:dyDescent="0.2">
      <c r="B143" s="620" t="s">
        <v>5480</v>
      </c>
      <c r="C143" s="1554" t="s">
        <v>5741</v>
      </c>
      <c r="D143" s="1555"/>
      <c r="E143" s="1555"/>
      <c r="F143" s="1555"/>
      <c r="G143" s="1555"/>
      <c r="H143" s="1430" t="s">
        <v>5692</v>
      </c>
      <c r="I143" s="1575"/>
      <c r="J143" s="1575"/>
      <c r="K143" s="1575"/>
      <c r="L143" s="1575"/>
      <c r="M143" s="1575"/>
      <c r="N143" s="676"/>
      <c r="O143" s="676"/>
      <c r="P143" s="676"/>
      <c r="Q143" s="676"/>
      <c r="R143" s="676"/>
      <c r="S143" s="676"/>
      <c r="T143" s="676"/>
    </row>
    <row r="144" spans="2:20" ht="101.25" customHeight="1" x14ac:dyDescent="0.2">
      <c r="B144" s="620" t="s">
        <v>5481</v>
      </c>
      <c r="C144" s="1576" t="s">
        <v>4645</v>
      </c>
      <c r="D144" s="1577"/>
      <c r="E144" s="1577"/>
      <c r="F144" s="1577"/>
      <c r="G144" s="1577"/>
      <c r="H144" s="1578" t="s">
        <v>5742</v>
      </c>
      <c r="I144" s="1543"/>
      <c r="J144" s="1543"/>
      <c r="K144" s="1543"/>
      <c r="L144" s="1543"/>
      <c r="M144" s="147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739"/>
      <c r="C146" s="1579" t="s">
        <v>5799</v>
      </c>
      <c r="D146" s="1579"/>
      <c r="E146" s="1580"/>
      <c r="F146" s="1583" t="s">
        <v>5800</v>
      </c>
      <c r="G146" s="1584"/>
      <c r="H146" s="1584"/>
      <c r="I146" s="1585"/>
      <c r="J146" s="1586" t="s">
        <v>169</v>
      </c>
      <c r="K146" s="1580"/>
      <c r="L146" s="1586" t="s">
        <v>171</v>
      </c>
      <c r="M146" s="1579"/>
    </row>
    <row r="147" spans="2:13" s="740" customFormat="1" ht="26.25" customHeight="1" x14ac:dyDescent="0.2">
      <c r="B147" s="739"/>
      <c r="C147" s="1581"/>
      <c r="D147" s="1581"/>
      <c r="E147" s="1582"/>
      <c r="F147" s="1522" t="s">
        <v>196</v>
      </c>
      <c r="G147" s="1587"/>
      <c r="H147" s="1587"/>
      <c r="I147" s="1523"/>
      <c r="J147" s="1522" t="s">
        <v>197</v>
      </c>
      <c r="K147" s="1523"/>
      <c r="L147" s="1563" t="s">
        <v>198</v>
      </c>
      <c r="M147" s="1564"/>
    </row>
    <row r="148" spans="2:13" ht="409.5" customHeight="1" x14ac:dyDescent="0.2">
      <c r="B148" s="620" t="s">
        <v>5482</v>
      </c>
      <c r="C148" s="1565" t="s">
        <v>4647</v>
      </c>
      <c r="D148" s="1565"/>
      <c r="E148" s="1566"/>
      <c r="F148" s="1567" t="s">
        <v>5801</v>
      </c>
      <c r="G148" s="1568"/>
      <c r="H148" s="1568"/>
      <c r="I148" s="1569"/>
      <c r="J148" s="1570" t="s">
        <v>5429</v>
      </c>
      <c r="K148" s="1571"/>
      <c r="L148" s="1572" t="s">
        <v>5423</v>
      </c>
      <c r="M148" s="1573"/>
    </row>
    <row r="149" spans="2:13" s="677" customFormat="1" ht="15" customHeight="1" x14ac:dyDescent="0.2">
      <c r="B149" s="623"/>
      <c r="C149" s="618"/>
      <c r="D149" s="609"/>
      <c r="E149" s="609"/>
      <c r="F149" s="1574" t="s">
        <v>5408</v>
      </c>
      <c r="G149" s="1574"/>
      <c r="H149" s="1574"/>
      <c r="I149" s="1574"/>
      <c r="J149" s="611"/>
      <c r="K149" s="611"/>
      <c r="L149" s="612"/>
      <c r="M149" s="610"/>
    </row>
    <row r="150" spans="2:13" s="570" customFormat="1" ht="32.25" customHeight="1" x14ac:dyDescent="0.25">
      <c r="B150" s="623"/>
      <c r="C150" s="1415" t="s">
        <v>5574</v>
      </c>
      <c r="D150" s="1596" t="s">
        <v>191</v>
      </c>
      <c r="E150" s="1597"/>
      <c r="F150" s="1596" t="s">
        <v>192</v>
      </c>
      <c r="G150" s="1598"/>
      <c r="H150" s="1597"/>
      <c r="I150" s="1596" t="s">
        <v>193</v>
      </c>
      <c r="J150" s="1597"/>
      <c r="K150" s="1383" t="s">
        <v>194</v>
      </c>
      <c r="L150" s="1385"/>
      <c r="M150" s="625" t="s">
        <v>195</v>
      </c>
    </row>
    <row r="151" spans="2:13" s="570" customFormat="1" ht="29.25" customHeight="1" x14ac:dyDescent="0.2">
      <c r="B151" s="623"/>
      <c r="C151" s="1416"/>
      <c r="D151" s="1472"/>
      <c r="E151" s="1473"/>
      <c r="F151" s="718"/>
      <c r="G151" s="719"/>
      <c r="H151" s="720"/>
      <c r="I151" s="1599" t="s">
        <v>203</v>
      </c>
      <c r="J151" s="1600"/>
      <c r="K151" s="1599" t="s">
        <v>204</v>
      </c>
      <c r="L151" s="1600"/>
      <c r="M151" s="721"/>
    </row>
    <row r="152" spans="2:13" s="570" customFormat="1" ht="24.75" customHeight="1" x14ac:dyDescent="0.2">
      <c r="B152" s="623"/>
      <c r="C152" s="1417"/>
      <c r="D152" s="1474" t="s">
        <v>199</v>
      </c>
      <c r="E152" s="1475"/>
      <c r="F152" s="1474" t="s">
        <v>4652</v>
      </c>
      <c r="G152" s="1601"/>
      <c r="H152" s="1475"/>
      <c r="I152" s="1389"/>
      <c r="J152" s="1391"/>
      <c r="K152" s="1389"/>
      <c r="L152" s="1391"/>
      <c r="M152" s="722" t="s">
        <v>4653</v>
      </c>
    </row>
    <row r="153" spans="2:13" ht="51" customHeight="1" x14ac:dyDescent="0.2">
      <c r="B153" s="620" t="s">
        <v>5483</v>
      </c>
      <c r="C153" s="731" t="s">
        <v>4654</v>
      </c>
      <c r="D153" s="1588" t="s">
        <v>5292</v>
      </c>
      <c r="E153" s="1589"/>
      <c r="F153" s="1589"/>
      <c r="G153" s="1589"/>
      <c r="H153" s="1589"/>
      <c r="I153" s="1589"/>
      <c r="J153" s="1589"/>
      <c r="K153" s="1589"/>
      <c r="L153" s="733"/>
      <c r="M153" s="732"/>
    </row>
    <row r="154" spans="2:13" ht="409.5" customHeight="1" x14ac:dyDescent="0.2">
      <c r="B154" s="620" t="s">
        <v>5484</v>
      </c>
      <c r="C154" s="724" t="s">
        <v>4655</v>
      </c>
      <c r="D154" s="1535" t="s">
        <v>5430</v>
      </c>
      <c r="E154" s="1590"/>
      <c r="F154" s="1591" t="s">
        <v>5790</v>
      </c>
      <c r="G154" s="1592"/>
      <c r="H154" s="1592"/>
      <c r="I154" s="1592"/>
      <c r="J154" s="1592"/>
      <c r="K154" s="1592"/>
      <c r="L154" s="1592"/>
      <c r="M154" s="708" t="s">
        <v>5279</v>
      </c>
    </row>
    <row r="155" spans="2:13" ht="409.5" customHeight="1" x14ac:dyDescent="0.2">
      <c r="B155" s="620" t="s">
        <v>5485</v>
      </c>
      <c r="C155" s="724" t="s">
        <v>4656</v>
      </c>
      <c r="D155" s="1535" t="s">
        <v>5293</v>
      </c>
      <c r="E155" s="1590"/>
      <c r="F155" s="1591" t="s">
        <v>5791</v>
      </c>
      <c r="G155" s="1592"/>
      <c r="H155" s="1592"/>
      <c r="I155" s="1592"/>
      <c r="J155" s="1592"/>
      <c r="K155" s="1592"/>
      <c r="L155" s="1592"/>
      <c r="M155" s="708" t="s">
        <v>5279</v>
      </c>
    </row>
    <row r="156" spans="2:13" ht="408.75" customHeight="1" x14ac:dyDescent="0.2">
      <c r="B156" s="620" t="s">
        <v>5486</v>
      </c>
      <c r="C156" s="725" t="s">
        <v>5167</v>
      </c>
      <c r="D156" s="1543" t="s">
        <v>5708</v>
      </c>
      <c r="E156" s="1593"/>
      <c r="F156" s="1594" t="s">
        <v>5792</v>
      </c>
      <c r="G156" s="1595"/>
      <c r="H156" s="1595"/>
      <c r="I156" s="1595"/>
      <c r="J156" s="1595"/>
      <c r="K156" s="1595"/>
      <c r="L156" s="159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709"/>
      <c r="C158" s="1379" t="s">
        <v>150</v>
      </c>
      <c r="D158" s="1379"/>
      <c r="E158" s="1379"/>
      <c r="F158" s="1379"/>
      <c r="G158" s="1379"/>
      <c r="H158" s="1379"/>
      <c r="I158" s="1379"/>
      <c r="J158" s="1379"/>
      <c r="K158" s="1379"/>
      <c r="L158" s="1379"/>
      <c r="M158" s="1379"/>
    </row>
    <row r="159" spans="2:13" s="679" customFormat="1" ht="15" customHeight="1" x14ac:dyDescent="0.25">
      <c r="B159" s="709"/>
      <c r="C159" s="1415" t="s">
        <v>5575</v>
      </c>
      <c r="D159" s="1383" t="s">
        <v>141</v>
      </c>
      <c r="E159" s="1384"/>
      <c r="F159" s="1384"/>
      <c r="G159" s="1384"/>
      <c r="H159" s="1385"/>
      <c r="I159" s="1383" t="s">
        <v>10</v>
      </c>
      <c r="J159" s="1384"/>
      <c r="K159" s="1384"/>
      <c r="L159" s="1384"/>
      <c r="M159" s="1384"/>
    </row>
    <row r="160" spans="2:13" s="679" customFormat="1" ht="15" customHeight="1" x14ac:dyDescent="0.25">
      <c r="B160" s="709"/>
      <c r="C160" s="1416"/>
      <c r="D160" s="1386" t="s">
        <v>93</v>
      </c>
      <c r="E160" s="1387"/>
      <c r="F160" s="1387"/>
      <c r="G160" s="1387"/>
      <c r="H160" s="1388"/>
      <c r="I160" s="1386" t="s">
        <v>15</v>
      </c>
      <c r="J160" s="1387"/>
      <c r="K160" s="1387"/>
      <c r="L160" s="1387"/>
      <c r="M160" s="1387"/>
    </row>
    <row r="161" spans="2:13" s="665" customFormat="1" ht="15" customHeight="1" x14ac:dyDescent="0.25">
      <c r="B161" s="709"/>
      <c r="C161" s="1417"/>
      <c r="D161" s="1389" t="s">
        <v>16</v>
      </c>
      <c r="E161" s="1390"/>
      <c r="F161" s="1390"/>
      <c r="G161" s="1390"/>
      <c r="H161" s="1391"/>
      <c r="I161" s="1389" t="s">
        <v>17</v>
      </c>
      <c r="J161" s="1390"/>
      <c r="K161" s="1390"/>
      <c r="L161" s="1390"/>
      <c r="M161" s="1390"/>
    </row>
    <row r="162" spans="2:13" ht="79.5" customHeight="1" x14ac:dyDescent="0.2">
      <c r="B162" s="623">
        <v>34630</v>
      </c>
      <c r="C162" s="735" t="s">
        <v>4659</v>
      </c>
      <c r="D162" s="1602" t="s">
        <v>5280</v>
      </c>
      <c r="E162" s="1602"/>
      <c r="F162" s="1602"/>
      <c r="G162" s="1602"/>
      <c r="H162" s="1602"/>
      <c r="I162" s="1602"/>
      <c r="J162" s="1602"/>
      <c r="K162" s="1602"/>
      <c r="L162" s="1602"/>
      <c r="M162" s="1603"/>
    </row>
    <row r="163" spans="2:13" ht="75.75" customHeight="1" x14ac:dyDescent="0.2">
      <c r="B163" s="620" t="s">
        <v>5487</v>
      </c>
      <c r="C163" s="734" t="s">
        <v>5585</v>
      </c>
      <c r="D163" s="1604" t="s">
        <v>5281</v>
      </c>
      <c r="E163" s="1604"/>
      <c r="F163" s="1604"/>
      <c r="G163" s="1604"/>
      <c r="H163" s="1604"/>
      <c r="I163" s="1604"/>
      <c r="J163" s="1604"/>
      <c r="K163" s="1604"/>
      <c r="L163" s="1604"/>
      <c r="M163" s="1605"/>
    </row>
    <row r="164" spans="2:13" s="664" customFormat="1" ht="36" customHeight="1" x14ac:dyDescent="0.2">
      <c r="B164" s="620" t="s">
        <v>5488</v>
      </c>
      <c r="C164" s="631" t="s">
        <v>5577</v>
      </c>
      <c r="D164" s="1606" t="s">
        <v>5282</v>
      </c>
      <c r="E164" s="1607"/>
      <c r="F164" s="1607"/>
      <c r="G164" s="1607"/>
      <c r="H164" s="1607"/>
      <c r="I164" s="1607"/>
      <c r="J164" s="1607"/>
      <c r="K164" s="1607"/>
      <c r="L164" s="1607"/>
      <c r="M164" s="1607"/>
    </row>
    <row r="165" spans="2:13" s="664" customFormat="1" ht="36" customHeight="1" x14ac:dyDescent="0.2">
      <c r="B165" s="620" t="s">
        <v>5489</v>
      </c>
      <c r="C165" s="631" t="s">
        <v>5578</v>
      </c>
      <c r="D165" s="1606" t="s">
        <v>5283</v>
      </c>
      <c r="E165" s="1607"/>
      <c r="F165" s="1607"/>
      <c r="G165" s="1607"/>
      <c r="H165" s="1607"/>
      <c r="I165" s="1607"/>
      <c r="J165" s="1607"/>
      <c r="K165" s="1607"/>
      <c r="L165" s="1607"/>
      <c r="M165" s="1607"/>
    </row>
    <row r="166" spans="2:13" s="664" customFormat="1" ht="36" customHeight="1" x14ac:dyDescent="0.2">
      <c r="B166" s="620" t="s">
        <v>5490</v>
      </c>
      <c r="C166" s="631" t="s">
        <v>5579</v>
      </c>
      <c r="D166" s="1606" t="s">
        <v>5284</v>
      </c>
      <c r="E166" s="1607"/>
      <c r="F166" s="1607"/>
      <c r="G166" s="1607"/>
      <c r="H166" s="1607"/>
      <c r="I166" s="1607"/>
      <c r="J166" s="1607"/>
      <c r="K166" s="1607"/>
      <c r="L166" s="1607"/>
      <c r="M166" s="1607"/>
    </row>
    <row r="167" spans="2:13" s="664" customFormat="1" ht="36" customHeight="1" x14ac:dyDescent="0.2">
      <c r="B167" s="620" t="s">
        <v>5491</v>
      </c>
      <c r="C167" s="631" t="s">
        <v>5580</v>
      </c>
      <c r="D167" s="1606" t="s">
        <v>5285</v>
      </c>
      <c r="E167" s="1608"/>
      <c r="F167" s="1608"/>
      <c r="G167" s="1608"/>
      <c r="H167" s="1608"/>
      <c r="I167" s="1608"/>
      <c r="J167" s="1608"/>
      <c r="K167" s="1608"/>
      <c r="L167" s="1608"/>
      <c r="M167" s="1608"/>
    </row>
    <row r="168" spans="2:13" s="664" customFormat="1" ht="36" customHeight="1" x14ac:dyDescent="0.2">
      <c r="B168" s="620" t="s">
        <v>5492</v>
      </c>
      <c r="C168" s="631" t="s">
        <v>5576</v>
      </c>
      <c r="D168" s="1606" t="s">
        <v>5733</v>
      </c>
      <c r="E168" s="1608"/>
      <c r="F168" s="1608"/>
      <c r="G168" s="1608"/>
      <c r="H168" s="1608"/>
      <c r="I168" s="1608"/>
      <c r="J168" s="1608"/>
      <c r="K168" s="1608"/>
      <c r="L168" s="1608"/>
      <c r="M168" s="1608"/>
    </row>
    <row r="169" spans="2:13" ht="52.5" customHeight="1" x14ac:dyDescent="0.2">
      <c r="B169" s="620" t="s">
        <v>5493</v>
      </c>
      <c r="C169" s="646" t="s">
        <v>5581</v>
      </c>
      <c r="D169" s="1535" t="s">
        <v>5732</v>
      </c>
      <c r="E169" s="1535"/>
      <c r="F169" s="1535"/>
      <c r="G169" s="1535"/>
      <c r="H169" s="1535"/>
      <c r="I169" s="1535"/>
      <c r="J169" s="1535"/>
      <c r="K169" s="1535"/>
      <c r="L169" s="1535"/>
      <c r="M169" s="1430"/>
    </row>
    <row r="170" spans="2:13" ht="36" customHeight="1" x14ac:dyDescent="0.2">
      <c r="B170" s="620" t="s">
        <v>5494</v>
      </c>
      <c r="C170" s="647" t="s">
        <v>5582</v>
      </c>
      <c r="D170" s="1535" t="s">
        <v>5787</v>
      </c>
      <c r="E170" s="1535"/>
      <c r="F170" s="1535"/>
      <c r="G170" s="1535"/>
      <c r="H170" s="1535"/>
      <c r="I170" s="1535"/>
      <c r="J170" s="1535"/>
      <c r="K170" s="1535"/>
      <c r="L170" s="1535"/>
      <c r="M170" s="1430"/>
    </row>
    <row r="171" spans="2:13" ht="45" customHeight="1" x14ac:dyDescent="0.2">
      <c r="B171" s="620" t="s">
        <v>5495</v>
      </c>
      <c r="C171" s="647" t="s">
        <v>5583</v>
      </c>
      <c r="D171" s="1535" t="s">
        <v>5788</v>
      </c>
      <c r="E171" s="1535"/>
      <c r="F171" s="1535"/>
      <c r="G171" s="1535"/>
      <c r="H171" s="1535"/>
      <c r="I171" s="1535"/>
      <c r="J171" s="1535"/>
      <c r="K171" s="1535"/>
      <c r="L171" s="1535"/>
      <c r="M171" s="1430"/>
    </row>
    <row r="172" spans="2:13" ht="54" customHeight="1" x14ac:dyDescent="0.2">
      <c r="B172" s="620" t="s">
        <v>5496</v>
      </c>
      <c r="C172" s="952" t="s">
        <v>5584</v>
      </c>
      <c r="D172" s="1638" t="s">
        <v>5789</v>
      </c>
      <c r="E172" s="1639"/>
      <c r="F172" s="1639"/>
      <c r="G172" s="1639"/>
      <c r="H172" s="1639"/>
      <c r="I172" s="1639"/>
      <c r="J172" s="1639"/>
      <c r="K172" s="1639"/>
      <c r="L172" s="1639"/>
      <c r="M172" s="1640"/>
    </row>
    <row r="173" spans="2:13" x14ac:dyDescent="0.2">
      <c r="C173" s="581"/>
      <c r="D173" s="582"/>
      <c r="E173" s="582"/>
      <c r="F173" s="582"/>
      <c r="G173" s="582"/>
      <c r="H173" s="582"/>
      <c r="I173" s="582"/>
      <c r="J173" s="582"/>
      <c r="K173" s="582"/>
    </row>
    <row r="174" spans="2:13" s="669" customFormat="1" ht="19.5" customHeight="1" x14ac:dyDescent="0.25">
      <c r="B174" s="623"/>
      <c r="C174" s="1415" t="s">
        <v>5603</v>
      </c>
      <c r="D174" s="1530" t="s">
        <v>164</v>
      </c>
      <c r="E174" s="1531"/>
      <c r="F174" s="1461" t="s">
        <v>87</v>
      </c>
      <c r="G174" s="1415"/>
      <c r="H174" s="1461" t="s">
        <v>88</v>
      </c>
      <c r="I174" s="1415"/>
      <c r="J174" s="1461" t="s">
        <v>144</v>
      </c>
      <c r="K174" s="1415"/>
      <c r="L174" s="1538" t="s">
        <v>5562</v>
      </c>
      <c r="M174" s="1539"/>
    </row>
    <row r="175" spans="2:13" s="669" customFormat="1" ht="15.75" x14ac:dyDescent="0.25">
      <c r="B175" s="623"/>
      <c r="C175" s="1416"/>
      <c r="D175" s="1386"/>
      <c r="E175" s="1388"/>
      <c r="F175" s="1386" t="s">
        <v>15</v>
      </c>
      <c r="G175" s="1388"/>
      <c r="H175" s="1386" t="s">
        <v>15</v>
      </c>
      <c r="I175" s="1388"/>
      <c r="J175" s="1472" t="s">
        <v>15</v>
      </c>
      <c r="K175" s="1473"/>
      <c r="L175" s="642"/>
      <c r="M175" s="643"/>
    </row>
    <row r="176" spans="2:13" s="669" customFormat="1" ht="15.75" x14ac:dyDescent="0.25">
      <c r="B176" s="623"/>
      <c r="C176" s="1417"/>
      <c r="D176" s="1389" t="s">
        <v>19</v>
      </c>
      <c r="E176" s="1391"/>
      <c r="F176" s="1389" t="s">
        <v>97</v>
      </c>
      <c r="G176" s="1391"/>
      <c r="H176" s="1389" t="s">
        <v>98</v>
      </c>
      <c r="I176" s="1391"/>
      <c r="J176" s="1474" t="s">
        <v>99</v>
      </c>
      <c r="K176" s="1475"/>
      <c r="L176" s="1541" t="s">
        <v>142</v>
      </c>
      <c r="M176" s="1542"/>
    </row>
    <row r="177" spans="2:13" ht="108" customHeight="1" x14ac:dyDescent="0.2">
      <c r="B177" s="620" t="s">
        <v>5497</v>
      </c>
      <c r="C177" s="738" t="s">
        <v>5438</v>
      </c>
      <c r="D177" s="1610" t="s">
        <v>5405</v>
      </c>
      <c r="E177" s="1611"/>
      <c r="F177" s="1611"/>
      <c r="G177" s="1611"/>
      <c r="H177" s="1611"/>
      <c r="I177" s="1611"/>
      <c r="J177" s="1611"/>
      <c r="K177" s="1611"/>
      <c r="L177" s="1611"/>
      <c r="M177" s="1612"/>
    </row>
    <row r="178" spans="2:13" ht="328.5" customHeight="1" x14ac:dyDescent="0.2">
      <c r="B178" s="620" t="s">
        <v>5498</v>
      </c>
      <c r="C178" s="646" t="s">
        <v>5597</v>
      </c>
      <c r="D178" s="1535" t="s">
        <v>5802</v>
      </c>
      <c r="E178" s="1613"/>
      <c r="F178" s="1613"/>
      <c r="G178" s="1613"/>
      <c r="H178" s="1613"/>
      <c r="I178" s="1613"/>
      <c r="J178" s="1613"/>
      <c r="K178" s="1613"/>
      <c r="L178" s="1613"/>
      <c r="M178" s="1614"/>
    </row>
    <row r="179" spans="2:13" ht="355.5" customHeight="1" x14ac:dyDescent="0.2">
      <c r="B179" s="620" t="s">
        <v>5499</v>
      </c>
      <c r="C179" s="646" t="s">
        <v>5598</v>
      </c>
      <c r="D179" s="1535" t="s">
        <v>5803</v>
      </c>
      <c r="E179" s="1613"/>
      <c r="F179" s="1613"/>
      <c r="G179" s="1613"/>
      <c r="H179" s="1613"/>
      <c r="I179" s="1613"/>
      <c r="J179" s="1613"/>
      <c r="K179" s="1613"/>
      <c r="L179" s="1613"/>
      <c r="M179" s="1614"/>
    </row>
    <row r="180" spans="2:13" ht="324" customHeight="1" x14ac:dyDescent="0.2">
      <c r="B180" s="620" t="s">
        <v>5500</v>
      </c>
      <c r="C180" s="646" t="s">
        <v>5599</v>
      </c>
      <c r="D180" s="1535" t="s">
        <v>5804</v>
      </c>
      <c r="E180" s="1613"/>
      <c r="F180" s="1613"/>
      <c r="G180" s="1613"/>
      <c r="H180" s="1613"/>
      <c r="I180" s="1613"/>
      <c r="J180" s="1613"/>
      <c r="K180" s="1613"/>
      <c r="L180" s="1613"/>
      <c r="M180" s="1614"/>
    </row>
    <row r="181" spans="2:13" ht="316.5" customHeight="1" x14ac:dyDescent="0.2">
      <c r="B181" s="620" t="s">
        <v>5501</v>
      </c>
      <c r="C181" s="646" t="s">
        <v>5600</v>
      </c>
      <c r="D181" s="1535" t="s">
        <v>5745</v>
      </c>
      <c r="E181" s="1535"/>
      <c r="F181" s="1535"/>
      <c r="G181" s="1535"/>
      <c r="H181" s="1535"/>
      <c r="I181" s="1535"/>
      <c r="J181" s="1535"/>
      <c r="K181" s="1535"/>
      <c r="L181" s="1535"/>
      <c r="M181" s="1430"/>
    </row>
    <row r="182" spans="2:13" ht="302.25" customHeight="1" x14ac:dyDescent="0.2">
      <c r="B182" s="620" t="s">
        <v>5502</v>
      </c>
      <c r="C182" s="646" t="s">
        <v>5601</v>
      </c>
      <c r="D182" s="1535" t="s">
        <v>5746</v>
      </c>
      <c r="E182" s="1535"/>
      <c r="F182" s="1535"/>
      <c r="G182" s="1535"/>
      <c r="H182" s="1535"/>
      <c r="I182" s="1535"/>
      <c r="J182" s="1535"/>
      <c r="K182" s="1535"/>
      <c r="L182" s="1535"/>
      <c r="M182" s="1430"/>
    </row>
    <row r="183" spans="2:13" ht="340.5" customHeight="1" x14ac:dyDescent="0.2">
      <c r="B183" s="620" t="s">
        <v>5763</v>
      </c>
      <c r="C183" s="646" t="s">
        <v>5602</v>
      </c>
      <c r="D183" s="1535" t="s">
        <v>5805</v>
      </c>
      <c r="E183" s="1535"/>
      <c r="F183" s="1535"/>
      <c r="G183" s="1535"/>
      <c r="H183" s="1535"/>
      <c r="I183" s="1535"/>
      <c r="J183" s="1535"/>
      <c r="K183" s="1535"/>
      <c r="L183" s="1535"/>
      <c r="M183" s="1430"/>
    </row>
    <row r="184" spans="2:13" ht="351.75" customHeight="1" x14ac:dyDescent="0.2">
      <c r="B184" s="620" t="s">
        <v>5764</v>
      </c>
      <c r="C184" s="646" t="s">
        <v>5682</v>
      </c>
      <c r="D184" s="1535" t="s">
        <v>5806</v>
      </c>
      <c r="E184" s="1535"/>
      <c r="F184" s="1535"/>
      <c r="G184" s="1535"/>
      <c r="H184" s="1535"/>
      <c r="I184" s="1535"/>
      <c r="J184" s="1535"/>
      <c r="K184" s="1535"/>
      <c r="L184" s="1535"/>
      <c r="M184" s="1430"/>
    </row>
    <row r="185" spans="2:13" ht="345.75" customHeight="1" x14ac:dyDescent="0.2">
      <c r="B185" s="620" t="s">
        <v>5765</v>
      </c>
      <c r="C185" s="648" t="s">
        <v>5596</v>
      </c>
      <c r="D185" s="1543" t="s">
        <v>5807</v>
      </c>
      <c r="E185" s="1615"/>
      <c r="F185" s="1615"/>
      <c r="G185" s="1615"/>
      <c r="H185" s="1615"/>
      <c r="I185" s="1615"/>
      <c r="J185" s="1615"/>
      <c r="K185" s="1615"/>
      <c r="L185" s="1615"/>
      <c r="M185" s="1616"/>
    </row>
    <row r="186" spans="2:13" x14ac:dyDescent="0.2">
      <c r="C186" s="594"/>
      <c r="D186" s="587"/>
      <c r="E186" s="587"/>
      <c r="F186" s="587"/>
      <c r="G186" s="587"/>
      <c r="H186" s="587"/>
      <c r="I186" s="587"/>
    </row>
    <row r="187" spans="2:13" s="669" customFormat="1" ht="32.25" customHeight="1" x14ac:dyDescent="0.25">
      <c r="B187" s="623"/>
      <c r="C187" s="1415" t="s">
        <v>5586</v>
      </c>
      <c r="D187" s="1530" t="s">
        <v>5539</v>
      </c>
      <c r="E187" s="1531"/>
      <c r="F187" s="1461" t="s">
        <v>2605</v>
      </c>
      <c r="G187" s="1415"/>
      <c r="H187" s="1461" t="s">
        <v>2606</v>
      </c>
      <c r="I187" s="1415"/>
      <c r="J187" s="1461" t="s">
        <v>2607</v>
      </c>
      <c r="K187" s="1415"/>
      <c r="L187" s="1538" t="s">
        <v>5587</v>
      </c>
      <c r="M187" s="1539"/>
    </row>
    <row r="188" spans="2:13" s="669" customFormat="1" ht="23.25" customHeight="1" x14ac:dyDescent="0.25">
      <c r="B188" s="623"/>
      <c r="C188" s="1416"/>
      <c r="D188" s="1386"/>
      <c r="E188" s="1388"/>
      <c r="F188" s="1386" t="s">
        <v>15</v>
      </c>
      <c r="G188" s="1388"/>
      <c r="H188" s="1386" t="s">
        <v>15</v>
      </c>
      <c r="I188" s="1388"/>
      <c r="J188" s="1472" t="s">
        <v>15</v>
      </c>
      <c r="K188" s="1473"/>
      <c r="L188" s="642"/>
      <c r="M188" s="643"/>
    </row>
    <row r="189" spans="2:13" s="669" customFormat="1" ht="15.75" x14ac:dyDescent="0.25">
      <c r="B189" s="623"/>
      <c r="C189" s="1417"/>
      <c r="D189" s="1389" t="s">
        <v>19</v>
      </c>
      <c r="E189" s="1391"/>
      <c r="F189" s="1389" t="s">
        <v>97</v>
      </c>
      <c r="G189" s="1391"/>
      <c r="H189" s="1389" t="s">
        <v>98</v>
      </c>
      <c r="I189" s="1391"/>
      <c r="J189" s="1474" t="s">
        <v>99</v>
      </c>
      <c r="K189" s="1475"/>
      <c r="L189" s="1541" t="s">
        <v>142</v>
      </c>
      <c r="M189" s="1542"/>
    </row>
    <row r="190" spans="2:13" s="669" customFormat="1" ht="40.5" customHeight="1" x14ac:dyDescent="0.25">
      <c r="B190" s="620" t="s">
        <v>5503</v>
      </c>
      <c r="C190" s="737" t="s">
        <v>5638</v>
      </c>
      <c r="D190" s="1617" t="s">
        <v>5639</v>
      </c>
      <c r="E190" s="1618"/>
      <c r="F190" s="1618"/>
      <c r="G190" s="1618"/>
      <c r="H190" s="1618"/>
      <c r="I190" s="1618"/>
      <c r="J190" s="1618"/>
      <c r="K190" s="1618"/>
      <c r="L190" s="1618"/>
      <c r="M190" s="1619"/>
    </row>
    <row r="191" spans="2:13" s="669" customFormat="1" ht="72" customHeight="1" x14ac:dyDescent="0.25">
      <c r="B191" s="620" t="s">
        <v>5504</v>
      </c>
      <c r="C191" s="736" t="s">
        <v>5594</v>
      </c>
      <c r="D191" s="1620" t="s">
        <v>5640</v>
      </c>
      <c r="E191" s="1621"/>
      <c r="F191" s="1621"/>
      <c r="G191" s="1621"/>
      <c r="H191" s="1621"/>
      <c r="I191" s="1621"/>
      <c r="J191" s="1621"/>
      <c r="K191" s="1621"/>
      <c r="L191" s="1621"/>
      <c r="M191" s="1622"/>
    </row>
    <row r="192" spans="2:13" ht="295.5" customHeight="1" x14ac:dyDescent="0.2">
      <c r="B192" s="620" t="s">
        <v>5505</v>
      </c>
      <c r="C192" s="631" t="s">
        <v>5588</v>
      </c>
      <c r="D192" s="1535" t="s">
        <v>5793</v>
      </c>
      <c r="E192" s="1590"/>
      <c r="F192" s="1590"/>
      <c r="G192" s="1590"/>
      <c r="H192" s="1590"/>
      <c r="I192" s="1590"/>
      <c r="J192" s="1590"/>
      <c r="K192" s="1590"/>
      <c r="L192" s="1590"/>
      <c r="M192" s="1623"/>
    </row>
    <row r="193" spans="2:13" s="664" customFormat="1" ht="25.5" customHeight="1" x14ac:dyDescent="0.2">
      <c r="B193" s="620" t="s">
        <v>5506</v>
      </c>
      <c r="C193" s="631" t="s">
        <v>5593</v>
      </c>
      <c r="D193" s="1624" t="s">
        <v>5268</v>
      </c>
      <c r="E193" s="1624"/>
      <c r="F193" s="1624"/>
      <c r="G193" s="1624"/>
      <c r="H193" s="1624"/>
      <c r="I193" s="1624"/>
      <c r="J193" s="1624"/>
      <c r="K193" s="1624"/>
      <c r="L193" s="1624"/>
      <c r="M193" s="1625"/>
    </row>
    <row r="194" spans="2:13" s="664" customFormat="1" ht="282.75" customHeight="1" x14ac:dyDescent="0.2">
      <c r="B194" s="620" t="s">
        <v>5507</v>
      </c>
      <c r="C194" s="631" t="s">
        <v>5592</v>
      </c>
      <c r="D194" s="1535" t="s">
        <v>5794</v>
      </c>
      <c r="E194" s="1590"/>
      <c r="F194" s="1590"/>
      <c r="G194" s="1590"/>
      <c r="H194" s="1590"/>
      <c r="I194" s="1590"/>
      <c r="J194" s="1590"/>
      <c r="K194" s="1590"/>
      <c r="L194" s="1590"/>
      <c r="M194" s="1623"/>
    </row>
    <row r="195" spans="2:13" ht="332.25" customHeight="1" x14ac:dyDescent="0.2">
      <c r="B195" s="620" t="s">
        <v>5508</v>
      </c>
      <c r="C195" s="631" t="s">
        <v>5591</v>
      </c>
      <c r="D195" s="1535" t="s">
        <v>5795</v>
      </c>
      <c r="E195" s="1590"/>
      <c r="F195" s="1590"/>
      <c r="G195" s="1590"/>
      <c r="H195" s="1590"/>
      <c r="I195" s="1590"/>
      <c r="J195" s="1590"/>
      <c r="K195" s="1590"/>
      <c r="L195" s="1590"/>
      <c r="M195" s="1623"/>
    </row>
    <row r="196" spans="2:13" s="669" customFormat="1" ht="37.5" customHeight="1" x14ac:dyDescent="0.25">
      <c r="B196" s="620" t="s">
        <v>5509</v>
      </c>
      <c r="C196" s="736" t="s">
        <v>5595</v>
      </c>
      <c r="D196" s="1630" t="s">
        <v>5641</v>
      </c>
      <c r="E196" s="1631"/>
      <c r="F196" s="1631"/>
      <c r="G196" s="1631"/>
      <c r="H196" s="1631"/>
      <c r="I196" s="1631"/>
      <c r="J196" s="1631"/>
      <c r="K196" s="1631"/>
      <c r="L196" s="1631"/>
      <c r="M196" s="1632"/>
    </row>
    <row r="197" spans="2:13" ht="291.75" customHeight="1" x14ac:dyDescent="0.2">
      <c r="B197" s="620" t="s">
        <v>5510</v>
      </c>
      <c r="C197" s="631" t="s">
        <v>5590</v>
      </c>
      <c r="D197" s="1535" t="s">
        <v>5796</v>
      </c>
      <c r="E197" s="1590"/>
      <c r="F197" s="1590"/>
      <c r="G197" s="1590"/>
      <c r="H197" s="1590"/>
      <c r="I197" s="1590"/>
      <c r="J197" s="1590"/>
      <c r="K197" s="1590"/>
      <c r="L197" s="1590"/>
      <c r="M197" s="1623"/>
    </row>
    <row r="198" spans="2:13" ht="329.25" customHeight="1" x14ac:dyDescent="0.2">
      <c r="B198" s="620" t="s">
        <v>5511</v>
      </c>
      <c r="C198" s="649" t="s">
        <v>5589</v>
      </c>
      <c r="D198" s="1543" t="s">
        <v>5720</v>
      </c>
      <c r="E198" s="1593"/>
      <c r="F198" s="1593"/>
      <c r="G198" s="1593"/>
      <c r="H198" s="1593"/>
      <c r="I198" s="1593"/>
      <c r="J198" s="1593"/>
      <c r="K198" s="1593"/>
      <c r="L198" s="1593"/>
      <c r="M198" s="1609"/>
    </row>
    <row r="199" spans="2:13" x14ac:dyDescent="0.2">
      <c r="C199" s="595"/>
      <c r="D199" s="587"/>
      <c r="E199" s="587"/>
      <c r="F199" s="587"/>
      <c r="G199" s="587"/>
      <c r="H199" s="587"/>
      <c r="I199" s="587"/>
      <c r="J199" s="587"/>
      <c r="K199" s="587"/>
      <c r="L199" s="587"/>
      <c r="M199" s="587"/>
    </row>
    <row r="200" spans="2:13" s="577" customFormat="1" ht="32.25" customHeight="1" x14ac:dyDescent="0.2">
      <c r="B200" s="623"/>
      <c r="C200" s="1415" t="s">
        <v>201</v>
      </c>
      <c r="D200" s="1596" t="s">
        <v>161</v>
      </c>
      <c r="E200" s="1598"/>
      <c r="F200" s="1598"/>
      <c r="G200" s="1598"/>
      <c r="H200" s="1597"/>
      <c r="I200" s="1596" t="s">
        <v>202</v>
      </c>
      <c r="J200" s="1598"/>
      <c r="K200" s="1598"/>
      <c r="L200" s="1598"/>
      <c r="M200" s="1598"/>
    </row>
    <row r="201" spans="2:13" s="577" customFormat="1" ht="29.25" customHeight="1" x14ac:dyDescent="0.2">
      <c r="B201" s="623"/>
      <c r="C201" s="1417"/>
      <c r="D201" s="1474" t="s">
        <v>4689</v>
      </c>
      <c r="E201" s="1601"/>
      <c r="F201" s="1601"/>
      <c r="G201" s="1601"/>
      <c r="H201" s="1475"/>
      <c r="I201" s="1474" t="s">
        <v>4690</v>
      </c>
      <c r="J201" s="1601"/>
      <c r="K201" s="1601"/>
      <c r="L201" s="1601"/>
      <c r="M201" s="1601"/>
    </row>
    <row r="202" spans="2:13" s="664" customFormat="1" ht="52.5" customHeight="1" x14ac:dyDescent="0.2">
      <c r="B202" s="620" t="s">
        <v>5512</v>
      </c>
      <c r="C202" s="644" t="s">
        <v>4691</v>
      </c>
      <c r="D202" s="1626" t="s">
        <v>5670</v>
      </c>
      <c r="E202" s="1626"/>
      <c r="F202" s="1626"/>
      <c r="G202" s="1626"/>
      <c r="H202" s="1626"/>
      <c r="I202" s="1627" t="s">
        <v>5671</v>
      </c>
      <c r="J202" s="1628"/>
      <c r="K202" s="1628"/>
      <c r="L202" s="1628"/>
      <c r="M202" s="1628"/>
    </row>
    <row r="203" spans="2:13" ht="51" customHeight="1" x14ac:dyDescent="0.2">
      <c r="B203" s="620" t="s">
        <v>5513</v>
      </c>
      <c r="C203" s="626" t="s">
        <v>4692</v>
      </c>
      <c r="D203" s="1590" t="s">
        <v>5669</v>
      </c>
      <c r="E203" s="1590"/>
      <c r="F203" s="1590"/>
      <c r="G203" s="1590"/>
      <c r="H203" s="1590"/>
      <c r="I203" s="1623" t="s">
        <v>5668</v>
      </c>
      <c r="J203" s="1629"/>
      <c r="K203" s="1629"/>
      <c r="L203" s="1629"/>
      <c r="M203" s="1629"/>
    </row>
    <row r="204" spans="2:13" ht="50.25" customHeight="1" x14ac:dyDescent="0.2">
      <c r="B204" s="620" t="s">
        <v>5514</v>
      </c>
      <c r="C204" s="626" t="s">
        <v>4693</v>
      </c>
      <c r="D204" s="1590" t="s">
        <v>5673</v>
      </c>
      <c r="E204" s="1590"/>
      <c r="F204" s="1590"/>
      <c r="G204" s="1590"/>
      <c r="H204" s="1590"/>
      <c r="I204" s="1623" t="s">
        <v>5672</v>
      </c>
      <c r="J204" s="1629"/>
      <c r="K204" s="1629"/>
      <c r="L204" s="1629"/>
      <c r="M204" s="1629"/>
    </row>
    <row r="205" spans="2:13" ht="42.75" customHeight="1" x14ac:dyDescent="0.2">
      <c r="B205" s="620" t="s">
        <v>5515</v>
      </c>
      <c r="C205" s="626" t="s">
        <v>4694</v>
      </c>
      <c r="D205" s="1535" t="s">
        <v>5739</v>
      </c>
      <c r="E205" s="1590"/>
      <c r="F205" s="1590"/>
      <c r="G205" s="1590"/>
      <c r="H205" s="1590"/>
      <c r="I205" s="1535" t="s">
        <v>5735</v>
      </c>
      <c r="J205" s="1590"/>
      <c r="K205" s="1590"/>
      <c r="L205" s="1590"/>
      <c r="M205" s="1623"/>
    </row>
    <row r="206" spans="2:13" ht="84.75" customHeight="1" x14ac:dyDescent="0.2">
      <c r="B206" s="620" t="s">
        <v>5516</v>
      </c>
      <c r="C206" s="626" t="s">
        <v>5519</v>
      </c>
      <c r="D206" s="1535" t="s">
        <v>5798</v>
      </c>
      <c r="E206" s="1590"/>
      <c r="F206" s="1590"/>
      <c r="G206" s="1590"/>
      <c r="H206" s="1590"/>
      <c r="I206" s="1430" t="s">
        <v>5736</v>
      </c>
      <c r="J206" s="1575"/>
      <c r="K206" s="1575"/>
      <c r="L206" s="1575"/>
      <c r="M206" s="1575"/>
    </row>
    <row r="207" spans="2:13" s="680" customFormat="1" ht="88.5" customHeight="1" x14ac:dyDescent="0.2">
      <c r="B207" s="620" t="s">
        <v>5517</v>
      </c>
      <c r="C207" s="626" t="s">
        <v>4696</v>
      </c>
      <c r="D207" s="1535" t="s">
        <v>5797</v>
      </c>
      <c r="E207" s="1590"/>
      <c r="F207" s="1590"/>
      <c r="G207" s="1590"/>
      <c r="H207" s="1590"/>
      <c r="I207" s="1430" t="s">
        <v>5737</v>
      </c>
      <c r="J207" s="1629"/>
      <c r="K207" s="1629"/>
      <c r="L207" s="1629"/>
      <c r="M207" s="1629"/>
    </row>
    <row r="208" spans="2:13" ht="49.5" customHeight="1" x14ac:dyDescent="0.2">
      <c r="B208" s="620" t="s">
        <v>5518</v>
      </c>
      <c r="C208" s="645" t="s">
        <v>4697</v>
      </c>
      <c r="D208" s="1543" t="s">
        <v>5738</v>
      </c>
      <c r="E208" s="1593"/>
      <c r="F208" s="1593"/>
      <c r="G208" s="1593"/>
      <c r="H208" s="1593"/>
      <c r="I208" s="1476" t="s">
        <v>5734</v>
      </c>
      <c r="J208" s="1633"/>
      <c r="K208" s="1633"/>
      <c r="L208" s="1633"/>
      <c r="M208" s="1633"/>
    </row>
    <row r="210" spans="2:13" ht="20.100000000000001" customHeight="1" x14ac:dyDescent="0.2">
      <c r="C210" s="1634" t="s">
        <v>5778</v>
      </c>
      <c r="D210" s="1634"/>
      <c r="E210" s="1634"/>
      <c r="F210" s="1634"/>
      <c r="G210" s="1634"/>
      <c r="H210" s="1634"/>
      <c r="I210" s="1634"/>
      <c r="J210" s="1634"/>
      <c r="K210" s="1634"/>
      <c r="L210" s="1634"/>
      <c r="M210" s="1634"/>
    </row>
    <row r="211" spans="2:13" ht="20.100000000000001" customHeight="1" x14ac:dyDescent="0.2">
      <c r="C211" s="1634" t="s">
        <v>5294</v>
      </c>
      <c r="D211" s="1634"/>
      <c r="E211" s="1634"/>
      <c r="F211" s="1634"/>
      <c r="G211" s="1634"/>
      <c r="H211" s="1634"/>
      <c r="I211" s="1634"/>
      <c r="J211" s="1634"/>
      <c r="K211" s="1634"/>
      <c r="L211" s="1634"/>
      <c r="M211" s="1634"/>
    </row>
    <row r="212" spans="2:13" ht="20.100000000000001" customHeight="1" x14ac:dyDescent="0.2">
      <c r="C212" s="1635" t="s">
        <v>5295</v>
      </c>
      <c r="D212" s="1635"/>
      <c r="E212" s="1635"/>
      <c r="F212" s="1635"/>
      <c r="G212" s="1635"/>
      <c r="H212" s="1635"/>
      <c r="I212" s="1635"/>
      <c r="J212" s="1635"/>
      <c r="K212" s="1635"/>
      <c r="L212" s="1635"/>
      <c r="M212" s="1635"/>
    </row>
    <row r="213" spans="2:13" ht="28.5" customHeight="1" x14ac:dyDescent="0.2">
      <c r="C213" s="1635" t="s">
        <v>5296</v>
      </c>
      <c r="D213" s="1635"/>
      <c r="E213" s="1635"/>
      <c r="F213" s="1635"/>
      <c r="G213" s="1635"/>
      <c r="H213" s="1635"/>
      <c r="I213" s="1635"/>
      <c r="J213" s="1635"/>
      <c r="K213" s="1635"/>
      <c r="L213" s="1635"/>
      <c r="M213" s="1635"/>
    </row>
    <row r="214" spans="2:13" ht="20.100000000000001" customHeight="1" x14ac:dyDescent="0.2">
      <c r="C214" s="1635" t="s">
        <v>5297</v>
      </c>
      <c r="D214" s="1635"/>
      <c r="E214" s="1635"/>
      <c r="F214" s="1635"/>
      <c r="G214" s="1635"/>
      <c r="H214" s="1635"/>
      <c r="I214" s="1635"/>
      <c r="J214" s="1635"/>
      <c r="K214" s="1635"/>
      <c r="L214" s="1635"/>
      <c r="M214" s="1635"/>
    </row>
    <row r="215" spans="2:13" ht="20.100000000000001" customHeight="1" x14ac:dyDescent="0.2">
      <c r="C215" s="1635" t="s">
        <v>5298</v>
      </c>
      <c r="D215" s="1635"/>
      <c r="E215" s="1635"/>
      <c r="F215" s="1635"/>
      <c r="G215" s="1635"/>
      <c r="H215" s="1635"/>
      <c r="I215" s="1635"/>
      <c r="J215" s="1635"/>
      <c r="K215" s="1635"/>
      <c r="L215" s="1635"/>
      <c r="M215" s="1635"/>
    </row>
    <row r="216" spans="2:13" ht="20.100000000000001" customHeight="1" x14ac:dyDescent="0.2">
      <c r="C216" s="1635" t="s">
        <v>5299</v>
      </c>
      <c r="D216" s="1635"/>
      <c r="E216" s="1635"/>
      <c r="F216" s="1635"/>
      <c r="G216" s="1635"/>
      <c r="H216" s="1635"/>
      <c r="I216" s="1635"/>
      <c r="J216" s="1635"/>
      <c r="K216" s="1635"/>
      <c r="L216" s="1635"/>
      <c r="M216" s="1635"/>
    </row>
    <row r="217" spans="2:13" ht="20.100000000000001" customHeight="1" x14ac:dyDescent="0.2">
      <c r="C217" s="1635" t="s">
        <v>5300</v>
      </c>
      <c r="D217" s="1635"/>
      <c r="E217" s="1635"/>
      <c r="F217" s="1635"/>
      <c r="G217" s="1635"/>
      <c r="H217" s="1635"/>
      <c r="I217" s="1635"/>
      <c r="J217" s="1635"/>
      <c r="K217" s="1635"/>
      <c r="L217" s="1635"/>
      <c r="M217" s="1635"/>
    </row>
    <row r="218" spans="2:13" ht="20.100000000000001" customHeight="1" x14ac:dyDescent="0.2">
      <c r="C218" s="1636" t="s">
        <v>5301</v>
      </c>
      <c r="D218" s="1636"/>
      <c r="E218" s="1636"/>
      <c r="F218" s="1636"/>
      <c r="G218" s="1636"/>
      <c r="H218" s="1636"/>
      <c r="I218" s="1636"/>
      <c r="J218" s="1636"/>
      <c r="K218" s="1636"/>
      <c r="L218" s="1636"/>
      <c r="M218" s="1636"/>
    </row>
    <row r="219" spans="2:13" ht="12.75" x14ac:dyDescent="0.2">
      <c r="C219" s="1635" t="s">
        <v>5437</v>
      </c>
      <c r="D219" s="1635"/>
      <c r="E219" s="1635"/>
      <c r="F219" s="1635"/>
      <c r="G219" s="1635"/>
      <c r="H219" s="1635"/>
      <c r="I219" s="1635"/>
      <c r="J219" s="1635"/>
      <c r="K219" s="1635"/>
      <c r="L219" s="1635"/>
      <c r="M219" s="1635"/>
    </row>
    <row r="220" spans="2:13" ht="20.100000000000001" customHeight="1" x14ac:dyDescent="0.2">
      <c r="C220" s="1635" t="s">
        <v>5302</v>
      </c>
      <c r="D220" s="1635"/>
      <c r="E220" s="1635"/>
      <c r="F220" s="1635"/>
      <c r="G220" s="1635"/>
      <c r="H220" s="1635"/>
      <c r="I220" s="1635"/>
      <c r="J220" s="1635"/>
      <c r="K220" s="1635"/>
      <c r="L220" s="1635"/>
      <c r="M220" s="1635"/>
    </row>
    <row r="221" spans="2:13" ht="20.100000000000001" customHeight="1" x14ac:dyDescent="0.2">
      <c r="C221" s="1636" t="s">
        <v>5436</v>
      </c>
      <c r="D221" s="1636"/>
      <c r="E221" s="1636"/>
      <c r="F221" s="1636"/>
      <c r="G221" s="1636"/>
      <c r="H221" s="1636"/>
      <c r="I221" s="1636"/>
      <c r="J221" s="1636"/>
      <c r="K221" s="1636"/>
      <c r="L221" s="1636"/>
      <c r="M221" s="1636"/>
    </row>
    <row r="222" spans="2:13" ht="20.100000000000001" customHeight="1" x14ac:dyDescent="0.2">
      <c r="C222" s="1635" t="s">
        <v>5642</v>
      </c>
      <c r="D222" s="1635"/>
      <c r="E222" s="1635"/>
      <c r="F222" s="1635"/>
      <c r="G222" s="1635"/>
      <c r="H222" s="1635"/>
      <c r="I222" s="1635"/>
      <c r="J222" s="1635"/>
      <c r="K222" s="1635"/>
      <c r="L222" s="1635"/>
      <c r="M222" s="1635"/>
    </row>
    <row r="223" spans="2:13" ht="33.75" customHeight="1" x14ac:dyDescent="0.2">
      <c r="C223" s="1635" t="s">
        <v>5777</v>
      </c>
      <c r="D223" s="1635"/>
      <c r="E223" s="1635"/>
      <c r="F223" s="1635"/>
      <c r="G223" s="1635"/>
      <c r="H223" s="1635"/>
      <c r="I223" s="1635"/>
      <c r="J223" s="1635"/>
      <c r="K223" s="1635"/>
      <c r="L223" s="1635"/>
      <c r="M223" s="1635"/>
    </row>
    <row r="224" spans="2:13" s="664" customFormat="1" ht="20.100000000000001" customHeight="1" x14ac:dyDescent="0.2">
      <c r="B224" s="623"/>
      <c r="C224" s="663" t="s">
        <v>5776</v>
      </c>
    </row>
    <row r="225" spans="2:12" s="664" customFormat="1" ht="20.100000000000001" customHeight="1" x14ac:dyDescent="0.2">
      <c r="B225" s="623"/>
      <c r="C225" s="663" t="s">
        <v>5439</v>
      </c>
    </row>
    <row r="226" spans="2:12" ht="94.5" customHeight="1" x14ac:dyDescent="0.2">
      <c r="C226" s="1637" t="s">
        <v>5643</v>
      </c>
      <c r="D226" s="1637"/>
      <c r="E226" s="1637"/>
      <c r="F226" s="1637"/>
      <c r="G226" s="1637"/>
      <c r="H226" s="1637"/>
      <c r="I226" s="1637"/>
      <c r="J226" s="1637"/>
      <c r="K226" s="1637"/>
      <c r="L226" s="1637"/>
    </row>
  </sheetData>
  <mergeCells count="366">
    <mergeCell ref="C220:M220"/>
    <mergeCell ref="C221:M221"/>
    <mergeCell ref="C222:M222"/>
    <mergeCell ref="C223:M223"/>
    <mergeCell ref="C226:L226"/>
    <mergeCell ref="C214:M214"/>
    <mergeCell ref="C215:M215"/>
    <mergeCell ref="C216:M216"/>
    <mergeCell ref="C217:M217"/>
    <mergeCell ref="C218:M218"/>
    <mergeCell ref="C219:M219"/>
    <mergeCell ref="D208:H208"/>
    <mergeCell ref="I208:M208"/>
    <mergeCell ref="C210:M210"/>
    <mergeCell ref="C211:M211"/>
    <mergeCell ref="C212:M212"/>
    <mergeCell ref="C213:M213"/>
    <mergeCell ref="D205:H205"/>
    <mergeCell ref="I205:M205"/>
    <mergeCell ref="D206:H206"/>
    <mergeCell ref="I206:M206"/>
    <mergeCell ref="D207:H207"/>
    <mergeCell ref="I207:M207"/>
    <mergeCell ref="D202:H202"/>
    <mergeCell ref="I202:M202"/>
    <mergeCell ref="D203:H203"/>
    <mergeCell ref="I203:M203"/>
    <mergeCell ref="D204:H204"/>
    <mergeCell ref="I204:M204"/>
    <mergeCell ref="D195:M195"/>
    <mergeCell ref="D196:M196"/>
    <mergeCell ref="D197:M197"/>
    <mergeCell ref="D198:M198"/>
    <mergeCell ref="C200:C201"/>
    <mergeCell ref="D200:H200"/>
    <mergeCell ref="I200:M200"/>
    <mergeCell ref="D201:H201"/>
    <mergeCell ref="I201:M201"/>
    <mergeCell ref="L189:M189"/>
    <mergeCell ref="D190:M190"/>
    <mergeCell ref="D191:M191"/>
    <mergeCell ref="D192:M192"/>
    <mergeCell ref="D193:M193"/>
    <mergeCell ref="D194:M194"/>
    <mergeCell ref="C187:C189"/>
    <mergeCell ref="F188:G188"/>
    <mergeCell ref="H188:I188"/>
    <mergeCell ref="J188:K188"/>
    <mergeCell ref="D189:E189"/>
    <mergeCell ref="F189:G189"/>
    <mergeCell ref="H189:I189"/>
    <mergeCell ref="J189:K189"/>
    <mergeCell ref="D183:M183"/>
    <mergeCell ref="D184:M184"/>
    <mergeCell ref="D185:M185"/>
    <mergeCell ref="D187:E187"/>
    <mergeCell ref="F187:G187"/>
    <mergeCell ref="H187:I187"/>
    <mergeCell ref="J187:K187"/>
    <mergeCell ref="L187:M187"/>
    <mergeCell ref="D188:E188"/>
    <mergeCell ref="D177:M177"/>
    <mergeCell ref="D178:M178"/>
    <mergeCell ref="D179:M179"/>
    <mergeCell ref="D180:M180"/>
    <mergeCell ref="D181:M181"/>
    <mergeCell ref="D182:M182"/>
    <mergeCell ref="L174:M174"/>
    <mergeCell ref="D175:E175"/>
    <mergeCell ref="F175:G175"/>
    <mergeCell ref="H175:I175"/>
    <mergeCell ref="J175:K175"/>
    <mergeCell ref="D176:E176"/>
    <mergeCell ref="F176:G176"/>
    <mergeCell ref="H176:I176"/>
    <mergeCell ref="J176:K176"/>
    <mergeCell ref="L176:M176"/>
    <mergeCell ref="D168:M168"/>
    <mergeCell ref="D169:M169"/>
    <mergeCell ref="D170:M170"/>
    <mergeCell ref="D171:M171"/>
    <mergeCell ref="D172:M172"/>
    <mergeCell ref="C174:C176"/>
    <mergeCell ref="D174:E174"/>
    <mergeCell ref="F174:G174"/>
    <mergeCell ref="H174:I174"/>
    <mergeCell ref="J174:K174"/>
    <mergeCell ref="D162:M162"/>
    <mergeCell ref="D163:M163"/>
    <mergeCell ref="D164:M164"/>
    <mergeCell ref="D165:M165"/>
    <mergeCell ref="D166:M166"/>
    <mergeCell ref="D167:M167"/>
    <mergeCell ref="C158:M158"/>
    <mergeCell ref="C159:C161"/>
    <mergeCell ref="D159:H159"/>
    <mergeCell ref="I159:M159"/>
    <mergeCell ref="D160:H160"/>
    <mergeCell ref="I160:M160"/>
    <mergeCell ref="D161:H161"/>
    <mergeCell ref="I161:M161"/>
    <mergeCell ref="D153:K153"/>
    <mergeCell ref="D154:E154"/>
    <mergeCell ref="F154:L154"/>
    <mergeCell ref="D155:E155"/>
    <mergeCell ref="F155:L155"/>
    <mergeCell ref="D156:E156"/>
    <mergeCell ref="F156:L156"/>
    <mergeCell ref="C150:C152"/>
    <mergeCell ref="D150:E151"/>
    <mergeCell ref="F150:H150"/>
    <mergeCell ref="I150:J150"/>
    <mergeCell ref="K150:L150"/>
    <mergeCell ref="I151:J152"/>
    <mergeCell ref="K151:L152"/>
    <mergeCell ref="D152:E152"/>
    <mergeCell ref="F152:H152"/>
    <mergeCell ref="L147:M147"/>
    <mergeCell ref="C148:E148"/>
    <mergeCell ref="F148:I148"/>
    <mergeCell ref="J148:K148"/>
    <mergeCell ref="L148:M148"/>
    <mergeCell ref="F149:I149"/>
    <mergeCell ref="C143:G143"/>
    <mergeCell ref="H143:M143"/>
    <mergeCell ref="C144:G144"/>
    <mergeCell ref="H144:M144"/>
    <mergeCell ref="C146:E147"/>
    <mergeCell ref="F146:I146"/>
    <mergeCell ref="J146:K146"/>
    <mergeCell ref="L146:M146"/>
    <mergeCell ref="F147:I147"/>
    <mergeCell ref="J147:K147"/>
    <mergeCell ref="C140:G140"/>
    <mergeCell ref="H140:M140"/>
    <mergeCell ref="C141:G141"/>
    <mergeCell ref="H141:M141"/>
    <mergeCell ref="C142:G142"/>
    <mergeCell ref="H142:M142"/>
    <mergeCell ref="C136:G137"/>
    <mergeCell ref="H136:M137"/>
    <mergeCell ref="C138:G138"/>
    <mergeCell ref="H138:M138"/>
    <mergeCell ref="C139:G139"/>
    <mergeCell ref="H139:M139"/>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D123:M123"/>
    <mergeCell ref="D124:M124"/>
    <mergeCell ref="D125:M125"/>
    <mergeCell ref="C126:M126"/>
    <mergeCell ref="C127:C129"/>
    <mergeCell ref="D127:E127"/>
    <mergeCell ref="F127:G127"/>
    <mergeCell ref="H127:I127"/>
    <mergeCell ref="J127:K127"/>
    <mergeCell ref="L127:M127"/>
    <mergeCell ref="L129:M129"/>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11:E111"/>
    <mergeCell ref="F111:G111"/>
    <mergeCell ref="H111:I111"/>
    <mergeCell ref="J111:K111"/>
    <mergeCell ref="C113:L113"/>
    <mergeCell ref="C114:C116"/>
    <mergeCell ref="D114:E114"/>
    <mergeCell ref="F114:G114"/>
    <mergeCell ref="H114:I114"/>
    <mergeCell ref="J114:K114"/>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05:E105"/>
    <mergeCell ref="F105:G105"/>
    <mergeCell ref="H105:I105"/>
    <mergeCell ref="J105:K105"/>
    <mergeCell ref="L105:M105"/>
    <mergeCell ref="D109:E109"/>
    <mergeCell ref="F109:G109"/>
    <mergeCell ref="H109:I109"/>
    <mergeCell ref="J109:K109"/>
    <mergeCell ref="C103:C104"/>
    <mergeCell ref="D103:E103"/>
    <mergeCell ref="F103:G103"/>
    <mergeCell ref="H103:I103"/>
    <mergeCell ref="J103:K103"/>
    <mergeCell ref="L103:M103"/>
    <mergeCell ref="D104:E104"/>
    <mergeCell ref="F104:G104"/>
    <mergeCell ref="H104:I104"/>
    <mergeCell ref="J104:K104"/>
    <mergeCell ref="L104:M104"/>
    <mergeCell ref="D99:F99"/>
    <mergeCell ref="G99:I99"/>
    <mergeCell ref="J99:K99"/>
    <mergeCell ref="L99:M99"/>
    <mergeCell ref="D100:F100"/>
    <mergeCell ref="G100:I100"/>
    <mergeCell ref="J100:K100"/>
    <mergeCell ref="L100:M100"/>
    <mergeCell ref="D101:F101"/>
    <mergeCell ref="G101:I101"/>
    <mergeCell ref="J101:K101"/>
    <mergeCell ref="L101:M101"/>
    <mergeCell ref="D94:L94"/>
    <mergeCell ref="D95:L95"/>
    <mergeCell ref="C97:C98"/>
    <mergeCell ref="D97:F97"/>
    <mergeCell ref="G97:I97"/>
    <mergeCell ref="J97:K97"/>
    <mergeCell ref="L97:M97"/>
    <mergeCell ref="D98:F98"/>
    <mergeCell ref="G98:I98"/>
    <mergeCell ref="J98:K98"/>
    <mergeCell ref="L98:M98"/>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80:M80"/>
    <mergeCell ref="D81:M81"/>
    <mergeCell ref="D82:M82"/>
    <mergeCell ref="C84:L84"/>
    <mergeCell ref="C85:C87"/>
    <mergeCell ref="D85:E85"/>
    <mergeCell ref="F85:G85"/>
    <mergeCell ref="H85:I85"/>
    <mergeCell ref="J85:K86"/>
    <mergeCell ref="L85:L86"/>
    <mergeCell ref="D74:M74"/>
    <mergeCell ref="D75:M75"/>
    <mergeCell ref="D76:M76"/>
    <mergeCell ref="D77:M77"/>
    <mergeCell ref="D78:M78"/>
    <mergeCell ref="D79:M79"/>
    <mergeCell ref="D68:M68"/>
    <mergeCell ref="D69:M69"/>
    <mergeCell ref="D70:M70"/>
    <mergeCell ref="D71:M71"/>
    <mergeCell ref="D72:M72"/>
    <mergeCell ref="D73:M73"/>
    <mergeCell ref="D58:M58"/>
    <mergeCell ref="D59:M59"/>
    <mergeCell ref="D60:M60"/>
    <mergeCell ref="D61:M61"/>
    <mergeCell ref="D63:K63"/>
    <mergeCell ref="C65:C67"/>
    <mergeCell ref="D65:E66"/>
    <mergeCell ref="F65:G65"/>
    <mergeCell ref="H65:I65"/>
    <mergeCell ref="J65:K65"/>
    <mergeCell ref="L65:M66"/>
    <mergeCell ref="F66:G66"/>
    <mergeCell ref="H66:I66"/>
    <mergeCell ref="J66:K66"/>
    <mergeCell ref="D67:E67"/>
    <mergeCell ref="F67:G67"/>
    <mergeCell ref="H67:I67"/>
    <mergeCell ref="J67:K67"/>
    <mergeCell ref="L67:M67"/>
    <mergeCell ref="D50:M50"/>
    <mergeCell ref="D51:M51"/>
    <mergeCell ref="D52:M52"/>
    <mergeCell ref="D53:M53"/>
    <mergeCell ref="D54:M54"/>
    <mergeCell ref="D56:M56"/>
    <mergeCell ref="D44:M44"/>
    <mergeCell ref="D45:M45"/>
    <mergeCell ref="D46:M46"/>
    <mergeCell ref="D47:M47"/>
    <mergeCell ref="D48:M48"/>
    <mergeCell ref="D49:M49"/>
    <mergeCell ref="D38:M38"/>
    <mergeCell ref="D39:M39"/>
    <mergeCell ref="D40:M40"/>
    <mergeCell ref="D41:M41"/>
    <mergeCell ref="D42:M42"/>
    <mergeCell ref="D43:M43"/>
    <mergeCell ref="D31:M31"/>
    <mergeCell ref="D32:M32"/>
    <mergeCell ref="C34:M34"/>
    <mergeCell ref="C35:C37"/>
    <mergeCell ref="D35:H35"/>
    <mergeCell ref="I35:M35"/>
    <mergeCell ref="D36:H36"/>
    <mergeCell ref="I36:M36"/>
    <mergeCell ref="D37:H37"/>
    <mergeCell ref="I37:M37"/>
    <mergeCell ref="D25:M25"/>
    <mergeCell ref="D26:M26"/>
    <mergeCell ref="D27:M27"/>
    <mergeCell ref="D28:M28"/>
    <mergeCell ref="D29:M29"/>
    <mergeCell ref="D30:M30"/>
    <mergeCell ref="D19:M19"/>
    <mergeCell ref="D20:M20"/>
    <mergeCell ref="D21:M21"/>
    <mergeCell ref="D22:M22"/>
    <mergeCell ref="D23:M23"/>
    <mergeCell ref="D24:M24"/>
    <mergeCell ref="D16:M16"/>
    <mergeCell ref="D17:M17"/>
    <mergeCell ref="D18:M18"/>
    <mergeCell ref="C9:M9"/>
    <mergeCell ref="C10:C12"/>
    <mergeCell ref="D10:H10"/>
    <mergeCell ref="I10:M10"/>
    <mergeCell ref="D11:H11"/>
    <mergeCell ref="I11:M11"/>
    <mergeCell ref="D12:H12"/>
    <mergeCell ref="I12:M12"/>
    <mergeCell ref="C1:M1"/>
    <mergeCell ref="C2:M2"/>
    <mergeCell ref="C3:M3"/>
    <mergeCell ref="C4:M4"/>
    <mergeCell ref="C5:M5"/>
    <mergeCell ref="C6:M6"/>
    <mergeCell ref="D13:M13"/>
    <mergeCell ref="D14:M14"/>
    <mergeCell ref="D15:M15"/>
  </mergeCell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EE655-BB86-4ACD-867A-66FAC626430D}">
  <sheetPr>
    <tabColor theme="6" tint="0.39997558519241921"/>
  </sheetPr>
  <dimension ref="B1:S217"/>
  <sheetViews>
    <sheetView showGridLines="0" topLeftCell="A163" zoomScale="70" zoomScaleNormal="70" workbookViewId="0">
      <selection activeCell="B181" sqref="B181"/>
    </sheetView>
  </sheetViews>
  <sheetFormatPr defaultColWidth="9.140625" defaultRowHeight="12.75" x14ac:dyDescent="0.2"/>
  <cols>
    <col min="1" max="1" width="4.5703125" style="486" customWidth="1"/>
    <col min="2" max="2" width="93" style="486" customWidth="1"/>
    <col min="3" max="3" width="13.5703125" style="486" customWidth="1"/>
    <col min="4" max="4" width="13.42578125" style="486" bestFit="1" customWidth="1"/>
    <col min="5" max="5" width="14.42578125" style="486" customWidth="1"/>
    <col min="6" max="6" width="13.28515625" style="486" customWidth="1"/>
    <col min="7" max="7" width="16.7109375" style="486" customWidth="1"/>
    <col min="8" max="8" width="13.85546875" style="486" customWidth="1"/>
    <col min="9" max="9" width="13.7109375" style="486" customWidth="1"/>
    <col min="10" max="10" width="15.5703125" style="486" customWidth="1"/>
    <col min="11" max="11" width="27" style="486" customWidth="1"/>
    <col min="12" max="12" width="28.28515625" style="486" customWidth="1"/>
    <col min="13" max="16384" width="9.140625" style="486"/>
  </cols>
  <sheetData>
    <row r="1" spans="2:12" s="352" customFormat="1" ht="15.75" x14ac:dyDescent="0.25">
      <c r="B1" s="1652" t="s">
        <v>222</v>
      </c>
      <c r="C1" s="1652"/>
      <c r="D1" s="1652"/>
      <c r="E1" s="1652"/>
      <c r="F1" s="1652"/>
      <c r="G1" s="1652"/>
      <c r="H1" s="1652"/>
      <c r="I1" s="1652"/>
    </row>
    <row r="2" spans="2:12" s="108" customFormat="1" x14ac:dyDescent="0.2">
      <c r="B2" s="110"/>
      <c r="C2" s="110"/>
      <c r="D2" s="110"/>
      <c r="E2" s="110"/>
      <c r="F2" s="110"/>
      <c r="G2" s="110"/>
      <c r="H2" s="110"/>
      <c r="I2" s="110"/>
    </row>
    <row r="3" spans="2:12" s="108" customFormat="1" x14ac:dyDescent="0.2">
      <c r="B3" s="1653" t="s">
        <v>1</v>
      </c>
      <c r="C3" s="1653"/>
      <c r="D3" s="1653"/>
      <c r="E3" s="1653"/>
      <c r="F3" s="1653"/>
      <c r="G3" s="1653"/>
      <c r="H3" s="1653"/>
      <c r="I3" s="1653"/>
    </row>
    <row r="4" spans="2:12" s="108" customFormat="1" x14ac:dyDescent="0.2">
      <c r="B4" s="1048" t="s">
        <v>2</v>
      </c>
      <c r="C4" s="1048"/>
      <c r="D4" s="1048"/>
      <c r="E4" s="1048"/>
      <c r="F4" s="1048"/>
      <c r="G4" s="1048"/>
      <c r="H4" s="1048"/>
      <c r="I4" s="1048"/>
    </row>
    <row r="5" spans="2:12" s="108" customFormat="1" x14ac:dyDescent="0.2">
      <c r="B5" s="1050" t="s">
        <v>147</v>
      </c>
      <c r="C5" s="1050"/>
      <c r="D5" s="1050"/>
      <c r="E5" s="1050"/>
      <c r="F5" s="1050"/>
      <c r="G5" s="1050"/>
      <c r="H5" s="1050"/>
      <c r="I5" s="1050"/>
    </row>
    <row r="6" spans="2:12" s="108" customFormat="1" x14ac:dyDescent="0.2">
      <c r="B6" s="1048" t="s">
        <v>4</v>
      </c>
      <c r="C6" s="1048"/>
      <c r="D6" s="1048"/>
      <c r="E6" s="1048"/>
      <c r="F6" s="1048"/>
      <c r="G6" s="1048"/>
      <c r="H6" s="1048"/>
      <c r="I6" s="1048"/>
    </row>
    <row r="7" spans="2:12" s="108" customFormat="1" x14ac:dyDescent="0.2">
      <c r="B7" s="1048" t="s">
        <v>5</v>
      </c>
      <c r="C7" s="1048"/>
      <c r="D7" s="1048"/>
      <c r="E7" s="1048"/>
      <c r="F7" s="1048"/>
      <c r="G7" s="1048"/>
      <c r="H7" s="1048"/>
      <c r="I7" s="1048"/>
    </row>
    <row r="8" spans="2:12" s="108" customFormat="1" x14ac:dyDescent="0.2">
      <c r="B8" s="347"/>
      <c r="C8" s="347"/>
      <c r="D8" s="347"/>
      <c r="E8" s="347"/>
      <c r="F8" s="347"/>
      <c r="G8" s="347"/>
      <c r="H8" s="347"/>
      <c r="I8" s="347"/>
    </row>
    <row r="9" spans="2:12" s="108" customFormat="1" x14ac:dyDescent="0.2">
      <c r="B9" s="108" t="s">
        <v>156</v>
      </c>
      <c r="C9" s="124"/>
      <c r="D9" s="124"/>
      <c r="E9" s="124"/>
      <c r="F9" s="124"/>
      <c r="G9" s="124"/>
      <c r="H9" s="124"/>
      <c r="I9" s="2"/>
      <c r="L9" s="2">
        <v>1</v>
      </c>
    </row>
    <row r="10" spans="2:12" s="108" customFormat="1" ht="18" customHeight="1" x14ac:dyDescent="0.2">
      <c r="B10" s="1641" t="s">
        <v>157</v>
      </c>
      <c r="C10" s="1641"/>
      <c r="D10" s="1641"/>
      <c r="E10" s="1641"/>
      <c r="F10" s="1641"/>
      <c r="G10" s="1641"/>
      <c r="H10" s="1641"/>
      <c r="I10" s="1641"/>
      <c r="J10" s="1641"/>
      <c r="K10" s="1641"/>
      <c r="L10" s="1641"/>
    </row>
    <row r="11" spans="2:12" s="108" customFormat="1" x14ac:dyDescent="0.2">
      <c r="B11" s="1642" t="s">
        <v>158</v>
      </c>
      <c r="C11" s="1643" t="s">
        <v>141</v>
      </c>
      <c r="D11" s="1644"/>
      <c r="E11" s="1644"/>
      <c r="F11" s="1644"/>
      <c r="G11" s="1645"/>
      <c r="H11" s="1643" t="s">
        <v>10</v>
      </c>
      <c r="I11" s="1644"/>
      <c r="J11" s="1644"/>
      <c r="K11" s="1644"/>
      <c r="L11" s="1644"/>
    </row>
    <row r="12" spans="2:12" s="108" customFormat="1" x14ac:dyDescent="0.2">
      <c r="B12" s="1642"/>
      <c r="C12" s="1646" t="s">
        <v>93</v>
      </c>
      <c r="D12" s="1647"/>
      <c r="E12" s="1647"/>
      <c r="F12" s="1647"/>
      <c r="G12" s="1648"/>
      <c r="H12" s="1646" t="s">
        <v>15</v>
      </c>
      <c r="I12" s="1647"/>
      <c r="J12" s="1647"/>
      <c r="K12" s="1647"/>
      <c r="L12" s="1647"/>
    </row>
    <row r="13" spans="2:12" s="108" customFormat="1" x14ac:dyDescent="0.2">
      <c r="B13" s="1642"/>
      <c r="C13" s="1649" t="s">
        <v>16</v>
      </c>
      <c r="D13" s="1650"/>
      <c r="E13" s="1650"/>
      <c r="F13" s="1650"/>
      <c r="G13" s="1651"/>
      <c r="H13" s="1649" t="s">
        <v>17</v>
      </c>
      <c r="I13" s="1650"/>
      <c r="J13" s="1650"/>
      <c r="K13" s="1650"/>
      <c r="L13" s="1650"/>
    </row>
    <row r="14" spans="2:12" s="108" customFormat="1" x14ac:dyDescent="0.2">
      <c r="B14" s="108" t="s">
        <v>159</v>
      </c>
      <c r="C14" s="6" t="s">
        <v>145</v>
      </c>
      <c r="H14" s="6"/>
    </row>
    <row r="15" spans="2:12" s="108" customFormat="1" x14ac:dyDescent="0.2">
      <c r="B15" s="354" t="s">
        <v>4525</v>
      </c>
      <c r="C15" s="6"/>
      <c r="H15" s="6"/>
    </row>
    <row r="16" spans="2:12" s="108" customFormat="1" x14ac:dyDescent="0.2">
      <c r="B16" s="108" t="s">
        <v>4526</v>
      </c>
      <c r="C16" s="6"/>
      <c r="H16" s="6"/>
    </row>
    <row r="17" spans="2:12" s="108" customFormat="1" x14ac:dyDescent="0.2">
      <c r="B17" s="108" t="s">
        <v>4527</v>
      </c>
      <c r="C17" s="6"/>
      <c r="H17" s="6"/>
    </row>
    <row r="18" spans="2:12" s="108" customFormat="1" x14ac:dyDescent="0.2">
      <c r="B18" s="108" t="s">
        <v>4528</v>
      </c>
      <c r="C18" s="6" t="s">
        <v>145</v>
      </c>
      <c r="H18" s="6"/>
    </row>
    <row r="19" spans="2:12" s="108" customFormat="1" x14ac:dyDescent="0.2">
      <c r="B19" s="108" t="s">
        <v>160</v>
      </c>
      <c r="C19" s="6" t="s">
        <v>145</v>
      </c>
      <c r="H19" s="6"/>
    </row>
    <row r="20" spans="2:12" s="108" customFormat="1" ht="12.75" customHeight="1" x14ac:dyDescent="0.2">
      <c r="B20" s="108" t="s">
        <v>4529</v>
      </c>
      <c r="C20" s="6" t="s">
        <v>145</v>
      </c>
      <c r="H20" s="6"/>
    </row>
    <row r="21" spans="2:12" s="108" customFormat="1" ht="12.75" customHeight="1" x14ac:dyDescent="0.2">
      <c r="B21" s="108" t="s">
        <v>4530</v>
      </c>
      <c r="C21" s="6"/>
      <c r="H21" s="6"/>
    </row>
    <row r="22" spans="2:12" s="108" customFormat="1" ht="12.75" customHeight="1" x14ac:dyDescent="0.2">
      <c r="B22" s="108" t="s">
        <v>4531</v>
      </c>
      <c r="C22" s="6"/>
      <c r="H22" s="6"/>
    </row>
    <row r="23" spans="2:12" s="108" customFormat="1" x14ac:dyDescent="0.2">
      <c r="B23" s="108" t="s">
        <v>4532</v>
      </c>
      <c r="C23" s="6" t="s">
        <v>145</v>
      </c>
      <c r="H23" s="6"/>
    </row>
    <row r="24" spans="2:12" s="108" customFormat="1" x14ac:dyDescent="0.2">
      <c r="B24" s="108" t="s">
        <v>4533</v>
      </c>
      <c r="C24" s="6"/>
      <c r="H24" s="6"/>
    </row>
    <row r="25" spans="2:12" s="108" customFormat="1" x14ac:dyDescent="0.2">
      <c r="B25" s="108" t="s">
        <v>4534</v>
      </c>
      <c r="C25" s="6"/>
      <c r="H25" s="6"/>
    </row>
    <row r="26" spans="2:12" s="108" customFormat="1" x14ac:dyDescent="0.2">
      <c r="B26" s="108" t="s">
        <v>4535</v>
      </c>
      <c r="C26" s="6"/>
      <c r="H26" s="6"/>
    </row>
    <row r="27" spans="2:12" s="108" customFormat="1" x14ac:dyDescent="0.2">
      <c r="B27" s="108" t="s">
        <v>4536</v>
      </c>
      <c r="C27" s="6" t="s">
        <v>145</v>
      </c>
      <c r="H27" s="6"/>
    </row>
    <row r="28" spans="2:12" s="108" customFormat="1" ht="31.5" customHeight="1" x14ac:dyDescent="0.2">
      <c r="B28" s="355" t="s">
        <v>4537</v>
      </c>
      <c r="C28" s="6"/>
      <c r="H28" s="6"/>
    </row>
    <row r="29" spans="2:12" s="108" customFormat="1" ht="13.5" customHeight="1" x14ac:dyDescent="0.2">
      <c r="B29" s="356" t="s">
        <v>220</v>
      </c>
      <c r="C29" s="10" t="s">
        <v>145</v>
      </c>
      <c r="D29" s="357"/>
      <c r="E29" s="357"/>
      <c r="F29" s="357"/>
      <c r="G29" s="357"/>
      <c r="H29" s="10"/>
      <c r="I29" s="357"/>
      <c r="J29" s="357"/>
      <c r="K29" s="357"/>
      <c r="L29" s="357"/>
    </row>
    <row r="30" spans="2:12" s="108" customFormat="1" ht="13.5" customHeight="1" x14ac:dyDescent="0.2">
      <c r="B30" s="356"/>
      <c r="C30" s="14"/>
      <c r="D30" s="13"/>
      <c r="E30" s="13"/>
      <c r="F30" s="13"/>
      <c r="G30" s="13"/>
      <c r="H30" s="14"/>
      <c r="I30" s="357"/>
      <c r="J30" s="357"/>
      <c r="K30" s="357"/>
      <c r="L30" s="357"/>
    </row>
    <row r="31" spans="2:12" s="108" customFormat="1" ht="33" customHeight="1" x14ac:dyDescent="0.2">
      <c r="B31" s="688" t="s">
        <v>5286</v>
      </c>
      <c r="C31" s="1654"/>
      <c r="D31" s="1655"/>
      <c r="E31" s="1655"/>
      <c r="F31" s="1655"/>
      <c r="G31" s="1656"/>
      <c r="H31" s="14"/>
      <c r="I31" s="357"/>
      <c r="J31" s="357"/>
      <c r="K31" s="357"/>
      <c r="L31" s="357"/>
    </row>
    <row r="32" spans="2:12" s="108" customFormat="1" ht="13.5" customHeight="1" x14ac:dyDescent="0.2">
      <c r="B32" s="356"/>
      <c r="C32" s="14"/>
      <c r="D32" s="13"/>
      <c r="E32" s="13"/>
      <c r="F32" s="13"/>
      <c r="G32" s="13"/>
      <c r="H32" s="14"/>
      <c r="I32" s="357"/>
      <c r="J32" s="357"/>
      <c r="K32" s="357"/>
      <c r="L32" s="357"/>
    </row>
    <row r="33" spans="2:12" s="108" customFormat="1" ht="27" customHeight="1" x14ac:dyDescent="0.2">
      <c r="B33" s="356" t="s">
        <v>209</v>
      </c>
      <c r="C33" s="14"/>
      <c r="D33" s="13"/>
      <c r="E33" s="13"/>
      <c r="F33" s="13"/>
      <c r="G33" s="13"/>
      <c r="H33" s="14"/>
      <c r="I33" s="357"/>
      <c r="J33" s="357"/>
      <c r="K33" s="357"/>
      <c r="L33" s="357"/>
    </row>
    <row r="34" spans="2:12" s="108" customFormat="1" ht="13.5" customHeight="1" x14ac:dyDescent="0.2">
      <c r="B34" s="358"/>
      <c r="C34" s="357"/>
      <c r="D34" s="357"/>
      <c r="E34" s="357"/>
      <c r="F34" s="357"/>
      <c r="G34" s="357"/>
      <c r="H34" s="357"/>
      <c r="I34" s="357"/>
      <c r="J34" s="357"/>
      <c r="K34" s="357"/>
      <c r="L34" s="357"/>
    </row>
    <row r="35" spans="2:12" s="108" customFormat="1" ht="18.75" customHeight="1" x14ac:dyDescent="0.2">
      <c r="B35" s="1641" t="s">
        <v>161</v>
      </c>
      <c r="C35" s="1657"/>
      <c r="D35" s="1657"/>
      <c r="E35" s="1657"/>
      <c r="F35" s="1657"/>
      <c r="G35" s="1657"/>
      <c r="H35" s="1657"/>
      <c r="I35" s="1657"/>
      <c r="J35" s="1657"/>
      <c r="K35" s="1657"/>
      <c r="L35" s="359"/>
    </row>
    <row r="36" spans="2:12" s="108" customFormat="1" ht="15" customHeight="1" x14ac:dyDescent="0.2">
      <c r="B36" s="1658" t="s">
        <v>4538</v>
      </c>
      <c r="C36" s="1644" t="s">
        <v>141</v>
      </c>
      <c r="D36" s="1644"/>
      <c r="E36" s="1644"/>
      <c r="F36" s="1644"/>
      <c r="G36" s="1645"/>
      <c r="H36" s="1643" t="s">
        <v>10</v>
      </c>
      <c r="I36" s="1644"/>
      <c r="J36" s="1644"/>
      <c r="K36" s="1644"/>
      <c r="L36" s="1644"/>
    </row>
    <row r="37" spans="2:12" s="108" customFormat="1" x14ac:dyDescent="0.2">
      <c r="B37" s="1659"/>
      <c r="C37" s="1647" t="s">
        <v>93</v>
      </c>
      <c r="D37" s="1647"/>
      <c r="E37" s="1647"/>
      <c r="F37" s="1647"/>
      <c r="G37" s="1648"/>
      <c r="H37" s="1646" t="s">
        <v>15</v>
      </c>
      <c r="I37" s="1647"/>
      <c r="J37" s="1647"/>
      <c r="K37" s="1647"/>
      <c r="L37" s="1647"/>
    </row>
    <row r="38" spans="2:12" s="108" customFormat="1" x14ac:dyDescent="0.2">
      <c r="B38" s="1660"/>
      <c r="C38" s="1650" t="s">
        <v>16</v>
      </c>
      <c r="D38" s="1650"/>
      <c r="E38" s="1650"/>
      <c r="F38" s="1650"/>
      <c r="G38" s="1651"/>
      <c r="H38" s="1661" t="s">
        <v>17</v>
      </c>
      <c r="I38" s="1662"/>
      <c r="J38" s="1662"/>
      <c r="K38" s="1662"/>
      <c r="L38" s="1662"/>
    </row>
    <row r="39" spans="2:12" s="108" customFormat="1" x14ac:dyDescent="0.2">
      <c r="B39" s="571" t="s">
        <v>4539</v>
      </c>
      <c r="C39" s="363"/>
      <c r="D39" s="363"/>
      <c r="E39" s="363"/>
      <c r="F39" s="363"/>
      <c r="G39" s="364"/>
      <c r="H39" s="363"/>
      <c r="I39" s="363"/>
    </row>
    <row r="40" spans="2:12" s="108" customFormat="1" x14ac:dyDescent="0.2">
      <c r="B40" s="365" t="s">
        <v>4540</v>
      </c>
      <c r="C40" s="363"/>
      <c r="D40" s="363"/>
      <c r="E40" s="363"/>
      <c r="F40" s="363"/>
      <c r="G40" s="364"/>
      <c r="H40" s="363"/>
      <c r="I40" s="363"/>
    </row>
    <row r="41" spans="2:12" s="108" customFormat="1" x14ac:dyDescent="0.2">
      <c r="B41" s="365" t="s">
        <v>4541</v>
      </c>
      <c r="C41" s="363"/>
      <c r="D41" s="363"/>
      <c r="E41" s="363"/>
      <c r="F41" s="363"/>
      <c r="G41" s="364"/>
      <c r="H41" s="363"/>
      <c r="I41" s="363"/>
    </row>
    <row r="42" spans="2:12" s="108" customFormat="1" x14ac:dyDescent="0.2">
      <c r="B42" s="365" t="s">
        <v>4542</v>
      </c>
      <c r="C42" s="363"/>
      <c r="D42" s="363"/>
      <c r="E42" s="363"/>
      <c r="F42" s="363"/>
      <c r="G42" s="364"/>
      <c r="H42" s="363"/>
      <c r="I42" s="363"/>
    </row>
    <row r="43" spans="2:12" s="108" customFormat="1" x14ac:dyDescent="0.2">
      <c r="B43" s="365" t="s">
        <v>4543</v>
      </c>
      <c r="C43" s="363"/>
      <c r="D43" s="363"/>
      <c r="E43" s="363"/>
      <c r="F43" s="363"/>
      <c r="G43" s="364"/>
      <c r="H43" s="363"/>
      <c r="I43" s="363"/>
    </row>
    <row r="44" spans="2:12" s="108" customFormat="1" x14ac:dyDescent="0.2">
      <c r="B44" s="365" t="s">
        <v>4544</v>
      </c>
      <c r="C44" s="363"/>
      <c r="D44" s="363"/>
      <c r="E44" s="363"/>
      <c r="F44" s="363"/>
      <c r="G44" s="364"/>
      <c r="H44" s="363"/>
      <c r="I44" s="363"/>
    </row>
    <row r="45" spans="2:12" s="108" customFormat="1" x14ac:dyDescent="0.2">
      <c r="B45" s="365" t="s">
        <v>4545</v>
      </c>
      <c r="C45" s="363"/>
      <c r="D45" s="363"/>
      <c r="E45" s="363"/>
      <c r="F45" s="363"/>
      <c r="G45" s="364"/>
      <c r="H45" s="363"/>
      <c r="I45" s="363"/>
    </row>
    <row r="46" spans="2:12" s="108" customFormat="1" x14ac:dyDescent="0.2">
      <c r="B46" s="365" t="s">
        <v>4546</v>
      </c>
      <c r="C46" s="363"/>
      <c r="D46" s="363"/>
      <c r="E46" s="363"/>
      <c r="F46" s="363"/>
      <c r="G46" s="364"/>
      <c r="H46" s="363"/>
      <c r="I46" s="363"/>
    </row>
    <row r="47" spans="2:12" s="108" customFormat="1" x14ac:dyDescent="0.2">
      <c r="B47" s="365" t="s">
        <v>4547</v>
      </c>
      <c r="C47" s="363"/>
      <c r="D47" s="363"/>
      <c r="E47" s="363"/>
      <c r="F47" s="363"/>
      <c r="G47" s="364"/>
      <c r="H47" s="363"/>
      <c r="I47" s="363"/>
    </row>
    <row r="48" spans="2:12" s="108" customFormat="1" x14ac:dyDescent="0.2">
      <c r="B48" s="365" t="s">
        <v>4548</v>
      </c>
      <c r="C48" s="363"/>
      <c r="D48" s="363"/>
      <c r="E48" s="363"/>
      <c r="F48" s="363"/>
      <c r="G48" s="364"/>
      <c r="H48" s="363"/>
      <c r="I48" s="363"/>
    </row>
    <row r="49" spans="2:14" s="108" customFormat="1" x14ac:dyDescent="0.2">
      <c r="B49" s="365" t="s">
        <v>4549</v>
      </c>
      <c r="C49" s="363"/>
      <c r="D49" s="363"/>
      <c r="E49" s="363"/>
      <c r="F49" s="363"/>
      <c r="G49" s="364"/>
      <c r="H49" s="363"/>
      <c r="I49" s="363"/>
    </row>
    <row r="50" spans="2:14" s="108" customFormat="1" x14ac:dyDescent="0.2">
      <c r="B50" s="365" t="s">
        <v>4550</v>
      </c>
      <c r="C50" s="363"/>
      <c r="D50" s="363"/>
      <c r="E50" s="363"/>
      <c r="F50" s="363"/>
      <c r="G50" s="364"/>
      <c r="H50" s="363"/>
      <c r="I50" s="363"/>
    </row>
    <row r="51" spans="2:14" s="108" customFormat="1" ht="12" customHeight="1" x14ac:dyDescent="0.2">
      <c r="B51" s="365" t="s">
        <v>4551</v>
      </c>
      <c r="C51" s="363"/>
      <c r="D51" s="363"/>
      <c r="E51" s="363"/>
      <c r="F51" s="363"/>
      <c r="G51" s="364"/>
      <c r="H51" s="363"/>
      <c r="I51" s="363"/>
    </row>
    <row r="52" spans="2:14" s="108" customFormat="1" ht="12" customHeight="1" x14ac:dyDescent="0.2">
      <c r="B52" s="572" t="s">
        <v>4552</v>
      </c>
      <c r="C52" s="363"/>
      <c r="D52" s="363"/>
      <c r="E52" s="363"/>
      <c r="F52" s="363"/>
      <c r="G52" s="364"/>
      <c r="H52" s="363"/>
      <c r="I52" s="363"/>
    </row>
    <row r="53" spans="2:14" s="108" customFormat="1" ht="12" customHeight="1" x14ac:dyDescent="0.2">
      <c r="B53" s="365" t="s">
        <v>4553</v>
      </c>
      <c r="C53" s="363"/>
      <c r="D53" s="363"/>
      <c r="E53" s="363"/>
      <c r="F53" s="363"/>
      <c r="G53" s="364"/>
      <c r="H53" s="363"/>
      <c r="I53" s="363"/>
    </row>
    <row r="54" spans="2:14" s="108" customFormat="1" ht="12" customHeight="1" x14ac:dyDescent="0.2">
      <c r="B54" s="365" t="s">
        <v>4554</v>
      </c>
      <c r="C54" s="363"/>
      <c r="D54" s="363"/>
      <c r="E54" s="363"/>
      <c r="F54" s="363"/>
      <c r="G54" s="364"/>
      <c r="H54" s="363"/>
      <c r="I54" s="363"/>
    </row>
    <row r="55" spans="2:14" s="108" customFormat="1" ht="12" customHeight="1" x14ac:dyDescent="0.2">
      <c r="B55" s="366" t="s">
        <v>4555</v>
      </c>
      <c r="C55" s="367"/>
      <c r="D55" s="367"/>
      <c r="E55" s="367"/>
      <c r="F55" s="367"/>
      <c r="G55" s="368"/>
      <c r="H55" s="367"/>
      <c r="I55" s="367"/>
      <c r="J55" s="1"/>
      <c r="K55" s="1"/>
      <c r="L55" s="1"/>
    </row>
    <row r="56" spans="2:14" s="108" customFormat="1" ht="9" customHeight="1" x14ac:dyDescent="0.2">
      <c r="B56" s="369"/>
      <c r="C56" s="370"/>
      <c r="D56" s="370"/>
      <c r="E56" s="370"/>
      <c r="F56" s="370"/>
      <c r="G56" s="370"/>
      <c r="H56" s="370"/>
      <c r="I56" s="370"/>
      <c r="J56" s="357"/>
    </row>
    <row r="57" spans="2:14" s="108" customFormat="1" x14ac:dyDescent="0.2">
      <c r="B57" s="371" t="s">
        <v>4556</v>
      </c>
      <c r="C57" s="372"/>
      <c r="D57" s="372"/>
      <c r="E57" s="372"/>
      <c r="F57" s="372"/>
      <c r="G57" s="373"/>
      <c r="H57" s="372"/>
      <c r="I57" s="372"/>
      <c r="J57" s="374"/>
      <c r="K57" s="374"/>
      <c r="L57" s="374"/>
    </row>
    <row r="58" spans="2:14" s="108" customFormat="1" ht="8.25" customHeight="1" x14ac:dyDescent="0.2">
      <c r="B58" s="375"/>
      <c r="C58" s="370"/>
      <c r="D58" s="370"/>
      <c r="E58" s="370"/>
      <c r="F58" s="370"/>
      <c r="G58" s="370"/>
      <c r="H58" s="370"/>
      <c r="I58" s="370"/>
      <c r="J58" s="357"/>
      <c r="K58" s="357"/>
      <c r="L58" s="357"/>
    </row>
    <row r="59" spans="2:14" s="379" customFormat="1" ht="29.25" customHeight="1" x14ac:dyDescent="0.2">
      <c r="B59" s="376" t="s">
        <v>163</v>
      </c>
      <c r="C59" s="1667" t="s">
        <v>143</v>
      </c>
      <c r="D59" s="1667"/>
      <c r="E59" s="1667"/>
      <c r="F59" s="1667"/>
      <c r="G59" s="1667"/>
      <c r="H59" s="1667"/>
      <c r="I59" s="1667"/>
      <c r="J59" s="1667"/>
      <c r="K59" s="1667"/>
      <c r="L59" s="377"/>
      <c r="M59" s="378"/>
      <c r="N59" s="378"/>
    </row>
    <row r="60" spans="2:14" s="379" customFormat="1" x14ac:dyDescent="0.2">
      <c r="B60" s="380" t="s">
        <v>211</v>
      </c>
      <c r="C60" s="381"/>
      <c r="D60" s="381"/>
      <c r="E60" s="381"/>
      <c r="F60" s="381"/>
      <c r="G60" s="381"/>
      <c r="H60" s="381"/>
      <c r="I60" s="381"/>
      <c r="M60" s="378"/>
      <c r="N60" s="378"/>
    </row>
    <row r="61" spans="2:14" s="379" customFormat="1" x14ac:dyDescent="0.2">
      <c r="B61" s="382" t="s">
        <v>4557</v>
      </c>
      <c r="C61" s="381"/>
      <c r="D61" s="381"/>
      <c r="E61" s="381"/>
      <c r="F61" s="381"/>
      <c r="G61" s="381"/>
      <c r="H61" s="381"/>
      <c r="I61" s="381"/>
      <c r="M61" s="378"/>
      <c r="N61" s="378"/>
    </row>
    <row r="62" spans="2:14" s="379" customFormat="1" x14ac:dyDescent="0.2">
      <c r="B62" s="383" t="s">
        <v>4558</v>
      </c>
      <c r="C62" s="381"/>
      <c r="D62" s="381"/>
      <c r="E62" s="381"/>
      <c r="F62" s="381"/>
      <c r="G62" s="381"/>
      <c r="H62" s="381"/>
      <c r="I62" s="381"/>
      <c r="M62" s="378"/>
      <c r="N62" s="378"/>
    </row>
    <row r="63" spans="2:14" s="379" customFormat="1" x14ac:dyDescent="0.2">
      <c r="B63" s="384"/>
      <c r="C63" s="385"/>
      <c r="D63" s="385"/>
      <c r="E63" s="385"/>
      <c r="F63" s="385"/>
      <c r="G63" s="385"/>
      <c r="H63" s="385"/>
      <c r="I63" s="385"/>
      <c r="J63" s="386"/>
      <c r="K63" s="386"/>
      <c r="L63" s="386"/>
      <c r="M63" s="378"/>
      <c r="N63" s="378"/>
    </row>
    <row r="64" spans="2:14" s="379" customFormat="1" ht="13.5" customHeight="1" x14ac:dyDescent="0.2">
      <c r="B64" s="371" t="s">
        <v>212</v>
      </c>
      <c r="C64" s="387"/>
      <c r="D64" s="387"/>
      <c r="E64" s="387"/>
      <c r="F64" s="387"/>
      <c r="G64" s="387"/>
      <c r="H64" s="387"/>
      <c r="I64" s="387"/>
      <c r="J64" s="388"/>
      <c r="K64" s="388"/>
      <c r="L64" s="388"/>
      <c r="M64" s="378"/>
      <c r="N64" s="378"/>
    </row>
    <row r="65" spans="2:14" s="379" customFormat="1" ht="13.5" customHeight="1" x14ac:dyDescent="0.2">
      <c r="B65" s="375"/>
      <c r="C65" s="375"/>
      <c r="D65" s="389"/>
      <c r="E65" s="389"/>
      <c r="F65" s="389"/>
      <c r="G65" s="389"/>
      <c r="H65" s="389"/>
      <c r="I65" s="389"/>
      <c r="J65" s="110"/>
      <c r="K65" s="110"/>
      <c r="L65" s="110"/>
      <c r="M65" s="378"/>
      <c r="N65" s="378"/>
    </row>
    <row r="66" spans="2:14" s="379" customFormat="1" ht="13.5" customHeight="1" x14ac:dyDescent="0.2">
      <c r="B66" s="1668" t="s">
        <v>5262</v>
      </c>
      <c r="C66" s="1670" t="s">
        <v>164</v>
      </c>
      <c r="D66" s="1671"/>
      <c r="E66" s="1672" t="s">
        <v>87</v>
      </c>
      <c r="F66" s="1673"/>
      <c r="G66" s="1672" t="s">
        <v>88</v>
      </c>
      <c r="H66" s="1673"/>
      <c r="I66" s="1672" t="s">
        <v>144</v>
      </c>
      <c r="J66" s="1673"/>
      <c r="K66" s="1674" t="s">
        <v>4560</v>
      </c>
      <c r="L66" s="1675"/>
      <c r="M66" s="378"/>
      <c r="N66" s="378"/>
    </row>
    <row r="67" spans="2:14" s="379" customFormat="1" ht="13.5" customHeight="1" x14ac:dyDescent="0.2">
      <c r="B67" s="1669"/>
      <c r="C67" s="1647"/>
      <c r="D67" s="1648"/>
      <c r="E67" s="1646" t="s">
        <v>15</v>
      </c>
      <c r="F67" s="1648"/>
      <c r="G67" s="1646" t="s">
        <v>15</v>
      </c>
      <c r="H67" s="1648"/>
      <c r="I67" s="1663" t="s">
        <v>15</v>
      </c>
      <c r="J67" s="1659"/>
      <c r="K67" s="390"/>
      <c r="L67" s="391"/>
      <c r="M67" s="378"/>
      <c r="N67" s="378"/>
    </row>
    <row r="68" spans="2:14" s="379" customFormat="1" ht="13.5" customHeight="1" x14ac:dyDescent="0.2">
      <c r="B68" s="1669"/>
      <c r="C68" s="1650" t="s">
        <v>19</v>
      </c>
      <c r="D68" s="1651"/>
      <c r="E68" s="1649" t="s">
        <v>97</v>
      </c>
      <c r="F68" s="1651"/>
      <c r="G68" s="1649" t="s">
        <v>98</v>
      </c>
      <c r="H68" s="1651"/>
      <c r="I68" s="1664" t="s">
        <v>99</v>
      </c>
      <c r="J68" s="1660"/>
      <c r="K68" s="1665" t="s">
        <v>142</v>
      </c>
      <c r="L68" s="1666"/>
      <c r="M68" s="378"/>
      <c r="N68" s="378"/>
    </row>
    <row r="69" spans="2:14" s="379" customFormat="1" ht="13.5" customHeight="1" x14ac:dyDescent="0.2">
      <c r="B69" s="394" t="s">
        <v>4561</v>
      </c>
      <c r="C69" s="395"/>
      <c r="D69" s="396"/>
      <c r="E69" s="397"/>
      <c r="F69" s="396"/>
      <c r="G69" s="397"/>
      <c r="H69" s="396"/>
      <c r="I69" s="397"/>
      <c r="J69" s="398"/>
      <c r="K69" s="14"/>
      <c r="L69" s="13"/>
      <c r="M69" s="378"/>
      <c r="N69" s="378"/>
    </row>
    <row r="70" spans="2:14" s="379" customFormat="1" ht="13.5" customHeight="1" x14ac:dyDescent="0.2">
      <c r="B70" s="365" t="s">
        <v>4562</v>
      </c>
      <c r="C70" s="353"/>
      <c r="D70" s="365"/>
      <c r="E70" s="353"/>
      <c r="F70" s="365"/>
      <c r="G70" s="353"/>
      <c r="H70" s="365"/>
      <c r="I70" s="399"/>
      <c r="J70" s="400"/>
      <c r="K70" s="6"/>
      <c r="L70" s="108"/>
      <c r="M70" s="378"/>
      <c r="N70" s="378"/>
    </row>
    <row r="71" spans="2:14" s="379" customFormat="1" ht="13.5" customHeight="1" x14ac:dyDescent="0.2">
      <c r="B71" s="365" t="s">
        <v>4563</v>
      </c>
      <c r="C71" s="353"/>
      <c r="D71" s="365"/>
      <c r="E71" s="353"/>
      <c r="F71" s="365"/>
      <c r="G71" s="353"/>
      <c r="H71" s="365"/>
      <c r="I71" s="399"/>
      <c r="J71" s="400"/>
      <c r="K71" s="6"/>
      <c r="L71" s="108"/>
      <c r="M71" s="378"/>
      <c r="N71" s="378"/>
    </row>
    <row r="72" spans="2:14" s="379" customFormat="1" ht="13.5" customHeight="1" x14ac:dyDescent="0.2">
      <c r="B72" s="365" t="s">
        <v>4564</v>
      </c>
      <c r="C72" s="353"/>
      <c r="D72" s="365"/>
      <c r="E72" s="353"/>
      <c r="F72" s="365"/>
      <c r="G72" s="353"/>
      <c r="H72" s="365"/>
      <c r="I72" s="399"/>
      <c r="J72" s="400"/>
      <c r="K72" s="6"/>
      <c r="L72" s="108"/>
      <c r="M72" s="378"/>
      <c r="N72" s="378"/>
    </row>
    <row r="73" spans="2:14" s="379" customFormat="1" ht="13.5" customHeight="1" x14ac:dyDescent="0.2">
      <c r="B73" s="401" t="s">
        <v>4565</v>
      </c>
      <c r="C73" s="402"/>
      <c r="D73" s="365"/>
      <c r="E73" s="353"/>
      <c r="F73" s="365"/>
      <c r="G73" s="353"/>
      <c r="H73" s="365"/>
      <c r="I73" s="399"/>
      <c r="J73" s="400"/>
      <c r="K73" s="6"/>
      <c r="L73" s="108"/>
      <c r="M73" s="378"/>
      <c r="N73" s="378"/>
    </row>
    <row r="74" spans="2:14" s="379" customFormat="1" ht="13.5" customHeight="1" x14ac:dyDescent="0.2">
      <c r="B74" s="401" t="s">
        <v>4566</v>
      </c>
      <c r="C74" s="402"/>
      <c r="D74" s="365"/>
      <c r="E74" s="353"/>
      <c r="F74" s="365"/>
      <c r="G74" s="353"/>
      <c r="H74" s="365"/>
      <c r="I74" s="399"/>
      <c r="J74" s="400"/>
      <c r="K74" s="6"/>
      <c r="L74" s="108"/>
      <c r="M74" s="378"/>
      <c r="N74" s="378"/>
    </row>
    <row r="75" spans="2:14" s="379" customFormat="1" ht="13.5" customHeight="1" x14ac:dyDescent="0.2">
      <c r="B75" s="401" t="s">
        <v>4567</v>
      </c>
      <c r="C75" s="402"/>
      <c r="D75" s="365"/>
      <c r="E75" s="353"/>
      <c r="F75" s="365"/>
      <c r="G75" s="353"/>
      <c r="H75" s="365"/>
      <c r="I75" s="399"/>
      <c r="J75" s="400"/>
      <c r="K75" s="6"/>
      <c r="L75" s="108"/>
      <c r="M75" s="378"/>
      <c r="N75" s="378"/>
    </row>
    <row r="76" spans="2:14" s="379" customFormat="1" ht="13.5" customHeight="1" x14ac:dyDescent="0.2">
      <c r="B76" s="353" t="s">
        <v>4568</v>
      </c>
      <c r="C76" s="402"/>
      <c r="D76" s="365"/>
      <c r="E76" s="353"/>
      <c r="F76" s="365"/>
      <c r="G76" s="353"/>
      <c r="H76" s="365"/>
      <c r="I76" s="399"/>
      <c r="J76" s="400"/>
      <c r="K76" s="6"/>
      <c r="L76" s="108"/>
      <c r="M76" s="378"/>
      <c r="N76" s="378"/>
    </row>
    <row r="77" spans="2:14" s="379" customFormat="1" ht="13.5" customHeight="1" x14ac:dyDescent="0.2">
      <c r="B77" s="365" t="s">
        <v>4569</v>
      </c>
      <c r="C77" s="402"/>
      <c r="D77" s="365"/>
      <c r="E77" s="353"/>
      <c r="F77" s="365"/>
      <c r="G77" s="353"/>
      <c r="H77" s="365"/>
      <c r="I77" s="399"/>
      <c r="J77" s="400"/>
      <c r="K77" s="6"/>
      <c r="L77" s="108"/>
      <c r="M77" s="378"/>
      <c r="N77" s="378"/>
    </row>
    <row r="78" spans="2:14" s="379" customFormat="1" ht="13.5" customHeight="1" x14ac:dyDescent="0.2">
      <c r="B78" s="353" t="s">
        <v>4570</v>
      </c>
      <c r="C78" s="402"/>
      <c r="D78" s="365"/>
      <c r="E78" s="353"/>
      <c r="F78" s="365"/>
      <c r="G78" s="353"/>
      <c r="H78" s="365"/>
      <c r="I78" s="399"/>
      <c r="J78" s="400"/>
      <c r="K78" s="6"/>
      <c r="L78" s="108"/>
      <c r="M78" s="378"/>
      <c r="N78" s="378"/>
    </row>
    <row r="79" spans="2:14" s="379" customFormat="1" ht="13.5" customHeight="1" x14ac:dyDescent="0.2">
      <c r="B79" s="401" t="s">
        <v>4571</v>
      </c>
      <c r="C79" s="402"/>
      <c r="D79" s="365"/>
      <c r="E79" s="353"/>
      <c r="F79" s="365"/>
      <c r="G79" s="353"/>
      <c r="H79" s="365"/>
      <c r="I79" s="399"/>
      <c r="J79" s="400"/>
      <c r="K79" s="6"/>
      <c r="L79" s="108"/>
      <c r="M79" s="378"/>
      <c r="N79" s="378"/>
    </row>
    <row r="80" spans="2:14" s="379" customFormat="1" ht="13.5" customHeight="1" x14ac:dyDescent="0.2">
      <c r="B80" s="401" t="s">
        <v>4572</v>
      </c>
      <c r="C80" s="402"/>
      <c r="D80" s="365"/>
      <c r="E80" s="353"/>
      <c r="F80" s="365"/>
      <c r="G80" s="353"/>
      <c r="H80" s="365"/>
      <c r="I80" s="399"/>
      <c r="J80" s="400"/>
      <c r="K80" s="6"/>
      <c r="L80" s="108"/>
      <c r="M80" s="378"/>
      <c r="N80" s="378"/>
    </row>
    <row r="81" spans="2:14" s="379" customFormat="1" ht="13.5" customHeight="1" x14ac:dyDescent="0.2">
      <c r="B81" s="401" t="s">
        <v>4573</v>
      </c>
      <c r="C81" s="402"/>
      <c r="D81" s="365"/>
      <c r="E81" s="353"/>
      <c r="F81" s="365"/>
      <c r="G81" s="353"/>
      <c r="H81" s="365"/>
      <c r="I81" s="399"/>
      <c r="J81" s="400"/>
      <c r="K81" s="6"/>
      <c r="L81" s="108"/>
      <c r="M81" s="378"/>
      <c r="N81" s="378"/>
    </row>
    <row r="82" spans="2:14" s="379" customFormat="1" ht="13.5" customHeight="1" x14ac:dyDescent="0.2">
      <c r="B82" s="403" t="s">
        <v>4574</v>
      </c>
      <c r="C82" s="353"/>
      <c r="D82" s="365"/>
      <c r="E82" s="353"/>
      <c r="F82" s="365"/>
      <c r="G82" s="353"/>
      <c r="H82" s="365"/>
      <c r="I82" s="399"/>
      <c r="J82" s="400"/>
      <c r="K82" s="6"/>
      <c r="L82" s="108"/>
      <c r="M82" s="378"/>
      <c r="N82" s="378"/>
    </row>
    <row r="83" spans="2:14" s="379" customFormat="1" ht="13.5" customHeight="1" x14ac:dyDescent="0.2">
      <c r="B83" s="404" t="s">
        <v>4575</v>
      </c>
      <c r="C83" s="384"/>
      <c r="D83" s="366"/>
      <c r="E83" s="384"/>
      <c r="F83" s="366"/>
      <c r="G83" s="384"/>
      <c r="H83" s="366"/>
      <c r="I83" s="405"/>
      <c r="J83" s="406"/>
      <c r="K83" s="12"/>
      <c r="L83" s="1"/>
      <c r="M83" s="378"/>
      <c r="N83" s="378"/>
    </row>
    <row r="84" spans="2:14" s="108" customFormat="1" x14ac:dyDescent="0.2">
      <c r="B84" s="407"/>
      <c r="C84" s="397"/>
      <c r="D84" s="397"/>
      <c r="E84" s="397"/>
      <c r="F84" s="397"/>
      <c r="G84" s="397"/>
      <c r="H84" s="397"/>
      <c r="I84" s="397"/>
      <c r="J84" s="13"/>
    </row>
    <row r="85" spans="2:14" s="108" customFormat="1" x14ac:dyDescent="0.2">
      <c r="B85" s="1679" t="s">
        <v>166</v>
      </c>
      <c r="C85" s="1679"/>
      <c r="D85" s="1679"/>
      <c r="E85" s="1679"/>
      <c r="F85" s="1679"/>
      <c r="G85" s="1679"/>
      <c r="H85" s="1679"/>
      <c r="I85" s="1679"/>
      <c r="J85" s="1679"/>
      <c r="K85" s="1679"/>
      <c r="L85" s="408"/>
    </row>
    <row r="86" spans="2:14" s="108" customFormat="1" ht="36.75" customHeight="1" x14ac:dyDescent="0.2">
      <c r="B86" s="1680" t="s">
        <v>5263</v>
      </c>
      <c r="C86" s="1681" t="s">
        <v>87</v>
      </c>
      <c r="D86" s="1682"/>
      <c r="E86" s="1672" t="s">
        <v>88</v>
      </c>
      <c r="F86" s="1683"/>
      <c r="G86" s="1672" t="s">
        <v>144</v>
      </c>
      <c r="H86" s="1673"/>
      <c r="I86" s="1684" t="s">
        <v>4560</v>
      </c>
      <c r="J86" s="1685"/>
      <c r="K86" s="1688" t="s">
        <v>5269</v>
      </c>
      <c r="L86" s="1676" t="s">
        <v>5654</v>
      </c>
    </row>
    <row r="87" spans="2:14" s="108" customFormat="1" ht="27.75" customHeight="1" x14ac:dyDescent="0.2">
      <c r="B87" s="1023"/>
      <c r="C87" s="1663" t="s">
        <v>15</v>
      </c>
      <c r="D87" s="1659"/>
      <c r="E87" s="1663" t="s">
        <v>15</v>
      </c>
      <c r="F87" s="1678"/>
      <c r="G87" s="1663" t="s">
        <v>15</v>
      </c>
      <c r="H87" s="1659"/>
      <c r="I87" s="1686"/>
      <c r="J87" s="1687"/>
      <c r="K87" s="1689"/>
      <c r="L87" s="1677"/>
    </row>
    <row r="88" spans="2:14" s="108" customFormat="1" ht="16.5" customHeight="1" x14ac:dyDescent="0.2">
      <c r="B88" s="1023"/>
      <c r="C88" s="1649" t="s">
        <v>97</v>
      </c>
      <c r="D88" s="1651"/>
      <c r="E88" s="1649" t="s">
        <v>98</v>
      </c>
      <c r="F88" s="1650"/>
      <c r="G88" s="1664" t="s">
        <v>99</v>
      </c>
      <c r="H88" s="1660"/>
      <c r="I88" s="1664" t="s">
        <v>142</v>
      </c>
      <c r="J88" s="1660"/>
      <c r="K88" s="393" t="s">
        <v>101</v>
      </c>
      <c r="L88" s="392" t="s">
        <v>148</v>
      </c>
    </row>
    <row r="89" spans="2:14" s="108" customFormat="1" ht="14.25" customHeight="1" x14ac:dyDescent="0.2">
      <c r="B89" s="578" t="s">
        <v>4576</v>
      </c>
      <c r="C89" s="411"/>
      <c r="D89" s="412"/>
      <c r="E89" s="411"/>
      <c r="F89" s="413"/>
      <c r="G89" s="411"/>
      <c r="H89" s="412"/>
      <c r="I89" s="411"/>
      <c r="J89" s="412"/>
      <c r="K89" s="1700"/>
      <c r="L89" s="414" t="s">
        <v>4577</v>
      </c>
    </row>
    <row r="90" spans="2:14" s="108" customFormat="1" ht="14.25" customHeight="1" x14ac:dyDescent="0.2">
      <c r="B90" s="415" t="s">
        <v>4578</v>
      </c>
      <c r="C90" s="416"/>
      <c r="D90" s="417"/>
      <c r="E90" s="416"/>
      <c r="F90" s="418"/>
      <c r="G90" s="416"/>
      <c r="H90" s="417"/>
      <c r="I90" s="416"/>
      <c r="J90" s="417"/>
      <c r="K90" s="1701"/>
      <c r="L90" s="414" t="s">
        <v>4579</v>
      </c>
    </row>
    <row r="91" spans="2:14" s="108" customFormat="1" ht="14.25" customHeight="1" x14ac:dyDescent="0.2">
      <c r="B91" s="415" t="s">
        <v>4580</v>
      </c>
      <c r="C91" s="416"/>
      <c r="D91" s="417"/>
      <c r="E91" s="416"/>
      <c r="F91" s="418"/>
      <c r="G91" s="416"/>
      <c r="H91" s="417"/>
      <c r="I91" s="416"/>
      <c r="J91" s="417"/>
      <c r="K91" s="1701"/>
      <c r="L91" s="419" t="s">
        <v>4581</v>
      </c>
    </row>
    <row r="92" spans="2:14" s="108" customFormat="1" ht="14.25" customHeight="1" x14ac:dyDescent="0.2">
      <c r="B92" s="415" t="s">
        <v>4582</v>
      </c>
      <c r="C92" s="416"/>
      <c r="D92" s="417"/>
      <c r="E92" s="416"/>
      <c r="F92" s="418"/>
      <c r="G92" s="416"/>
      <c r="H92" s="417"/>
      <c r="I92" s="416"/>
      <c r="J92" s="417"/>
      <c r="K92" s="1701"/>
      <c r="L92" s="419" t="s">
        <v>4583</v>
      </c>
    </row>
    <row r="93" spans="2:14" s="108" customFormat="1" ht="14.25" customHeight="1" x14ac:dyDescent="0.2">
      <c r="B93" s="415" t="s">
        <v>4584</v>
      </c>
      <c r="C93" s="416"/>
      <c r="D93" s="417"/>
      <c r="E93" s="416"/>
      <c r="F93" s="418"/>
      <c r="G93" s="416"/>
      <c r="H93" s="417"/>
      <c r="I93" s="416"/>
      <c r="J93" s="417"/>
      <c r="K93" s="1701"/>
      <c r="L93" s="419" t="s">
        <v>4585</v>
      </c>
    </row>
    <row r="94" spans="2:14" s="686" customFormat="1" ht="14.25" customHeight="1" x14ac:dyDescent="0.2">
      <c r="B94" s="681" t="s">
        <v>4586</v>
      </c>
      <c r="C94" s="682"/>
      <c r="D94" s="683"/>
      <c r="E94" s="682"/>
      <c r="F94" s="684"/>
      <c r="G94" s="682"/>
      <c r="H94" s="683"/>
      <c r="I94" s="682"/>
      <c r="J94" s="683"/>
      <c r="K94" s="1701"/>
      <c r="L94" s="685"/>
    </row>
    <row r="95" spans="2:14" s="108" customFormat="1" ht="26.25" customHeight="1" x14ac:dyDescent="0.2">
      <c r="B95" s="401" t="s">
        <v>4587</v>
      </c>
      <c r="C95" s="416"/>
      <c r="D95" s="417"/>
      <c r="E95" s="416"/>
      <c r="F95" s="418"/>
      <c r="G95" s="416"/>
      <c r="H95" s="417"/>
      <c r="I95" s="416"/>
      <c r="J95" s="417"/>
      <c r="K95" s="1701"/>
      <c r="L95" s="420"/>
    </row>
    <row r="96" spans="2:14" s="108" customFormat="1" ht="24" customHeight="1" x14ac:dyDescent="0.2">
      <c r="B96" s="401" t="s">
        <v>4588</v>
      </c>
      <c r="C96" s="421"/>
      <c r="D96" s="422"/>
      <c r="E96" s="421"/>
      <c r="F96" s="423"/>
      <c r="G96" s="421"/>
      <c r="H96" s="422"/>
      <c r="I96" s="421"/>
      <c r="J96" s="422"/>
      <c r="K96" s="1702"/>
      <c r="L96" s="424"/>
    </row>
    <row r="97" spans="2:12" s="108" customFormat="1" ht="27" customHeight="1" x14ac:dyDescent="0.2">
      <c r="B97" s="689" t="s">
        <v>5648</v>
      </c>
      <c r="C97" s="1703" t="s">
        <v>168</v>
      </c>
      <c r="D97" s="1703"/>
      <c r="E97" s="1658"/>
      <c r="F97" s="1672" t="s">
        <v>169</v>
      </c>
      <c r="G97" s="1683"/>
      <c r="H97" s="1673"/>
      <c r="I97" s="1672" t="s">
        <v>170</v>
      </c>
      <c r="J97" s="1673"/>
      <c r="K97" s="1704" t="s">
        <v>5651</v>
      </c>
      <c r="L97" s="1705"/>
    </row>
    <row r="98" spans="2:12" s="108" customFormat="1" ht="13.5" customHeight="1" x14ac:dyDescent="0.2">
      <c r="B98" s="425"/>
      <c r="C98" s="1664" t="s">
        <v>103</v>
      </c>
      <c r="D98" s="1706"/>
      <c r="E98" s="1660"/>
      <c r="F98" s="1664" t="s">
        <v>149</v>
      </c>
      <c r="G98" s="1706"/>
      <c r="H98" s="1660"/>
      <c r="I98" s="1664" t="s">
        <v>172</v>
      </c>
      <c r="J98" s="1660"/>
      <c r="K98" s="1707" t="s">
        <v>176</v>
      </c>
      <c r="L98" s="1708"/>
    </row>
    <row r="99" spans="2:12" s="108" customFormat="1" ht="15" customHeight="1" x14ac:dyDescent="0.2">
      <c r="B99" s="690" t="s">
        <v>4591</v>
      </c>
      <c r="C99" s="1690" t="s">
        <v>4592</v>
      </c>
      <c r="D99" s="1691"/>
      <c r="E99" s="1692"/>
      <c r="F99" s="1690" t="s">
        <v>4593</v>
      </c>
      <c r="G99" s="1691"/>
      <c r="H99" s="1692"/>
      <c r="I99" s="1693" t="s">
        <v>4594</v>
      </c>
      <c r="J99" s="1693"/>
      <c r="K99" s="1694" t="s">
        <v>4595</v>
      </c>
      <c r="L99" s="1695"/>
    </row>
    <row r="100" spans="2:12" s="108" customFormat="1" ht="15.75" customHeight="1" x14ac:dyDescent="0.2">
      <c r="B100" s="690" t="s">
        <v>4596</v>
      </c>
      <c r="C100" s="428"/>
      <c r="D100" s="429" t="s">
        <v>4597</v>
      </c>
      <c r="E100" s="430"/>
      <c r="F100" s="428"/>
      <c r="G100" s="429" t="s">
        <v>4598</v>
      </c>
      <c r="H100" s="430"/>
      <c r="I100" s="1696" t="s">
        <v>223</v>
      </c>
      <c r="J100" s="1697"/>
      <c r="K100" s="1698" t="s">
        <v>4599</v>
      </c>
      <c r="L100" s="1699"/>
    </row>
    <row r="101" spans="2:12" s="108" customFormat="1" ht="16.5" customHeight="1" x14ac:dyDescent="0.2">
      <c r="B101" s="690" t="s">
        <v>4600</v>
      </c>
      <c r="C101" s="1709" t="s">
        <v>4601</v>
      </c>
      <c r="D101" s="1710"/>
      <c r="E101" s="1711"/>
      <c r="F101" s="1709" t="s">
        <v>4602</v>
      </c>
      <c r="G101" s="1710"/>
      <c r="H101" s="1711"/>
      <c r="I101" s="1712" t="s">
        <v>4603</v>
      </c>
      <c r="J101" s="1712"/>
      <c r="K101" s="1698" t="s">
        <v>4604</v>
      </c>
      <c r="L101" s="1699"/>
    </row>
    <row r="102" spans="2:12" s="108" customFormat="1" ht="38.25" customHeight="1" x14ac:dyDescent="0.2">
      <c r="B102" s="689" t="s">
        <v>5649</v>
      </c>
      <c r="C102" s="1713" t="s">
        <v>221</v>
      </c>
      <c r="D102" s="1658"/>
      <c r="E102" s="1672" t="s">
        <v>173</v>
      </c>
      <c r="F102" s="1673"/>
      <c r="G102" s="1672" t="s">
        <v>174</v>
      </c>
      <c r="H102" s="1673"/>
      <c r="I102" s="1714" t="s">
        <v>4606</v>
      </c>
      <c r="J102" s="1715"/>
      <c r="K102" s="1672" t="s">
        <v>175</v>
      </c>
      <c r="L102" s="1683"/>
    </row>
    <row r="103" spans="2:12" s="108" customFormat="1" ht="16.5" customHeight="1" x14ac:dyDescent="0.2">
      <c r="B103" s="425"/>
      <c r="C103" s="1664" t="s">
        <v>177</v>
      </c>
      <c r="D103" s="1660"/>
      <c r="E103" s="1664" t="s">
        <v>151</v>
      </c>
      <c r="F103" s="1660"/>
      <c r="G103" s="1664" t="s">
        <v>152</v>
      </c>
      <c r="H103" s="1660"/>
      <c r="I103" s="1664" t="s">
        <v>182</v>
      </c>
      <c r="J103" s="1660"/>
      <c r="K103" s="1707" t="s">
        <v>153</v>
      </c>
      <c r="L103" s="1708"/>
    </row>
    <row r="104" spans="2:12" s="108" customFormat="1" ht="19.5" customHeight="1" x14ac:dyDescent="0.2">
      <c r="B104" s="427" t="s">
        <v>4607</v>
      </c>
      <c r="C104" s="1716" t="s">
        <v>4608</v>
      </c>
      <c r="D104" s="1717"/>
      <c r="E104" s="1716" t="s">
        <v>4609</v>
      </c>
      <c r="F104" s="1717"/>
      <c r="G104" s="1716" t="s">
        <v>4610</v>
      </c>
      <c r="H104" s="1717"/>
      <c r="I104" s="1699" t="s">
        <v>4611</v>
      </c>
      <c r="J104" s="1699"/>
      <c r="K104" s="1698" t="s">
        <v>4612</v>
      </c>
      <c r="L104" s="1699"/>
    </row>
    <row r="105" spans="2:12" s="693" customFormat="1" ht="93.75" customHeight="1" x14ac:dyDescent="0.25">
      <c r="B105" s="1729" t="s">
        <v>5655</v>
      </c>
      <c r="C105" s="1731" t="s">
        <v>178</v>
      </c>
      <c r="D105" s="1732"/>
      <c r="E105" s="1731" t="s">
        <v>179</v>
      </c>
      <c r="F105" s="1732"/>
      <c r="G105" s="1731" t="s">
        <v>180</v>
      </c>
      <c r="H105" s="1729"/>
      <c r="I105" s="1731" t="s">
        <v>181</v>
      </c>
      <c r="J105" s="1732"/>
      <c r="K105" s="692" t="s">
        <v>4614</v>
      </c>
      <c r="L105" s="692" t="s">
        <v>4615</v>
      </c>
    </row>
    <row r="106" spans="2:12" s="693" customFormat="1" ht="19.5" customHeight="1" x14ac:dyDescent="0.25">
      <c r="B106" s="1730"/>
      <c r="C106" s="1733" t="s">
        <v>183</v>
      </c>
      <c r="D106" s="1734"/>
      <c r="E106" s="1735" t="s">
        <v>154</v>
      </c>
      <c r="F106" s="1736"/>
      <c r="G106" s="1735" t="s">
        <v>155</v>
      </c>
      <c r="H106" s="1737"/>
      <c r="I106" s="1733" t="s">
        <v>4616</v>
      </c>
      <c r="J106" s="1734"/>
      <c r="K106" s="706" t="s">
        <v>189</v>
      </c>
      <c r="L106" s="707" t="s">
        <v>188</v>
      </c>
    </row>
    <row r="107" spans="2:12" s="108" customFormat="1" ht="80.099999999999994" customHeight="1" x14ac:dyDescent="0.2">
      <c r="B107" s="694" t="s">
        <v>4617</v>
      </c>
      <c r="C107" s="1718" t="s">
        <v>4618</v>
      </c>
      <c r="D107" s="1719"/>
      <c r="E107" s="1720" t="s">
        <v>4619</v>
      </c>
      <c r="F107" s="1721"/>
      <c r="G107" s="1720" t="s">
        <v>184</v>
      </c>
      <c r="H107" s="1721"/>
      <c r="I107" s="1720" t="s">
        <v>185</v>
      </c>
      <c r="J107" s="1721"/>
      <c r="K107" s="1720" t="s">
        <v>4620</v>
      </c>
      <c r="L107" s="1726" t="s">
        <v>5680</v>
      </c>
    </row>
    <row r="108" spans="2:12" s="108" customFormat="1" ht="80.099999999999994" customHeight="1" x14ac:dyDescent="0.2">
      <c r="B108" s="695" t="s">
        <v>4621</v>
      </c>
      <c r="C108" s="696"/>
      <c r="D108" s="697"/>
      <c r="E108" s="698"/>
      <c r="F108" s="697"/>
      <c r="G108" s="1722"/>
      <c r="H108" s="1723"/>
      <c r="I108" s="1722"/>
      <c r="J108" s="1723"/>
      <c r="K108" s="1722"/>
      <c r="L108" s="1727"/>
    </row>
    <row r="109" spans="2:12" s="108" customFormat="1" ht="46.5" customHeight="1" x14ac:dyDescent="0.2">
      <c r="B109" s="695" t="s">
        <v>4622</v>
      </c>
      <c r="C109" s="696"/>
      <c r="D109" s="697"/>
      <c r="E109" s="698"/>
      <c r="F109" s="699"/>
      <c r="G109" s="1724"/>
      <c r="H109" s="1725"/>
      <c r="I109" s="1724"/>
      <c r="J109" s="1725"/>
      <c r="K109" s="1724"/>
      <c r="L109" s="1728"/>
    </row>
    <row r="110" spans="2:12" s="108" customFormat="1" ht="12" customHeight="1" x14ac:dyDescent="0.2">
      <c r="B110" s="434"/>
      <c r="C110" s="141"/>
      <c r="D110" s="141"/>
      <c r="E110" s="141"/>
      <c r="F110" s="141"/>
      <c r="G110" s="141"/>
      <c r="H110" s="141"/>
      <c r="I110" s="141"/>
      <c r="J110" s="141"/>
      <c r="K110" s="141"/>
      <c r="L110" s="141"/>
    </row>
    <row r="111" spans="2:12" s="108" customFormat="1" ht="12" customHeight="1" x14ac:dyDescent="0.2">
      <c r="B111" s="1657" t="s">
        <v>186</v>
      </c>
      <c r="C111" s="1657"/>
      <c r="D111" s="1657"/>
      <c r="E111" s="1657"/>
      <c r="F111" s="1657"/>
      <c r="G111" s="1657"/>
      <c r="H111" s="1657"/>
      <c r="I111" s="1657"/>
      <c r="J111" s="1657"/>
      <c r="K111" s="1657"/>
      <c r="L111" s="359"/>
    </row>
    <row r="112" spans="2:12" s="108" customFormat="1" ht="12" customHeight="1" x14ac:dyDescent="0.2">
      <c r="B112" s="1673" t="s">
        <v>4623</v>
      </c>
      <c r="C112" s="1670" t="s">
        <v>164</v>
      </c>
      <c r="D112" s="1671"/>
      <c r="E112" s="1672" t="s">
        <v>87</v>
      </c>
      <c r="F112" s="1673"/>
      <c r="G112" s="1672" t="s">
        <v>88</v>
      </c>
      <c r="H112" s="1673"/>
      <c r="I112" s="1672" t="s">
        <v>144</v>
      </c>
      <c r="J112" s="1673"/>
      <c r="K112" s="1674" t="s">
        <v>4560</v>
      </c>
      <c r="L112" s="1675"/>
    </row>
    <row r="113" spans="2:12" s="108" customFormat="1" ht="12" customHeight="1" x14ac:dyDescent="0.2">
      <c r="B113" s="1738"/>
      <c r="C113" s="1647"/>
      <c r="D113" s="1648"/>
      <c r="E113" s="1646" t="s">
        <v>15</v>
      </c>
      <c r="F113" s="1648"/>
      <c r="G113" s="1646" t="s">
        <v>15</v>
      </c>
      <c r="H113" s="1648"/>
      <c r="I113" s="1663" t="s">
        <v>15</v>
      </c>
      <c r="J113" s="1659"/>
      <c r="K113" s="390"/>
      <c r="L113" s="391"/>
    </row>
    <row r="114" spans="2:12" s="108" customFormat="1" ht="12" customHeight="1" x14ac:dyDescent="0.2">
      <c r="B114" s="1739"/>
      <c r="C114" s="1650" t="s">
        <v>19</v>
      </c>
      <c r="D114" s="1651"/>
      <c r="E114" s="1649" t="s">
        <v>97</v>
      </c>
      <c r="F114" s="1651"/>
      <c r="G114" s="1649" t="s">
        <v>98</v>
      </c>
      <c r="H114" s="1651"/>
      <c r="I114" s="1664" t="s">
        <v>99</v>
      </c>
      <c r="J114" s="1660"/>
      <c r="K114" s="1665" t="s">
        <v>142</v>
      </c>
      <c r="L114" s="1666"/>
    </row>
    <row r="115" spans="2:12" s="108" customFormat="1" ht="12" customHeight="1" x14ac:dyDescent="0.2">
      <c r="B115" s="435" t="s">
        <v>4624</v>
      </c>
      <c r="C115" s="436"/>
      <c r="D115" s="437"/>
      <c r="E115" s="436"/>
      <c r="F115" s="437"/>
      <c r="G115" s="436"/>
      <c r="H115" s="436"/>
      <c r="I115" s="438"/>
      <c r="J115" s="439"/>
      <c r="K115" s="440"/>
      <c r="L115" s="441"/>
    </row>
    <row r="116" spans="2:12" s="108" customFormat="1" ht="12" customHeight="1" x14ac:dyDescent="0.2">
      <c r="B116" s="365" t="s">
        <v>4625</v>
      </c>
      <c r="C116" s="353"/>
      <c r="D116" s="365"/>
      <c r="E116" s="353"/>
      <c r="F116" s="365"/>
      <c r="G116" s="353"/>
      <c r="H116" s="353"/>
      <c r="I116" s="442"/>
      <c r="J116" s="400"/>
      <c r="K116" s="6"/>
    </row>
    <row r="117" spans="2:12" s="108" customFormat="1" ht="12" customHeight="1" x14ac:dyDescent="0.2">
      <c r="B117" s="365" t="s">
        <v>4626</v>
      </c>
      <c r="C117" s="353"/>
      <c r="D117" s="365"/>
      <c r="E117" s="353"/>
      <c r="F117" s="365"/>
      <c r="G117" s="353"/>
      <c r="H117" s="353"/>
      <c r="I117" s="442"/>
      <c r="J117" s="400"/>
      <c r="K117" s="6"/>
    </row>
    <row r="118" spans="2:12" s="108" customFormat="1" ht="12" customHeight="1" x14ac:dyDescent="0.2">
      <c r="B118" s="365" t="s">
        <v>4627</v>
      </c>
      <c r="C118" s="353"/>
      <c r="D118" s="365"/>
      <c r="E118" s="353"/>
      <c r="F118" s="365"/>
      <c r="G118" s="353"/>
      <c r="H118" s="353"/>
      <c r="I118" s="442"/>
      <c r="J118" s="400"/>
      <c r="K118" s="6"/>
    </row>
    <row r="119" spans="2:12" s="108" customFormat="1" ht="12" customHeight="1" x14ac:dyDescent="0.2">
      <c r="B119" s="365" t="s">
        <v>4628</v>
      </c>
      <c r="C119" s="353"/>
      <c r="D119" s="365"/>
      <c r="E119" s="353"/>
      <c r="F119" s="365"/>
      <c r="G119" s="353"/>
      <c r="H119" s="353"/>
      <c r="I119" s="442"/>
      <c r="J119" s="400"/>
      <c r="K119" s="6"/>
    </row>
    <row r="120" spans="2:12" s="108" customFormat="1" ht="12" customHeight="1" x14ac:dyDescent="0.2">
      <c r="B120" s="365" t="s">
        <v>4629</v>
      </c>
      <c r="C120" s="353"/>
      <c r="D120" s="365"/>
      <c r="E120" s="353"/>
      <c r="F120" s="365"/>
      <c r="G120" s="353"/>
      <c r="H120" s="353"/>
      <c r="I120" s="442"/>
      <c r="J120" s="400"/>
      <c r="K120" s="6"/>
    </row>
    <row r="121" spans="2:12" s="108" customFormat="1" ht="12" customHeight="1" x14ac:dyDescent="0.2">
      <c r="B121" s="403" t="s">
        <v>4630</v>
      </c>
      <c r="C121" s="353"/>
      <c r="D121" s="365"/>
      <c r="E121" s="353"/>
      <c r="F121" s="365"/>
      <c r="G121" s="353"/>
      <c r="H121" s="353"/>
      <c r="I121" s="442"/>
      <c r="J121" s="400"/>
      <c r="K121" s="6"/>
    </row>
    <row r="122" spans="2:12" s="108" customFormat="1" ht="12" customHeight="1" x14ac:dyDescent="0.2">
      <c r="B122" s="403" t="s">
        <v>4631</v>
      </c>
      <c r="C122" s="353"/>
      <c r="D122" s="365"/>
      <c r="E122" s="353"/>
      <c r="F122" s="365"/>
      <c r="G122" s="353"/>
      <c r="H122" s="353"/>
      <c r="I122" s="442"/>
      <c r="J122" s="400"/>
    </row>
    <row r="123" spans="2:12" s="108" customFormat="1" ht="12" customHeight="1" x14ac:dyDescent="0.2">
      <c r="B123" s="434"/>
      <c r="C123" s="141"/>
      <c r="D123" s="141"/>
      <c r="E123" s="141"/>
      <c r="F123" s="141"/>
      <c r="G123" s="141"/>
      <c r="H123" s="141"/>
      <c r="I123" s="141"/>
      <c r="J123" s="141"/>
      <c r="K123" s="141"/>
      <c r="L123" s="141"/>
    </row>
    <row r="124" spans="2:12" s="108" customFormat="1" ht="15.75" customHeight="1" x14ac:dyDescent="0.2">
      <c r="B124" s="1657" t="s">
        <v>4632</v>
      </c>
      <c r="C124" s="1657"/>
      <c r="D124" s="1657"/>
      <c r="E124" s="1657"/>
      <c r="F124" s="1657"/>
      <c r="G124" s="1657"/>
      <c r="H124" s="1657"/>
      <c r="I124" s="1657"/>
      <c r="J124" s="1657"/>
      <c r="K124" s="1657"/>
      <c r="L124" s="359"/>
    </row>
    <row r="125" spans="2:12" s="108" customFormat="1" ht="31.5" customHeight="1" x14ac:dyDescent="0.2">
      <c r="B125" s="1668" t="s">
        <v>5653</v>
      </c>
      <c r="C125" s="1670" t="s">
        <v>164</v>
      </c>
      <c r="D125" s="1671"/>
      <c r="E125" s="1672" t="s">
        <v>87</v>
      </c>
      <c r="F125" s="1673"/>
      <c r="G125" s="1672" t="s">
        <v>88</v>
      </c>
      <c r="H125" s="1673"/>
      <c r="I125" s="1672" t="s">
        <v>144</v>
      </c>
      <c r="J125" s="1673"/>
      <c r="K125" s="1674" t="s">
        <v>4560</v>
      </c>
      <c r="L125" s="1675"/>
    </row>
    <row r="126" spans="2:12" s="108" customFormat="1" x14ac:dyDescent="0.2">
      <c r="B126" s="1669"/>
      <c r="C126" s="1647"/>
      <c r="D126" s="1648"/>
      <c r="E126" s="1646" t="s">
        <v>15</v>
      </c>
      <c r="F126" s="1648"/>
      <c r="G126" s="1646" t="s">
        <v>15</v>
      </c>
      <c r="H126" s="1648"/>
      <c r="I126" s="1663" t="s">
        <v>15</v>
      </c>
      <c r="J126" s="1659"/>
      <c r="K126" s="390"/>
      <c r="L126" s="391"/>
    </row>
    <row r="127" spans="2:12" s="108" customFormat="1" x14ac:dyDescent="0.2">
      <c r="B127" s="1740"/>
      <c r="C127" s="1650" t="s">
        <v>19</v>
      </c>
      <c r="D127" s="1651"/>
      <c r="E127" s="1649" t="s">
        <v>97</v>
      </c>
      <c r="F127" s="1651"/>
      <c r="G127" s="1649" t="s">
        <v>98</v>
      </c>
      <c r="H127" s="1651"/>
      <c r="I127" s="1664" t="s">
        <v>99</v>
      </c>
      <c r="J127" s="1660"/>
      <c r="K127" s="1665" t="s">
        <v>142</v>
      </c>
      <c r="L127" s="1666"/>
    </row>
    <row r="128" spans="2:12" s="108" customFormat="1" ht="25.5" x14ac:dyDescent="0.2">
      <c r="B128" s="435" t="s">
        <v>4634</v>
      </c>
      <c r="C128" s="443"/>
      <c r="D128" s="444"/>
      <c r="E128" s="443"/>
      <c r="F128" s="444"/>
      <c r="G128" s="443"/>
      <c r="H128" s="443"/>
      <c r="I128" s="411"/>
      <c r="J128" s="412"/>
      <c r="K128" s="445"/>
      <c r="L128" s="446"/>
    </row>
    <row r="129" spans="2:19" s="108" customFormat="1" x14ac:dyDescent="0.2">
      <c r="B129" s="365" t="s">
        <v>4635</v>
      </c>
      <c r="C129" s="353"/>
      <c r="D129" s="365"/>
      <c r="E129" s="353"/>
      <c r="F129" s="365"/>
      <c r="G129" s="353"/>
      <c r="H129" s="353"/>
      <c r="I129" s="442"/>
      <c r="J129" s="400"/>
      <c r="K129" s="6"/>
    </row>
    <row r="130" spans="2:19" s="108" customFormat="1" x14ac:dyDescent="0.2">
      <c r="B130" s="365" t="s">
        <v>4636</v>
      </c>
      <c r="C130" s="353"/>
      <c r="D130" s="365"/>
      <c r="E130" s="353"/>
      <c r="F130" s="365"/>
      <c r="G130" s="353"/>
      <c r="H130" s="353"/>
      <c r="I130" s="442"/>
      <c r="J130" s="400"/>
      <c r="K130" s="6"/>
    </row>
    <row r="131" spans="2:19" s="108" customFormat="1" x14ac:dyDescent="0.2">
      <c r="B131" s="365" t="s">
        <v>4637</v>
      </c>
      <c r="C131" s="353"/>
      <c r="D131" s="365"/>
      <c r="E131" s="353"/>
      <c r="F131" s="365"/>
      <c r="G131" s="353"/>
      <c r="H131" s="353"/>
      <c r="I131" s="442"/>
      <c r="J131" s="400"/>
      <c r="K131" s="6"/>
    </row>
    <row r="132" spans="2:19" s="108" customFormat="1" x14ac:dyDescent="0.2">
      <c r="B132" s="365" t="s">
        <v>4638</v>
      </c>
      <c r="C132" s="353"/>
      <c r="D132" s="365"/>
      <c r="E132" s="353"/>
      <c r="F132" s="365"/>
      <c r="G132" s="353"/>
      <c r="H132" s="353"/>
      <c r="I132" s="442"/>
      <c r="J132" s="400"/>
      <c r="K132" s="6"/>
    </row>
    <row r="133" spans="2:19" s="108" customFormat="1" x14ac:dyDescent="0.2">
      <c r="B133" s="394"/>
      <c r="C133" s="397"/>
      <c r="D133" s="397"/>
      <c r="E133" s="397"/>
      <c r="F133" s="397"/>
      <c r="G133" s="397"/>
      <c r="H133" s="397"/>
      <c r="I133" s="397"/>
      <c r="J133" s="13"/>
      <c r="K133" s="357"/>
      <c r="L133" s="357"/>
    </row>
    <row r="134" spans="2:19" s="108" customFormat="1" x14ac:dyDescent="0.2">
      <c r="B134" s="1741" t="s">
        <v>187</v>
      </c>
      <c r="C134" s="1741"/>
      <c r="D134" s="1741"/>
      <c r="E134" s="1741"/>
      <c r="F134" s="1741"/>
      <c r="G134" s="1741"/>
      <c r="H134" s="1741"/>
      <c r="I134" s="1742"/>
      <c r="J134" s="1745" t="s">
        <v>143</v>
      </c>
      <c r="K134" s="1741"/>
      <c r="L134" s="1741"/>
    </row>
    <row r="135" spans="2:19" s="108" customFormat="1" x14ac:dyDescent="0.2">
      <c r="B135" s="1743"/>
      <c r="C135" s="1743"/>
      <c r="D135" s="1743"/>
      <c r="E135" s="1743"/>
      <c r="F135" s="1743"/>
      <c r="G135" s="1743"/>
      <c r="H135" s="1743"/>
      <c r="I135" s="1744"/>
      <c r="J135" s="1746"/>
      <c r="K135" s="1743"/>
      <c r="L135" s="1743"/>
    </row>
    <row r="136" spans="2:19" s="108" customFormat="1" ht="20.100000000000001" customHeight="1" x14ac:dyDescent="0.2">
      <c r="B136" s="1747" t="s">
        <v>4639</v>
      </c>
      <c r="C136" s="1747"/>
      <c r="D136" s="1747"/>
      <c r="E136" s="1747"/>
      <c r="F136" s="1747"/>
      <c r="G136" s="447"/>
      <c r="H136" s="397"/>
      <c r="I136" s="397"/>
      <c r="J136" s="402"/>
      <c r="K136" s="353"/>
      <c r="L136" s="353"/>
    </row>
    <row r="137" spans="2:19" s="108" customFormat="1" ht="20.100000000000001" customHeight="1" x14ac:dyDescent="0.2">
      <c r="B137" s="1748" t="s">
        <v>4640</v>
      </c>
      <c r="C137" s="1749"/>
      <c r="D137" s="1749"/>
      <c r="E137" s="1749"/>
      <c r="F137" s="447"/>
      <c r="G137" s="447"/>
      <c r="H137" s="353"/>
      <c r="I137" s="353"/>
      <c r="J137" s="402"/>
      <c r="K137" s="353"/>
      <c r="L137" s="353"/>
    </row>
    <row r="138" spans="2:19" s="108" customFormat="1" ht="20.100000000000001" customHeight="1" x14ac:dyDescent="0.2">
      <c r="B138" s="1748" t="s">
        <v>4641</v>
      </c>
      <c r="C138" s="1748"/>
      <c r="D138" s="1748"/>
      <c r="E138" s="1748"/>
      <c r="F138" s="447"/>
      <c r="G138" s="447"/>
      <c r="H138" s="353"/>
      <c r="I138" s="353"/>
      <c r="J138" s="402"/>
      <c r="K138" s="353"/>
      <c r="L138" s="353"/>
    </row>
    <row r="139" spans="2:19" s="108" customFormat="1" ht="20.100000000000001" customHeight="1" x14ac:dyDescent="0.2">
      <c r="B139" s="1748" t="s">
        <v>4642</v>
      </c>
      <c r="C139" s="1748"/>
      <c r="D139" s="1748"/>
      <c r="E139" s="1748"/>
      <c r="F139" s="1748"/>
      <c r="G139" s="1748"/>
      <c r="H139" s="1748"/>
      <c r="I139" s="1750"/>
      <c r="J139" s="402"/>
      <c r="K139" s="353"/>
      <c r="L139" s="353"/>
    </row>
    <row r="140" spans="2:19" s="108" customFormat="1" ht="20.100000000000001" customHeight="1" x14ac:dyDescent="0.2">
      <c r="B140" s="1756" t="s">
        <v>5652</v>
      </c>
      <c r="C140" s="1756"/>
      <c r="D140" s="1756"/>
      <c r="E140" s="1756"/>
      <c r="F140" s="1756"/>
      <c r="G140" s="1756"/>
      <c r="H140" s="1756"/>
      <c r="I140" s="1757"/>
      <c r="J140" s="402"/>
      <c r="K140" s="353"/>
      <c r="L140" s="353"/>
    </row>
    <row r="141" spans="2:19" s="108" customFormat="1" ht="20.100000000000001" customHeight="1" x14ac:dyDescent="0.2">
      <c r="B141" s="1758" t="s">
        <v>4644</v>
      </c>
      <c r="C141" s="1758"/>
      <c r="D141" s="1758"/>
      <c r="E141" s="1758"/>
      <c r="F141" s="1758"/>
      <c r="G141" s="1758"/>
      <c r="H141" s="1758"/>
      <c r="I141" s="1759"/>
      <c r="J141" s="402"/>
      <c r="K141" s="353"/>
      <c r="L141" s="353"/>
      <c r="M141" s="450"/>
      <c r="N141" s="450"/>
      <c r="O141" s="450"/>
      <c r="P141" s="450"/>
      <c r="Q141" s="450"/>
      <c r="R141" s="450"/>
      <c r="S141" s="450"/>
    </row>
    <row r="142" spans="2:19" s="108" customFormat="1" ht="20.100000000000001" customHeight="1" x14ac:dyDescent="0.2">
      <c r="B142" s="1760" t="s">
        <v>5406</v>
      </c>
      <c r="C142" s="1761"/>
      <c r="D142" s="1761"/>
      <c r="E142" s="1761"/>
      <c r="F142" s="687"/>
      <c r="G142" s="687"/>
      <c r="H142" s="384"/>
      <c r="I142" s="384"/>
      <c r="J142" s="453"/>
      <c r="K142" s="454"/>
      <c r="L142" s="454"/>
    </row>
    <row r="143" spans="2:19" s="108" customFormat="1" ht="9.75" customHeight="1" x14ac:dyDescent="0.2">
      <c r="B143" s="455"/>
      <c r="C143" s="456"/>
      <c r="D143" s="456"/>
      <c r="E143" s="456"/>
      <c r="F143" s="456"/>
      <c r="G143" s="456"/>
      <c r="H143" s="457"/>
      <c r="I143" s="457"/>
      <c r="J143" s="457"/>
      <c r="K143" s="457"/>
      <c r="L143" s="457"/>
    </row>
    <row r="144" spans="2:19" s="108" customFormat="1" ht="15" customHeight="1" x14ac:dyDescent="0.2">
      <c r="B144" s="1762" t="s">
        <v>5435</v>
      </c>
      <c r="C144" s="1762"/>
      <c r="D144" s="1021"/>
      <c r="E144" s="1713" t="s">
        <v>168</v>
      </c>
      <c r="F144" s="1703"/>
      <c r="G144" s="1703"/>
      <c r="H144" s="1658"/>
      <c r="I144" s="1672" t="s">
        <v>169</v>
      </c>
      <c r="J144" s="1673"/>
      <c r="K144" s="1672" t="s">
        <v>171</v>
      </c>
      <c r="L144" s="1683"/>
    </row>
    <row r="145" spans="2:12" s="108" customFormat="1" ht="15" customHeight="1" x14ac:dyDescent="0.2">
      <c r="B145" s="1763"/>
      <c r="C145" s="1763"/>
      <c r="D145" s="1025"/>
      <c r="E145" s="1664" t="s">
        <v>196</v>
      </c>
      <c r="F145" s="1706"/>
      <c r="G145" s="1706"/>
      <c r="H145" s="1660"/>
      <c r="I145" s="1664" t="s">
        <v>197</v>
      </c>
      <c r="J145" s="1660"/>
      <c r="K145" s="1707" t="s">
        <v>198</v>
      </c>
      <c r="L145" s="1708"/>
    </row>
    <row r="146" spans="2:12" s="108" customFormat="1" ht="15" customHeight="1" x14ac:dyDescent="0.2">
      <c r="B146" s="458" t="s">
        <v>4647</v>
      </c>
      <c r="C146" s="459"/>
      <c r="D146" s="459"/>
      <c r="E146" s="1751" t="s">
        <v>4648</v>
      </c>
      <c r="F146" s="1752"/>
      <c r="G146" s="1752"/>
      <c r="H146" s="1753"/>
      <c r="I146" s="1751" t="s">
        <v>4649</v>
      </c>
      <c r="J146" s="1753"/>
      <c r="K146" s="1754" t="s">
        <v>4650</v>
      </c>
      <c r="L146" s="1755"/>
    </row>
    <row r="147" spans="2:12" s="108" customFormat="1" ht="15" customHeight="1" x14ac:dyDescent="0.2">
      <c r="B147" s="458"/>
      <c r="C147" s="459"/>
      <c r="D147" s="459"/>
      <c r="E147" s="460"/>
      <c r="F147" s="423"/>
      <c r="G147" s="423"/>
      <c r="H147" s="423"/>
      <c r="I147" s="423"/>
      <c r="J147" s="423"/>
      <c r="K147" s="461"/>
      <c r="L147" s="461"/>
    </row>
    <row r="148" spans="2:12" s="108" customFormat="1" ht="15" customHeight="1" x14ac:dyDescent="0.2">
      <c r="B148" s="1668" t="s">
        <v>5650</v>
      </c>
      <c r="C148" s="1713" t="s">
        <v>191</v>
      </c>
      <c r="D148" s="1703"/>
      <c r="E148" s="1713" t="s">
        <v>192</v>
      </c>
      <c r="F148" s="1658"/>
      <c r="G148" s="1703" t="s">
        <v>193</v>
      </c>
      <c r="H148" s="1703"/>
      <c r="I148" s="1672" t="s">
        <v>194</v>
      </c>
      <c r="J148" s="1673"/>
      <c r="K148" s="1672" t="s">
        <v>195</v>
      </c>
      <c r="L148" s="1683"/>
    </row>
    <row r="149" spans="2:12" s="108" customFormat="1" ht="15" customHeight="1" x14ac:dyDescent="0.2">
      <c r="B149" s="1669"/>
      <c r="C149" s="1663"/>
      <c r="D149" s="1678"/>
      <c r="E149" s="1663"/>
      <c r="F149" s="1659"/>
      <c r="G149" s="1678"/>
      <c r="H149" s="1678"/>
      <c r="I149" s="1764"/>
      <c r="J149" s="1738"/>
      <c r="K149" s="1764"/>
      <c r="L149" s="1765"/>
    </row>
    <row r="150" spans="2:12" s="108" customFormat="1" ht="15" customHeight="1" x14ac:dyDescent="0.2">
      <c r="B150" s="1740"/>
      <c r="C150" s="1664" t="s">
        <v>199</v>
      </c>
      <c r="D150" s="1660"/>
      <c r="E150" s="1664" t="s">
        <v>4652</v>
      </c>
      <c r="F150" s="1660"/>
      <c r="G150" s="1707" t="s">
        <v>203</v>
      </c>
      <c r="H150" s="1708"/>
      <c r="I150" s="1707" t="s">
        <v>204</v>
      </c>
      <c r="J150" s="1739"/>
      <c r="K150" s="1707" t="s">
        <v>4653</v>
      </c>
      <c r="L150" s="1708"/>
    </row>
    <row r="151" spans="2:12" s="108" customFormat="1" ht="15" customHeight="1" x14ac:dyDescent="0.2">
      <c r="B151" s="462" t="s">
        <v>4654</v>
      </c>
      <c r="C151" s="14"/>
      <c r="D151" s="13"/>
      <c r="E151" s="14"/>
      <c r="F151" s="398"/>
      <c r="G151" s="13"/>
      <c r="H151" s="398"/>
      <c r="I151" s="14"/>
      <c r="J151" s="398"/>
    </row>
    <row r="152" spans="2:12" s="108" customFormat="1" x14ac:dyDescent="0.2">
      <c r="B152" s="463" t="s">
        <v>4655</v>
      </c>
      <c r="C152" s="6"/>
      <c r="E152" s="6"/>
      <c r="F152" s="3"/>
      <c r="H152" s="464"/>
      <c r="I152" s="6"/>
      <c r="J152" s="3"/>
    </row>
    <row r="153" spans="2:12" s="108" customFormat="1" ht="15" customHeight="1" x14ac:dyDescent="0.2">
      <c r="B153" s="463" t="s">
        <v>4656</v>
      </c>
      <c r="C153" s="6"/>
      <c r="E153" s="6"/>
      <c r="F153" s="3"/>
      <c r="H153" s="464"/>
      <c r="I153" s="6"/>
      <c r="J153" s="3"/>
    </row>
    <row r="154" spans="2:12" s="108" customFormat="1" x14ac:dyDescent="0.2">
      <c r="B154" s="463" t="s">
        <v>4657</v>
      </c>
      <c r="C154" s="12"/>
      <c r="D154" s="1"/>
      <c r="E154" s="12"/>
      <c r="F154" s="7"/>
      <c r="G154" s="1"/>
      <c r="H154" s="465"/>
      <c r="I154" s="12"/>
      <c r="J154" s="7"/>
      <c r="K154" s="1"/>
    </row>
    <row r="155" spans="2:12" s="108" customFormat="1" ht="15" customHeight="1" x14ac:dyDescent="0.2">
      <c r="B155" s="358"/>
      <c r="C155" s="358"/>
      <c r="D155" s="358"/>
      <c r="E155" s="358"/>
      <c r="F155" s="466"/>
      <c r="G155" s="466"/>
      <c r="H155" s="384"/>
      <c r="I155" s="384"/>
      <c r="J155" s="384"/>
      <c r="K155" s="384"/>
      <c r="L155" s="457"/>
    </row>
    <row r="156" spans="2:12" s="108" customFormat="1" ht="15" customHeight="1" x14ac:dyDescent="0.2">
      <c r="B156" s="1657" t="s">
        <v>150</v>
      </c>
      <c r="C156" s="1657"/>
      <c r="D156" s="1657"/>
      <c r="E156" s="1657"/>
      <c r="F156" s="1657"/>
      <c r="G156" s="1657"/>
      <c r="H156" s="1657"/>
      <c r="I156" s="1657"/>
      <c r="J156" s="1657"/>
      <c r="K156" s="1657"/>
      <c r="L156" s="1657"/>
    </row>
    <row r="157" spans="2:12" s="108" customFormat="1" ht="15" customHeight="1" x14ac:dyDescent="0.2">
      <c r="B157" s="1673" t="s">
        <v>4658</v>
      </c>
      <c r="C157" s="1644" t="s">
        <v>141</v>
      </c>
      <c r="D157" s="1644"/>
      <c r="E157" s="1644"/>
      <c r="F157" s="1644"/>
      <c r="G157" s="1645"/>
      <c r="H157" s="1643" t="s">
        <v>10</v>
      </c>
      <c r="I157" s="1644"/>
      <c r="J157" s="1644"/>
      <c r="K157" s="1644"/>
      <c r="L157" s="1644"/>
    </row>
    <row r="158" spans="2:12" s="108" customFormat="1" ht="15" customHeight="1" x14ac:dyDescent="0.2">
      <c r="B158" s="1738"/>
      <c r="C158" s="1647" t="s">
        <v>93</v>
      </c>
      <c r="D158" s="1647"/>
      <c r="E158" s="1647"/>
      <c r="F158" s="1647"/>
      <c r="G158" s="1648"/>
      <c r="H158" s="1646" t="s">
        <v>15</v>
      </c>
      <c r="I158" s="1647"/>
      <c r="J158" s="1647"/>
      <c r="K158" s="1647"/>
      <c r="L158" s="1647"/>
    </row>
    <row r="159" spans="2:12" s="108" customFormat="1" ht="15" customHeight="1" x14ac:dyDescent="0.2">
      <c r="B159" s="1739"/>
      <c r="C159" s="1650" t="s">
        <v>16</v>
      </c>
      <c r="D159" s="1650"/>
      <c r="E159" s="1650"/>
      <c r="F159" s="1650"/>
      <c r="G159" s="1651"/>
      <c r="H159" s="1649" t="s">
        <v>17</v>
      </c>
      <c r="I159" s="1650"/>
      <c r="J159" s="1650"/>
      <c r="K159" s="1650"/>
      <c r="L159" s="1650"/>
    </row>
    <row r="160" spans="2:12" s="108" customFormat="1" ht="14.25" customHeight="1" x14ac:dyDescent="0.2">
      <c r="B160" s="467" t="s">
        <v>4659</v>
      </c>
      <c r="C160" s="347"/>
      <c r="D160" s="347"/>
      <c r="E160" s="347"/>
      <c r="F160" s="347"/>
      <c r="G160" s="347"/>
      <c r="H160" s="103"/>
      <c r="I160" s="347"/>
      <c r="J160" s="347"/>
      <c r="K160" s="347"/>
      <c r="L160" s="347"/>
    </row>
    <row r="161" spans="2:12" s="108" customFormat="1" ht="12" customHeight="1" x14ac:dyDescent="0.2">
      <c r="B161" s="449" t="s">
        <v>4660</v>
      </c>
      <c r="D161" s="124"/>
      <c r="H161" s="468"/>
      <c r="I161" s="124"/>
    </row>
    <row r="162" spans="2:12" s="108" customFormat="1" x14ac:dyDescent="0.2">
      <c r="B162" s="449" t="s">
        <v>4661</v>
      </c>
      <c r="D162" s="124"/>
      <c r="H162" s="468"/>
      <c r="I162" s="124"/>
    </row>
    <row r="163" spans="2:12" s="108" customFormat="1" x14ac:dyDescent="0.2">
      <c r="B163" s="449" t="s">
        <v>4662</v>
      </c>
      <c r="D163" s="124"/>
      <c r="H163" s="468"/>
      <c r="I163" s="124"/>
    </row>
    <row r="164" spans="2:12" s="108" customFormat="1" x14ac:dyDescent="0.2">
      <c r="B164" s="449" t="s">
        <v>4663</v>
      </c>
      <c r="D164" s="124"/>
      <c r="H164" s="468"/>
      <c r="I164" s="124"/>
    </row>
    <row r="165" spans="2:12" s="108" customFormat="1" x14ac:dyDescent="0.2">
      <c r="B165" s="449" t="s">
        <v>4664</v>
      </c>
      <c r="C165" s="448"/>
      <c r="D165" s="124"/>
      <c r="H165" s="468"/>
      <c r="I165" s="124"/>
    </row>
    <row r="166" spans="2:12" s="108" customFormat="1" x14ac:dyDescent="0.2">
      <c r="B166" s="449" t="s">
        <v>4665</v>
      </c>
      <c r="C166" s="448"/>
      <c r="D166" s="124"/>
      <c r="H166" s="468"/>
      <c r="I166" s="124"/>
    </row>
    <row r="167" spans="2:12" s="108" customFormat="1" x14ac:dyDescent="0.2">
      <c r="B167" s="449" t="s">
        <v>4666</v>
      </c>
      <c r="C167" s="448"/>
      <c r="D167" s="124"/>
      <c r="H167" s="6"/>
    </row>
    <row r="168" spans="2:12" s="108" customFormat="1" x14ac:dyDescent="0.2">
      <c r="B168" s="469" t="s">
        <v>4667</v>
      </c>
      <c r="C168" s="448"/>
      <c r="D168" s="124"/>
      <c r="H168" s="6"/>
    </row>
    <row r="169" spans="2:12" s="108" customFormat="1" x14ac:dyDescent="0.2">
      <c r="B169" s="469" t="s">
        <v>4668</v>
      </c>
      <c r="C169" s="448"/>
      <c r="D169" s="124"/>
      <c r="H169" s="6"/>
    </row>
    <row r="170" spans="2:12" s="108" customFormat="1" ht="13.5" customHeight="1" x14ac:dyDescent="0.2">
      <c r="B170" s="470" t="s">
        <v>4669</v>
      </c>
      <c r="C170" s="1"/>
      <c r="D170" s="471"/>
      <c r="E170" s="1"/>
      <c r="F170" s="1"/>
      <c r="G170" s="1"/>
      <c r="H170" s="12"/>
      <c r="I170" s="1"/>
      <c r="J170" s="1"/>
      <c r="K170" s="1"/>
      <c r="L170" s="1"/>
    </row>
    <row r="171" spans="2:12" s="108" customFormat="1" x14ac:dyDescent="0.2">
      <c r="B171" s="358"/>
      <c r="C171" s="357"/>
      <c r="D171" s="357"/>
      <c r="E171" s="357"/>
      <c r="F171" s="357"/>
      <c r="G171" s="357"/>
      <c r="H171" s="357"/>
      <c r="I171" s="357"/>
      <c r="J171" s="357"/>
    </row>
    <row r="172" spans="2:12" s="108" customFormat="1" ht="12.75" customHeight="1" x14ac:dyDescent="0.2">
      <c r="B172" s="1668" t="s">
        <v>5434</v>
      </c>
      <c r="C172" s="1670" t="s">
        <v>164</v>
      </c>
      <c r="D172" s="1671"/>
      <c r="E172" s="1672" t="s">
        <v>87</v>
      </c>
      <c r="F172" s="1673"/>
      <c r="G172" s="1672" t="s">
        <v>88</v>
      </c>
      <c r="H172" s="1673"/>
      <c r="I172" s="1672" t="s">
        <v>144</v>
      </c>
      <c r="J172" s="1673"/>
      <c r="K172" s="1674" t="s">
        <v>4560</v>
      </c>
      <c r="L172" s="1675"/>
    </row>
    <row r="173" spans="2:12" s="108" customFormat="1" x14ac:dyDescent="0.2">
      <c r="B173" s="1669"/>
      <c r="C173" s="1647"/>
      <c r="D173" s="1648"/>
      <c r="E173" s="1646" t="s">
        <v>15</v>
      </c>
      <c r="F173" s="1648"/>
      <c r="G173" s="1646" t="s">
        <v>15</v>
      </c>
      <c r="H173" s="1648"/>
      <c r="I173" s="1663" t="s">
        <v>15</v>
      </c>
      <c r="J173" s="1659"/>
      <c r="K173" s="390"/>
      <c r="L173" s="391"/>
    </row>
    <row r="174" spans="2:12" s="108" customFormat="1" x14ac:dyDescent="0.2">
      <c r="B174" s="1740"/>
      <c r="C174" s="1650" t="s">
        <v>19</v>
      </c>
      <c r="D174" s="1651"/>
      <c r="E174" s="1649" t="s">
        <v>97</v>
      </c>
      <c r="F174" s="1651"/>
      <c r="G174" s="1649" t="s">
        <v>98</v>
      </c>
      <c r="H174" s="1651"/>
      <c r="I174" s="1664" t="s">
        <v>99</v>
      </c>
      <c r="J174" s="1660"/>
      <c r="K174" s="1665" t="s">
        <v>142</v>
      </c>
      <c r="L174" s="1666"/>
    </row>
    <row r="175" spans="2:12" s="108" customFormat="1" x14ac:dyDescent="0.2">
      <c r="B175" s="435" t="s">
        <v>4671</v>
      </c>
      <c r="C175" s="443"/>
      <c r="D175" s="444"/>
      <c r="E175" s="443"/>
      <c r="F175" s="444"/>
      <c r="G175" s="443"/>
      <c r="H175" s="443"/>
      <c r="I175" s="411"/>
      <c r="J175" s="412"/>
      <c r="K175" s="472"/>
      <c r="L175" s="473"/>
    </row>
    <row r="176" spans="2:12" s="108" customFormat="1" x14ac:dyDescent="0.2">
      <c r="B176" s="365" t="s">
        <v>4672</v>
      </c>
      <c r="C176" s="353"/>
      <c r="D176" s="365"/>
      <c r="E176" s="353"/>
      <c r="F176" s="365"/>
      <c r="G176" s="353"/>
      <c r="H176" s="353"/>
      <c r="I176" s="442"/>
      <c r="J176" s="400"/>
      <c r="K176" s="474"/>
      <c r="L176" s="475"/>
    </row>
    <row r="177" spans="2:12" s="108" customFormat="1" x14ac:dyDescent="0.2">
      <c r="B177" s="365" t="s">
        <v>4673</v>
      </c>
      <c r="C177" s="353"/>
      <c r="D177" s="365"/>
      <c r="E177" s="353"/>
      <c r="F177" s="365"/>
      <c r="G177" s="353"/>
      <c r="H177" s="353"/>
      <c r="I177" s="442"/>
      <c r="J177" s="400"/>
      <c r="K177" s="474"/>
      <c r="L177" s="475"/>
    </row>
    <row r="178" spans="2:12" s="108" customFormat="1" x14ac:dyDescent="0.2">
      <c r="B178" s="365" t="s">
        <v>4674</v>
      </c>
      <c r="C178" s="353"/>
      <c r="D178" s="365"/>
      <c r="E178" s="353"/>
      <c r="F178" s="365"/>
      <c r="G178" s="353"/>
      <c r="H178" s="353"/>
      <c r="I178" s="442"/>
      <c r="J178" s="400"/>
      <c r="K178" s="474"/>
      <c r="L178" s="475"/>
    </row>
    <row r="179" spans="2:12" s="108" customFormat="1" x14ac:dyDescent="0.2">
      <c r="B179" s="365" t="s">
        <v>4675</v>
      </c>
      <c r="C179" s="353"/>
      <c r="D179" s="365"/>
      <c r="E179" s="353"/>
      <c r="F179" s="365"/>
      <c r="G179" s="353"/>
      <c r="H179" s="353"/>
      <c r="I179" s="442"/>
      <c r="J179" s="400"/>
      <c r="K179" s="474"/>
      <c r="L179" s="475"/>
    </row>
    <row r="180" spans="2:12" s="108" customFormat="1" x14ac:dyDescent="0.2">
      <c r="B180" s="365" t="s">
        <v>4676</v>
      </c>
      <c r="C180" s="353"/>
      <c r="D180" s="365"/>
      <c r="E180" s="353"/>
      <c r="F180" s="365"/>
      <c r="G180" s="353"/>
      <c r="H180" s="353"/>
      <c r="I180" s="442"/>
      <c r="J180" s="400"/>
      <c r="K180" s="474"/>
      <c r="L180" s="475"/>
    </row>
    <row r="181" spans="2:12" s="108" customFormat="1" x14ac:dyDescent="0.2">
      <c r="B181" s="365" t="s">
        <v>4677</v>
      </c>
      <c r="C181" s="353"/>
      <c r="D181" s="365"/>
      <c r="E181" s="353"/>
      <c r="F181" s="365"/>
      <c r="G181" s="353"/>
      <c r="H181" s="353"/>
      <c r="I181" s="442"/>
      <c r="J181" s="400"/>
      <c r="K181" s="474"/>
      <c r="L181" s="475"/>
    </row>
    <row r="182" spans="2:12" s="108" customFormat="1" x14ac:dyDescent="0.2">
      <c r="B182" s="365" t="s">
        <v>4678</v>
      </c>
      <c r="C182" s="353"/>
      <c r="D182" s="365"/>
      <c r="E182" s="353"/>
      <c r="F182" s="365"/>
      <c r="G182" s="353"/>
      <c r="H182" s="353"/>
      <c r="I182" s="442"/>
      <c r="J182" s="400"/>
      <c r="K182" s="474"/>
      <c r="L182" s="475"/>
    </row>
    <row r="183" spans="2:12" s="108" customFormat="1" x14ac:dyDescent="0.2">
      <c r="B183" s="403" t="s">
        <v>4679</v>
      </c>
      <c r="C183" s="353"/>
      <c r="D183" s="365"/>
      <c r="E183" s="353"/>
      <c r="F183" s="365"/>
      <c r="G183" s="353"/>
      <c r="H183" s="353"/>
      <c r="I183" s="476"/>
      <c r="J183" s="406"/>
      <c r="K183" s="477"/>
      <c r="L183" s="477"/>
    </row>
    <row r="184" spans="2:12" s="108" customFormat="1" x14ac:dyDescent="0.2">
      <c r="B184" s="478"/>
      <c r="C184" s="13"/>
      <c r="D184" s="13"/>
      <c r="E184" s="13"/>
      <c r="F184" s="13"/>
      <c r="G184" s="13"/>
      <c r="H184" s="13"/>
    </row>
    <row r="185" spans="2:12" s="108" customFormat="1" ht="27" customHeight="1" x14ac:dyDescent="0.2">
      <c r="B185" s="1673" t="s">
        <v>200</v>
      </c>
      <c r="C185" s="1766" t="s">
        <v>164</v>
      </c>
      <c r="D185" s="1671"/>
      <c r="E185" s="1672" t="s">
        <v>87</v>
      </c>
      <c r="F185" s="1673"/>
      <c r="G185" s="1672" t="s">
        <v>88</v>
      </c>
      <c r="H185" s="1673"/>
      <c r="I185" s="1672" t="s">
        <v>144</v>
      </c>
      <c r="J185" s="1673"/>
      <c r="K185" s="1674" t="s">
        <v>4560</v>
      </c>
      <c r="L185" s="1675"/>
    </row>
    <row r="186" spans="2:12" s="108" customFormat="1" x14ac:dyDescent="0.2">
      <c r="B186" s="1738"/>
      <c r="C186" s="1646"/>
      <c r="D186" s="1648"/>
      <c r="E186" s="1646" t="s">
        <v>15</v>
      </c>
      <c r="F186" s="1648"/>
      <c r="G186" s="1646" t="s">
        <v>15</v>
      </c>
      <c r="H186" s="1648"/>
      <c r="I186" s="1663" t="s">
        <v>15</v>
      </c>
      <c r="J186" s="1659"/>
      <c r="K186" s="390"/>
      <c r="L186" s="391"/>
    </row>
    <row r="187" spans="2:12" s="108" customFormat="1" x14ac:dyDescent="0.2">
      <c r="B187" s="1738"/>
      <c r="C187" s="1649" t="s">
        <v>19</v>
      </c>
      <c r="D187" s="1651"/>
      <c r="E187" s="1649" t="s">
        <v>97</v>
      </c>
      <c r="F187" s="1651"/>
      <c r="G187" s="1649" t="s">
        <v>98</v>
      </c>
      <c r="H187" s="1651"/>
      <c r="I187" s="1664" t="s">
        <v>99</v>
      </c>
      <c r="J187" s="1660"/>
      <c r="K187" s="1665" t="s">
        <v>142</v>
      </c>
      <c r="L187" s="1666"/>
    </row>
    <row r="188" spans="2:12" s="108" customFormat="1" x14ac:dyDescent="0.2">
      <c r="B188" s="479" t="s">
        <v>4680</v>
      </c>
      <c r="C188" s="14" t="s">
        <v>145</v>
      </c>
      <c r="D188" s="398"/>
      <c r="E188" s="13"/>
      <c r="F188" s="13"/>
      <c r="G188" s="14"/>
      <c r="H188" s="398"/>
      <c r="I188" s="13"/>
      <c r="J188" s="13"/>
      <c r="K188" s="14"/>
      <c r="L188" s="13"/>
    </row>
    <row r="189" spans="2:12" s="108" customFormat="1" x14ac:dyDescent="0.2">
      <c r="B189" s="449" t="s">
        <v>4681</v>
      </c>
      <c r="C189" s="6"/>
      <c r="D189" s="3"/>
      <c r="G189" s="6"/>
      <c r="H189" s="3"/>
      <c r="K189" s="6"/>
    </row>
    <row r="190" spans="2:12" s="108" customFormat="1" x14ac:dyDescent="0.2">
      <c r="B190" s="449" t="s">
        <v>4682</v>
      </c>
      <c r="C190" s="6"/>
      <c r="D190" s="3"/>
      <c r="G190" s="6"/>
      <c r="H190" s="3"/>
      <c r="K190" s="6"/>
    </row>
    <row r="191" spans="2:12" s="108" customFormat="1" x14ac:dyDescent="0.2">
      <c r="B191" s="449" t="s">
        <v>4683</v>
      </c>
      <c r="C191" s="6"/>
      <c r="D191" s="3"/>
      <c r="G191" s="6"/>
      <c r="H191" s="3"/>
      <c r="K191" s="6"/>
    </row>
    <row r="192" spans="2:12" s="108" customFormat="1" x14ac:dyDescent="0.2">
      <c r="B192" s="449" t="s">
        <v>4684</v>
      </c>
      <c r="C192" s="6"/>
      <c r="D192" s="3"/>
      <c r="G192" s="6"/>
      <c r="H192" s="3"/>
      <c r="K192" s="6"/>
    </row>
    <row r="193" spans="2:12" s="108" customFormat="1" x14ac:dyDescent="0.2">
      <c r="B193" s="449" t="s">
        <v>4685</v>
      </c>
      <c r="C193" s="6"/>
      <c r="D193" s="3"/>
      <c r="G193" s="6"/>
      <c r="H193" s="3"/>
      <c r="K193" s="6"/>
    </row>
    <row r="194" spans="2:12" s="108" customFormat="1" ht="12" customHeight="1" x14ac:dyDescent="0.2">
      <c r="B194" s="449" t="s">
        <v>4686</v>
      </c>
      <c r="C194" s="6"/>
      <c r="D194" s="3"/>
      <c r="G194" s="6"/>
      <c r="H194" s="3"/>
      <c r="K194" s="6"/>
    </row>
    <row r="195" spans="2:12" s="108" customFormat="1" x14ac:dyDescent="0.2">
      <c r="B195" s="449" t="s">
        <v>4687</v>
      </c>
      <c r="C195" s="6"/>
      <c r="D195" s="3"/>
      <c r="G195" s="6"/>
      <c r="H195" s="3"/>
      <c r="K195" s="6"/>
    </row>
    <row r="196" spans="2:12" s="108" customFormat="1" x14ac:dyDescent="0.2">
      <c r="B196" s="470" t="s">
        <v>4688</v>
      </c>
      <c r="C196" s="12"/>
      <c r="D196" s="7"/>
      <c r="E196" s="1"/>
      <c r="F196" s="1"/>
      <c r="G196" s="12"/>
      <c r="H196" s="7"/>
      <c r="I196" s="1"/>
      <c r="J196" s="1"/>
      <c r="K196" s="12"/>
      <c r="L196" s="1"/>
    </row>
    <row r="197" spans="2:12" s="108" customFormat="1" x14ac:dyDescent="0.2">
      <c r="B197" s="480"/>
      <c r="C197" s="13"/>
      <c r="D197" s="13"/>
      <c r="E197" s="13"/>
      <c r="F197" s="13"/>
      <c r="G197" s="13"/>
      <c r="H197" s="13"/>
      <c r="I197" s="13"/>
      <c r="J197" s="13"/>
      <c r="K197" s="13"/>
      <c r="L197" s="13"/>
    </row>
    <row r="198" spans="2:12" s="108" customFormat="1" x14ac:dyDescent="0.2">
      <c r="B198" s="1683" t="s">
        <v>201</v>
      </c>
      <c r="C198" s="1713" t="s">
        <v>161</v>
      </c>
      <c r="D198" s="1703"/>
      <c r="E198" s="1703"/>
      <c r="F198" s="1703"/>
      <c r="G198" s="1658"/>
      <c r="H198" s="1713" t="s">
        <v>202</v>
      </c>
      <c r="I198" s="1703"/>
      <c r="J198" s="1703"/>
      <c r="K198" s="1703"/>
      <c r="L198" s="1703"/>
    </row>
    <row r="199" spans="2:12" s="108" customFormat="1" x14ac:dyDescent="0.2">
      <c r="B199" s="1765"/>
      <c r="C199" s="1664" t="s">
        <v>4689</v>
      </c>
      <c r="D199" s="1706"/>
      <c r="E199" s="1706"/>
      <c r="F199" s="1706"/>
      <c r="G199" s="1660"/>
      <c r="H199" s="1664" t="s">
        <v>4690</v>
      </c>
      <c r="I199" s="1706"/>
      <c r="J199" s="1706"/>
      <c r="K199" s="1706"/>
      <c r="L199" s="1706"/>
    </row>
    <row r="200" spans="2:12" s="108" customFormat="1" x14ac:dyDescent="0.2">
      <c r="B200" s="397" t="s">
        <v>4691</v>
      </c>
      <c r="C200" s="1769"/>
      <c r="D200" s="1770"/>
      <c r="E200" s="1770"/>
      <c r="F200" s="443"/>
      <c r="G200" s="443"/>
      <c r="H200" s="1767"/>
      <c r="I200" s="1768"/>
      <c r="J200" s="1768"/>
      <c r="K200" s="1768"/>
      <c r="L200" s="124"/>
    </row>
    <row r="201" spans="2:12" s="108" customFormat="1" x14ac:dyDescent="0.2">
      <c r="B201" s="353" t="s">
        <v>4692</v>
      </c>
      <c r="C201" s="1767"/>
      <c r="D201" s="1768"/>
      <c r="E201" s="1768"/>
      <c r="F201" s="124"/>
      <c r="G201" s="124"/>
      <c r="H201" s="1767"/>
      <c r="I201" s="1768"/>
      <c r="J201" s="1768"/>
      <c r="K201" s="1768"/>
      <c r="L201" s="124"/>
    </row>
    <row r="202" spans="2:12" s="108" customFormat="1" x14ac:dyDescent="0.2">
      <c r="B202" s="353" t="s">
        <v>4693</v>
      </c>
      <c r="C202" s="468"/>
      <c r="D202" s="124"/>
      <c r="E202" s="124"/>
      <c r="F202" s="124"/>
      <c r="G202" s="124"/>
      <c r="H202" s="468"/>
      <c r="I202" s="124"/>
      <c r="J202" s="124"/>
      <c r="K202" s="124"/>
      <c r="L202" s="124"/>
    </row>
    <row r="203" spans="2:12" s="108" customFormat="1" x14ac:dyDescent="0.2">
      <c r="B203" s="353" t="s">
        <v>4694</v>
      </c>
      <c r="C203" s="1767"/>
      <c r="D203" s="1768"/>
      <c r="E203" s="1768"/>
      <c r="F203" s="124"/>
      <c r="G203" s="124"/>
      <c r="H203" s="1767"/>
      <c r="I203" s="1768"/>
      <c r="J203" s="1768"/>
      <c r="K203" s="1768"/>
      <c r="L203" s="124"/>
    </row>
    <row r="204" spans="2:12" s="108" customFormat="1" x14ac:dyDescent="0.2">
      <c r="B204" s="353" t="s">
        <v>4695</v>
      </c>
      <c r="C204" s="1767"/>
      <c r="D204" s="1768"/>
      <c r="E204" s="1768"/>
      <c r="F204" s="124"/>
      <c r="G204" s="124"/>
      <c r="H204" s="1767"/>
      <c r="I204" s="1768"/>
      <c r="J204" s="1768"/>
      <c r="K204" s="1768"/>
      <c r="L204" s="124"/>
    </row>
    <row r="205" spans="2:12" s="475" customFormat="1" x14ac:dyDescent="0.2">
      <c r="B205" s="353" t="s">
        <v>4696</v>
      </c>
      <c r="C205" s="482"/>
      <c r="D205" s="483"/>
      <c r="E205" s="483"/>
      <c r="F205" s="483"/>
      <c r="G205" s="483"/>
      <c r="H205" s="482"/>
      <c r="I205" s="483"/>
      <c r="J205" s="483"/>
      <c r="K205" s="483"/>
      <c r="L205" s="483"/>
    </row>
    <row r="206" spans="2:12" s="108" customFormat="1" x14ac:dyDescent="0.2">
      <c r="B206" s="384" t="s">
        <v>4697</v>
      </c>
      <c r="C206" s="1773"/>
      <c r="D206" s="1774"/>
      <c r="E206" s="1774"/>
      <c r="F206" s="471"/>
      <c r="G206" s="471"/>
      <c r="H206" s="1773"/>
      <c r="I206" s="1774"/>
      <c r="J206" s="1774"/>
      <c r="K206" s="1774"/>
      <c r="L206" s="471"/>
    </row>
    <row r="207" spans="2:12" s="574" customFormat="1" ht="50.1" customHeight="1" x14ac:dyDescent="0.2">
      <c r="B207" s="691" t="s">
        <v>146</v>
      </c>
    </row>
    <row r="208" spans="2:12" s="352" customFormat="1" ht="26.25" customHeight="1" x14ac:dyDescent="0.25">
      <c r="B208" s="1772" t="s">
        <v>4698</v>
      </c>
      <c r="C208" s="1775"/>
      <c r="D208" s="1775"/>
      <c r="E208" s="1775"/>
      <c r="F208" s="1775"/>
      <c r="G208" s="1775"/>
      <c r="H208" s="1775"/>
      <c r="I208" s="1775"/>
    </row>
    <row r="209" spans="2:12" s="352" customFormat="1" ht="35.25" customHeight="1" x14ac:dyDescent="0.25">
      <c r="B209" s="575" t="s">
        <v>205</v>
      </c>
      <c r="C209" s="351"/>
      <c r="D209" s="351"/>
      <c r="E209" s="351"/>
      <c r="F209" s="351"/>
      <c r="G209" s="351"/>
      <c r="H209" s="351"/>
      <c r="I209" s="351"/>
      <c r="J209" s="574"/>
      <c r="K209" s="574"/>
      <c r="L209" s="574"/>
    </row>
    <row r="210" spans="2:12" s="570" customFormat="1" ht="50.1" customHeight="1" x14ac:dyDescent="0.2">
      <c r="B210" s="1777" t="s">
        <v>5261</v>
      </c>
      <c r="C210" s="1777"/>
      <c r="D210" s="1777"/>
      <c r="E210" s="1777"/>
      <c r="F210" s="1777"/>
      <c r="G210" s="1777"/>
      <c r="H210" s="1777"/>
      <c r="I210" s="1777"/>
      <c r="J210" s="1777"/>
      <c r="K210" s="1777"/>
      <c r="L210" s="1777"/>
    </row>
    <row r="211" spans="2:12" s="570" customFormat="1" ht="50.1" customHeight="1" x14ac:dyDescent="0.2">
      <c r="B211" s="1776" t="s">
        <v>4700</v>
      </c>
      <c r="C211" s="1776"/>
      <c r="D211" s="1776"/>
      <c r="E211" s="1776"/>
      <c r="F211" s="1776"/>
      <c r="G211" s="1776"/>
      <c r="H211" s="1776"/>
      <c r="I211" s="1776"/>
      <c r="J211" s="1776"/>
      <c r="K211" s="1776"/>
      <c r="L211" s="1776"/>
    </row>
    <row r="212" spans="2:12" s="570" customFormat="1" ht="50.1" customHeight="1" x14ac:dyDescent="0.2">
      <c r="B212" s="1771" t="s">
        <v>206</v>
      </c>
      <c r="C212" s="1771"/>
      <c r="D212" s="1771"/>
      <c r="E212" s="1771"/>
      <c r="F212" s="1771"/>
      <c r="G212" s="1771"/>
      <c r="H212" s="1771"/>
      <c r="I212" s="1771"/>
      <c r="J212" s="1771"/>
      <c r="K212" s="1771"/>
      <c r="L212" s="1771"/>
    </row>
    <row r="213" spans="2:12" s="570" customFormat="1" ht="69.75" customHeight="1" x14ac:dyDescent="0.2">
      <c r="B213" s="1771" t="s">
        <v>207</v>
      </c>
      <c r="C213" s="1771"/>
      <c r="D213" s="1771"/>
      <c r="E213" s="1771"/>
      <c r="F213" s="1771"/>
      <c r="G213" s="1771"/>
      <c r="H213" s="1771"/>
      <c r="I213" s="1771"/>
      <c r="J213" s="1771"/>
      <c r="K213" s="1771"/>
      <c r="L213" s="1771"/>
    </row>
    <row r="214" spans="2:12" s="570" customFormat="1" ht="50.1" customHeight="1" x14ac:dyDescent="0.2">
      <c r="B214" s="1771" t="s">
        <v>4701</v>
      </c>
      <c r="C214" s="1771"/>
      <c r="D214" s="1771"/>
      <c r="E214" s="1771"/>
      <c r="F214" s="1771"/>
      <c r="G214" s="1771"/>
      <c r="H214" s="1771"/>
      <c r="I214" s="1771"/>
      <c r="J214" s="1771"/>
      <c r="K214" s="1771"/>
      <c r="L214" s="1771"/>
    </row>
    <row r="215" spans="2:12" s="570" customFormat="1" ht="50.1" customHeight="1" x14ac:dyDescent="0.2">
      <c r="B215" s="1771" t="s">
        <v>208</v>
      </c>
      <c r="C215" s="1771"/>
      <c r="D215" s="1771"/>
      <c r="E215" s="351"/>
      <c r="F215" s="351"/>
      <c r="G215" s="351"/>
      <c r="H215" s="351"/>
      <c r="I215" s="351"/>
      <c r="J215" s="351"/>
      <c r="K215" s="351"/>
      <c r="L215" s="351"/>
    </row>
    <row r="216" spans="2:12" s="570" customFormat="1" ht="50.1" customHeight="1" x14ac:dyDescent="0.2">
      <c r="B216" s="1771" t="s">
        <v>4702</v>
      </c>
      <c r="C216" s="1771"/>
      <c r="D216" s="1771"/>
      <c r="E216" s="1771"/>
      <c r="F216" s="1771"/>
      <c r="G216" s="1771"/>
      <c r="H216" s="1771"/>
      <c r="I216" s="1771"/>
      <c r="J216" s="1771"/>
      <c r="K216" s="1771"/>
      <c r="L216" s="1771"/>
    </row>
    <row r="217" spans="2:12" s="570" customFormat="1" ht="50.1" customHeight="1" x14ac:dyDescent="0.2">
      <c r="B217" s="1772" t="s">
        <v>4703</v>
      </c>
      <c r="C217" s="1772"/>
      <c r="D217" s="1772"/>
      <c r="E217" s="1772"/>
      <c r="F217" s="1772"/>
      <c r="G217" s="1772"/>
      <c r="H217" s="1772"/>
      <c r="I217" s="1772"/>
      <c r="J217" s="1772"/>
      <c r="K217" s="1772"/>
      <c r="L217" s="1772"/>
    </row>
  </sheetData>
  <mergeCells count="227">
    <mergeCell ref="B214:L214"/>
    <mergeCell ref="B215:D215"/>
    <mergeCell ref="B216:L216"/>
    <mergeCell ref="B217:L217"/>
    <mergeCell ref="C206:E206"/>
    <mergeCell ref="H206:K206"/>
    <mergeCell ref="B208:I208"/>
    <mergeCell ref="B213:L213"/>
    <mergeCell ref="B212:L212"/>
    <mergeCell ref="B211:L211"/>
    <mergeCell ref="B210:L210"/>
    <mergeCell ref="C204:E204"/>
    <mergeCell ref="H204:K204"/>
    <mergeCell ref="B198:B199"/>
    <mergeCell ref="C198:G198"/>
    <mergeCell ref="H198:L198"/>
    <mergeCell ref="C199:G199"/>
    <mergeCell ref="H199:L199"/>
    <mergeCell ref="C200:E200"/>
    <mergeCell ref="H200:K200"/>
    <mergeCell ref="I186:J186"/>
    <mergeCell ref="C187:D187"/>
    <mergeCell ref="E187:F187"/>
    <mergeCell ref="G187:H187"/>
    <mergeCell ref="I187:J187"/>
    <mergeCell ref="K187:L187"/>
    <mergeCell ref="C201:E201"/>
    <mergeCell ref="H201:K201"/>
    <mergeCell ref="C203:E203"/>
    <mergeCell ref="H203:K203"/>
    <mergeCell ref="C174:D174"/>
    <mergeCell ref="E174:F174"/>
    <mergeCell ref="G174:H174"/>
    <mergeCell ref="I174:J174"/>
    <mergeCell ref="K174:L174"/>
    <mergeCell ref="B185:B187"/>
    <mergeCell ref="C185:D185"/>
    <mergeCell ref="E185:F185"/>
    <mergeCell ref="G185:H185"/>
    <mergeCell ref="I185:J185"/>
    <mergeCell ref="B172:B174"/>
    <mergeCell ref="C172:D172"/>
    <mergeCell ref="E172:F172"/>
    <mergeCell ref="G172:H172"/>
    <mergeCell ref="I172:J172"/>
    <mergeCell ref="K172:L172"/>
    <mergeCell ref="C173:D173"/>
    <mergeCell ref="E173:F173"/>
    <mergeCell ref="G173:H173"/>
    <mergeCell ref="I173:J173"/>
    <mergeCell ref="K185:L185"/>
    <mergeCell ref="C186:D186"/>
    <mergeCell ref="E186:F186"/>
    <mergeCell ref="G186:H186"/>
    <mergeCell ref="K150:L150"/>
    <mergeCell ref="B156:L156"/>
    <mergeCell ref="B157:B159"/>
    <mergeCell ref="C157:G157"/>
    <mergeCell ref="H157:L157"/>
    <mergeCell ref="C158:G158"/>
    <mergeCell ref="H158:L158"/>
    <mergeCell ref="C159:G159"/>
    <mergeCell ref="H159:L159"/>
    <mergeCell ref="B148:B150"/>
    <mergeCell ref="C148:D149"/>
    <mergeCell ref="E148:F149"/>
    <mergeCell ref="G148:H149"/>
    <mergeCell ref="I148:J149"/>
    <mergeCell ref="K148:L149"/>
    <mergeCell ref="C150:D150"/>
    <mergeCell ref="E150:F150"/>
    <mergeCell ref="G150:H150"/>
    <mergeCell ref="I150:J150"/>
    <mergeCell ref="K144:L144"/>
    <mergeCell ref="E145:H145"/>
    <mergeCell ref="I145:J145"/>
    <mergeCell ref="K145:L145"/>
    <mergeCell ref="E146:H146"/>
    <mergeCell ref="I146:J146"/>
    <mergeCell ref="K146:L146"/>
    <mergeCell ref="B140:I140"/>
    <mergeCell ref="B141:I141"/>
    <mergeCell ref="B142:E142"/>
    <mergeCell ref="B144:D145"/>
    <mergeCell ref="E144:H144"/>
    <mergeCell ref="I144:J144"/>
    <mergeCell ref="B134:I135"/>
    <mergeCell ref="J134:L135"/>
    <mergeCell ref="B136:F136"/>
    <mergeCell ref="B137:E137"/>
    <mergeCell ref="B138:E138"/>
    <mergeCell ref="B139:I139"/>
    <mergeCell ref="I126:J126"/>
    <mergeCell ref="C127:D127"/>
    <mergeCell ref="E127:F127"/>
    <mergeCell ref="G127:H127"/>
    <mergeCell ref="I127:J127"/>
    <mergeCell ref="K127:L127"/>
    <mergeCell ref="B124:K124"/>
    <mergeCell ref="B125:B127"/>
    <mergeCell ref="C125:D125"/>
    <mergeCell ref="E125:F125"/>
    <mergeCell ref="G125:H125"/>
    <mergeCell ref="I125:J125"/>
    <mergeCell ref="K125:L125"/>
    <mergeCell ref="C126:D126"/>
    <mergeCell ref="E126:F126"/>
    <mergeCell ref="G126:H126"/>
    <mergeCell ref="I113:J113"/>
    <mergeCell ref="C114:D114"/>
    <mergeCell ref="E114:F114"/>
    <mergeCell ref="G114:H114"/>
    <mergeCell ref="I114:J114"/>
    <mergeCell ref="K114:L114"/>
    <mergeCell ref="B111:K111"/>
    <mergeCell ref="B112:B114"/>
    <mergeCell ref="C112:D112"/>
    <mergeCell ref="E112:F112"/>
    <mergeCell ref="G112:H112"/>
    <mergeCell ref="I112:J112"/>
    <mergeCell ref="K112:L112"/>
    <mergeCell ref="C113:D113"/>
    <mergeCell ref="E113:F113"/>
    <mergeCell ref="G113:H113"/>
    <mergeCell ref="C107:D107"/>
    <mergeCell ref="E107:F107"/>
    <mergeCell ref="G107:H109"/>
    <mergeCell ref="I107:J109"/>
    <mergeCell ref="K107:K109"/>
    <mergeCell ref="L107:L109"/>
    <mergeCell ref="B105:B106"/>
    <mergeCell ref="C105:D105"/>
    <mergeCell ref="E105:F105"/>
    <mergeCell ref="G105:H105"/>
    <mergeCell ref="I105:J105"/>
    <mergeCell ref="C106:D106"/>
    <mergeCell ref="E106:F106"/>
    <mergeCell ref="G106:H106"/>
    <mergeCell ref="I106:J106"/>
    <mergeCell ref="C103:D103"/>
    <mergeCell ref="E103:F103"/>
    <mergeCell ref="G103:H103"/>
    <mergeCell ref="I103:J103"/>
    <mergeCell ref="K103:L103"/>
    <mergeCell ref="C104:D104"/>
    <mergeCell ref="E104:F104"/>
    <mergeCell ref="G104:H104"/>
    <mergeCell ref="I104:J104"/>
    <mergeCell ref="K104:L104"/>
    <mergeCell ref="C101:E101"/>
    <mergeCell ref="F101:H101"/>
    <mergeCell ref="I101:J101"/>
    <mergeCell ref="K101:L101"/>
    <mergeCell ref="C102:D102"/>
    <mergeCell ref="E102:F102"/>
    <mergeCell ref="G102:H102"/>
    <mergeCell ref="I102:J102"/>
    <mergeCell ref="K102:L102"/>
    <mergeCell ref="C99:E99"/>
    <mergeCell ref="F99:H99"/>
    <mergeCell ref="I99:J99"/>
    <mergeCell ref="K99:L99"/>
    <mergeCell ref="I100:J100"/>
    <mergeCell ref="K100:L100"/>
    <mergeCell ref="K89:K96"/>
    <mergeCell ref="C97:E97"/>
    <mergeCell ref="F97:H97"/>
    <mergeCell ref="I97:J97"/>
    <mergeCell ref="K97:L97"/>
    <mergeCell ref="C98:E98"/>
    <mergeCell ref="F98:H98"/>
    <mergeCell ref="I98:J98"/>
    <mergeCell ref="K98:L98"/>
    <mergeCell ref="L86:L87"/>
    <mergeCell ref="C87:D87"/>
    <mergeCell ref="E87:F87"/>
    <mergeCell ref="G87:H87"/>
    <mergeCell ref="C88:D88"/>
    <mergeCell ref="E88:F88"/>
    <mergeCell ref="G88:H88"/>
    <mergeCell ref="I88:J88"/>
    <mergeCell ref="B85:K85"/>
    <mergeCell ref="B86:B88"/>
    <mergeCell ref="C86:D86"/>
    <mergeCell ref="E86:F86"/>
    <mergeCell ref="G86:H86"/>
    <mergeCell ref="I86:J87"/>
    <mergeCell ref="K86:K87"/>
    <mergeCell ref="I67:J67"/>
    <mergeCell ref="C68:D68"/>
    <mergeCell ref="E68:F68"/>
    <mergeCell ref="G68:H68"/>
    <mergeCell ref="I68:J68"/>
    <mergeCell ref="K68:L68"/>
    <mergeCell ref="C59:K59"/>
    <mergeCell ref="B66:B68"/>
    <mergeCell ref="C66:D66"/>
    <mergeCell ref="E66:F66"/>
    <mergeCell ref="G66:H66"/>
    <mergeCell ref="I66:J66"/>
    <mergeCell ref="K66:L66"/>
    <mergeCell ref="C67:D67"/>
    <mergeCell ref="E67:F67"/>
    <mergeCell ref="G67:H67"/>
    <mergeCell ref="C31:G31"/>
    <mergeCell ref="B35:K35"/>
    <mergeCell ref="B36:B38"/>
    <mergeCell ref="C36:G36"/>
    <mergeCell ref="H36:L36"/>
    <mergeCell ref="C37:G37"/>
    <mergeCell ref="H37:L37"/>
    <mergeCell ref="C38:G38"/>
    <mergeCell ref="H38:L3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scale="52" orientation="landscape" r:id="rId1"/>
  <rowBreaks count="2" manualBreakCount="2">
    <brk id="65" min="1" max="11" man="1"/>
    <brk id="184" min="1" max="11" man="1"/>
  </rowBreaks>
  <colBreaks count="1" manualBreakCount="1">
    <brk id="13" max="2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AB26-E821-4459-AD53-C9E9D5B4DDA9}">
  <sheetPr>
    <tabColor theme="6" tint="0.59999389629810485"/>
  </sheetPr>
  <dimension ref="B3"/>
  <sheetViews>
    <sheetView showGridLines="0" workbookViewId="0">
      <selection activeCell="B8" sqref="B8"/>
    </sheetView>
  </sheetViews>
  <sheetFormatPr defaultRowHeight="12.75" x14ac:dyDescent="0.2"/>
  <cols>
    <col min="2" max="2" width="109.5703125" customWidth="1"/>
  </cols>
  <sheetData>
    <row r="3" spans="2:2" ht="356.25" customHeight="1" x14ac:dyDescent="0.2">
      <c r="B3" s="744" t="s">
        <v>6375</v>
      </c>
    </row>
  </sheetData>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80135-1E9F-412F-9EF9-DBC0093EDB47}">
  <sheetPr>
    <tabColor theme="6" tint="0.59999389629810485"/>
  </sheetPr>
  <dimension ref="A1:R217"/>
  <sheetViews>
    <sheetView showGridLines="0" workbookViewId="0">
      <selection activeCell="A49" sqref="A49"/>
    </sheetView>
  </sheetViews>
  <sheetFormatPr defaultColWidth="9.140625" defaultRowHeight="12.75" x14ac:dyDescent="0.2"/>
  <cols>
    <col min="1" max="1" width="93" style="486" customWidth="1"/>
    <col min="2" max="2" width="13.5703125" style="486" customWidth="1"/>
    <col min="3" max="3" width="13.42578125" style="486" bestFit="1" customWidth="1"/>
    <col min="4" max="4" width="14.42578125" style="486" customWidth="1"/>
    <col min="5" max="5" width="13.28515625" style="486" customWidth="1"/>
    <col min="6" max="6" width="16.7109375" style="486" customWidth="1"/>
    <col min="7" max="7" width="13.85546875" style="486" customWidth="1"/>
    <col min="8" max="8" width="13.7109375" style="486" customWidth="1"/>
    <col min="9" max="9" width="15.5703125" style="486" customWidth="1"/>
    <col min="10" max="10" width="27" style="486" customWidth="1"/>
    <col min="11" max="11" width="25.28515625" style="486" customWidth="1"/>
    <col min="12" max="16384" width="9.140625" style="486"/>
  </cols>
  <sheetData>
    <row r="1" spans="1:11" s="352" customFormat="1" ht="15.75" x14ac:dyDescent="0.25">
      <c r="A1" s="1652" t="s">
        <v>222</v>
      </c>
      <c r="B1" s="1652"/>
      <c r="C1" s="1652"/>
      <c r="D1" s="1652"/>
      <c r="E1" s="1652"/>
      <c r="F1" s="1652"/>
      <c r="G1" s="1652"/>
      <c r="H1" s="1652"/>
    </row>
    <row r="2" spans="1:11" s="108" customFormat="1" x14ac:dyDescent="0.2">
      <c r="A2" s="110"/>
      <c r="B2" s="110"/>
      <c r="C2" s="110"/>
      <c r="D2" s="110"/>
      <c r="E2" s="110"/>
      <c r="F2" s="110"/>
      <c r="G2" s="110"/>
      <c r="H2" s="110"/>
    </row>
    <row r="3" spans="1:11" s="108" customFormat="1" x14ac:dyDescent="0.2">
      <c r="A3" s="1653" t="s">
        <v>1</v>
      </c>
      <c r="B3" s="1653"/>
      <c r="C3" s="1653"/>
      <c r="D3" s="1653"/>
      <c r="E3" s="1653"/>
      <c r="F3" s="1653"/>
      <c r="G3" s="1653"/>
      <c r="H3" s="1653"/>
    </row>
    <row r="4" spans="1:11" s="108" customFormat="1" x14ac:dyDescent="0.2">
      <c r="A4" s="1048" t="s">
        <v>2</v>
      </c>
      <c r="B4" s="1048"/>
      <c r="C4" s="1048"/>
      <c r="D4" s="1048"/>
      <c r="E4" s="1048"/>
      <c r="F4" s="1048"/>
      <c r="G4" s="1048"/>
      <c r="H4" s="1048"/>
    </row>
    <row r="5" spans="1:11" s="108" customFormat="1" x14ac:dyDescent="0.2">
      <c r="A5" s="1050" t="s">
        <v>147</v>
      </c>
      <c r="B5" s="1050"/>
      <c r="C5" s="1050"/>
      <c r="D5" s="1050"/>
      <c r="E5" s="1050"/>
      <c r="F5" s="1050"/>
      <c r="G5" s="1050"/>
      <c r="H5" s="1050"/>
    </row>
    <row r="6" spans="1:11" s="108" customFormat="1" x14ac:dyDescent="0.2">
      <c r="A6" s="1048" t="s">
        <v>4</v>
      </c>
      <c r="B6" s="1048"/>
      <c r="C6" s="1048"/>
      <c r="D6" s="1048"/>
      <c r="E6" s="1048"/>
      <c r="F6" s="1048"/>
      <c r="G6" s="1048"/>
      <c r="H6" s="1048"/>
    </row>
    <row r="7" spans="1:11" s="108" customFormat="1" x14ac:dyDescent="0.2">
      <c r="A7" s="1048" t="s">
        <v>5</v>
      </c>
      <c r="B7" s="1048"/>
      <c r="C7" s="1048"/>
      <c r="D7" s="1048"/>
      <c r="E7" s="1048"/>
      <c r="F7" s="1048"/>
      <c r="G7" s="1048"/>
      <c r="H7" s="1048"/>
    </row>
    <row r="8" spans="1:11" s="108" customFormat="1" x14ac:dyDescent="0.2">
      <c r="A8" s="347"/>
      <c r="B8" s="347"/>
      <c r="C8" s="347"/>
      <c r="D8" s="347"/>
      <c r="E8" s="347"/>
      <c r="F8" s="347"/>
      <c r="G8" s="347"/>
      <c r="H8" s="347"/>
    </row>
    <row r="9" spans="1:11" s="108" customFormat="1" x14ac:dyDescent="0.2">
      <c r="A9" s="108" t="s">
        <v>156</v>
      </c>
      <c r="B9" s="124"/>
      <c r="C9" s="124"/>
      <c r="D9" s="124"/>
      <c r="E9" s="124"/>
      <c r="F9" s="124"/>
      <c r="G9" s="124"/>
      <c r="H9" s="2"/>
      <c r="K9" s="2">
        <v>1</v>
      </c>
    </row>
    <row r="10" spans="1:11" s="108" customFormat="1" x14ac:dyDescent="0.2">
      <c r="A10" s="1657" t="s">
        <v>157</v>
      </c>
      <c r="B10" s="1657"/>
      <c r="C10" s="1657"/>
      <c r="D10" s="1657"/>
      <c r="E10" s="1657"/>
      <c r="F10" s="1657"/>
      <c r="G10" s="1657"/>
      <c r="H10" s="1657"/>
      <c r="I10" s="1657"/>
      <c r="J10" s="1657"/>
      <c r="K10" s="1657"/>
    </row>
    <row r="11" spans="1:11" s="108" customFormat="1" x14ac:dyDescent="0.2">
      <c r="A11" s="1813" t="s">
        <v>158</v>
      </c>
      <c r="B11" s="1643" t="s">
        <v>141</v>
      </c>
      <c r="C11" s="1644"/>
      <c r="D11" s="1644"/>
      <c r="E11" s="1644"/>
      <c r="F11" s="1645"/>
      <c r="G11" s="1643" t="s">
        <v>10</v>
      </c>
      <c r="H11" s="1644"/>
      <c r="I11" s="1644"/>
      <c r="J11" s="1644"/>
      <c r="K11" s="1644"/>
    </row>
    <row r="12" spans="1:11" s="108" customFormat="1" x14ac:dyDescent="0.2">
      <c r="A12" s="1814"/>
      <c r="B12" s="1646" t="s">
        <v>93</v>
      </c>
      <c r="C12" s="1647"/>
      <c r="D12" s="1647"/>
      <c r="E12" s="1647"/>
      <c r="F12" s="1648"/>
      <c r="G12" s="1646" t="s">
        <v>15</v>
      </c>
      <c r="H12" s="1647"/>
      <c r="I12" s="1647"/>
      <c r="J12" s="1647"/>
      <c r="K12" s="1647"/>
    </row>
    <row r="13" spans="1:11" s="108" customFormat="1" x14ac:dyDescent="0.2">
      <c r="A13" s="1815"/>
      <c r="B13" s="1649" t="s">
        <v>16</v>
      </c>
      <c r="C13" s="1650"/>
      <c r="D13" s="1650"/>
      <c r="E13" s="1650"/>
      <c r="F13" s="1651"/>
      <c r="G13" s="1649" t="s">
        <v>17</v>
      </c>
      <c r="H13" s="1650"/>
      <c r="I13" s="1650"/>
      <c r="J13" s="1650"/>
      <c r="K13" s="1650"/>
    </row>
    <row r="14" spans="1:11" s="108" customFormat="1" x14ac:dyDescent="0.2">
      <c r="A14" s="108" t="s">
        <v>159</v>
      </c>
      <c r="B14" s="6" t="s">
        <v>145</v>
      </c>
      <c r="G14" s="6"/>
    </row>
    <row r="15" spans="1:11" s="108" customFormat="1" x14ac:dyDescent="0.2">
      <c r="A15" s="354" t="s">
        <v>4525</v>
      </c>
      <c r="B15" s="6"/>
      <c r="G15" s="6"/>
    </row>
    <row r="16" spans="1:11" s="108" customFormat="1" x14ac:dyDescent="0.2">
      <c r="A16" s="108" t="s">
        <v>4526</v>
      </c>
      <c r="B16" s="6"/>
      <c r="G16" s="6"/>
    </row>
    <row r="17" spans="1:11" s="108" customFormat="1" x14ac:dyDescent="0.2">
      <c r="A17" s="108" t="s">
        <v>4527</v>
      </c>
      <c r="B17" s="6"/>
      <c r="G17" s="6"/>
    </row>
    <row r="18" spans="1:11" s="108" customFormat="1" x14ac:dyDescent="0.2">
      <c r="A18" s="108" t="s">
        <v>4528</v>
      </c>
      <c r="B18" s="6" t="s">
        <v>145</v>
      </c>
      <c r="G18" s="6"/>
    </row>
    <row r="19" spans="1:11" s="108" customFormat="1" x14ac:dyDescent="0.2">
      <c r="A19" s="108" t="s">
        <v>160</v>
      </c>
      <c r="B19" s="6" t="s">
        <v>145</v>
      </c>
      <c r="G19" s="6"/>
    </row>
    <row r="20" spans="1:11" s="108" customFormat="1" ht="12.75" customHeight="1" x14ac:dyDescent="0.2">
      <c r="A20" s="108" t="s">
        <v>4529</v>
      </c>
      <c r="B20" s="6" t="s">
        <v>145</v>
      </c>
      <c r="G20" s="6"/>
    </row>
    <row r="21" spans="1:11" s="108" customFormat="1" ht="12.75" customHeight="1" x14ac:dyDescent="0.2">
      <c r="A21" s="108" t="s">
        <v>4530</v>
      </c>
      <c r="B21" s="6"/>
      <c r="G21" s="6"/>
    </row>
    <row r="22" spans="1:11" s="108" customFormat="1" ht="12.75" customHeight="1" x14ac:dyDescent="0.2">
      <c r="A22" s="108" t="s">
        <v>4531</v>
      </c>
      <c r="B22" s="6"/>
      <c r="G22" s="6"/>
    </row>
    <row r="23" spans="1:11" s="108" customFormat="1" x14ac:dyDescent="0.2">
      <c r="A23" s="108" t="s">
        <v>4532</v>
      </c>
      <c r="B23" s="6" t="s">
        <v>145</v>
      </c>
      <c r="G23" s="6"/>
    </row>
    <row r="24" spans="1:11" s="108" customFormat="1" x14ac:dyDescent="0.2">
      <c r="A24" s="108" t="s">
        <v>4533</v>
      </c>
      <c r="B24" s="6"/>
      <c r="G24" s="6"/>
    </row>
    <row r="25" spans="1:11" s="108" customFormat="1" x14ac:dyDescent="0.2">
      <c r="A25" s="108" t="s">
        <v>4534</v>
      </c>
      <c r="B25" s="6"/>
      <c r="G25" s="6"/>
    </row>
    <row r="26" spans="1:11" s="108" customFormat="1" x14ac:dyDescent="0.2">
      <c r="A26" s="108" t="s">
        <v>4535</v>
      </c>
      <c r="B26" s="6"/>
      <c r="G26" s="6"/>
    </row>
    <row r="27" spans="1:11" s="108" customFormat="1" x14ac:dyDescent="0.2">
      <c r="A27" s="108" t="s">
        <v>4536</v>
      </c>
      <c r="B27" s="6" t="s">
        <v>145</v>
      </c>
      <c r="G27" s="6"/>
    </row>
    <row r="28" spans="1:11" s="108" customFormat="1" ht="25.5" x14ac:dyDescent="0.2">
      <c r="A28" s="355" t="s">
        <v>4537</v>
      </c>
      <c r="B28" s="6"/>
      <c r="G28" s="6"/>
    </row>
    <row r="29" spans="1:11" s="108" customFormat="1" x14ac:dyDescent="0.2">
      <c r="A29" s="356" t="s">
        <v>220</v>
      </c>
      <c r="B29" s="10" t="s">
        <v>145</v>
      </c>
      <c r="C29" s="357"/>
      <c r="D29" s="357"/>
      <c r="E29" s="357"/>
      <c r="F29" s="357"/>
      <c r="G29" s="10"/>
      <c r="H29" s="357"/>
      <c r="I29" s="357"/>
      <c r="J29" s="357"/>
      <c r="K29" s="357"/>
    </row>
    <row r="30" spans="1:11" s="108" customFormat="1" x14ac:dyDescent="0.2">
      <c r="A30" s="356"/>
      <c r="B30" s="14"/>
      <c r="C30" s="13"/>
      <c r="D30" s="13"/>
      <c r="E30" s="13"/>
      <c r="F30" s="13"/>
      <c r="G30" s="14"/>
      <c r="H30" s="357"/>
      <c r="I30" s="357"/>
      <c r="J30" s="357"/>
      <c r="K30" s="357"/>
    </row>
    <row r="31" spans="1:11" s="108" customFormat="1" ht="15.75" x14ac:dyDescent="0.2">
      <c r="A31" s="356" t="s">
        <v>5810</v>
      </c>
      <c r="B31" s="1654"/>
      <c r="C31" s="1655"/>
      <c r="D31" s="1655"/>
      <c r="E31" s="1655"/>
      <c r="F31" s="1656"/>
      <c r="G31" s="14"/>
      <c r="H31" s="357"/>
      <c r="I31" s="357"/>
      <c r="J31" s="357"/>
      <c r="K31" s="357"/>
    </row>
    <row r="32" spans="1:11" s="108" customFormat="1" x14ac:dyDescent="0.2">
      <c r="A32" s="356"/>
      <c r="B32" s="14"/>
      <c r="C32" s="13"/>
      <c r="D32" s="13"/>
      <c r="E32" s="13"/>
      <c r="F32" s="13"/>
      <c r="G32" s="14"/>
      <c r="H32" s="357"/>
      <c r="I32" s="357"/>
      <c r="J32" s="357"/>
      <c r="K32" s="357"/>
    </row>
    <row r="33" spans="1:11" s="108" customFormat="1" ht="25.5" x14ac:dyDescent="0.2">
      <c r="A33" s="356" t="s">
        <v>5811</v>
      </c>
      <c r="B33" s="14"/>
      <c r="C33" s="13"/>
      <c r="D33" s="13"/>
      <c r="E33" s="13"/>
      <c r="F33" s="13"/>
      <c r="G33" s="14"/>
      <c r="H33" s="357"/>
      <c r="I33" s="357"/>
      <c r="J33" s="357"/>
      <c r="K33" s="357"/>
    </row>
    <row r="34" spans="1:11" s="108" customFormat="1" x14ac:dyDescent="0.2">
      <c r="A34" s="358"/>
      <c r="B34" s="357"/>
      <c r="C34" s="357"/>
      <c r="D34" s="357"/>
      <c r="E34" s="357"/>
      <c r="F34" s="357"/>
      <c r="G34" s="357"/>
      <c r="H34" s="357"/>
      <c r="I34" s="357"/>
      <c r="J34" s="357"/>
      <c r="K34" s="357"/>
    </row>
    <row r="35" spans="1:11" s="108" customFormat="1" x14ac:dyDescent="0.2">
      <c r="A35" s="1657" t="s">
        <v>161</v>
      </c>
      <c r="B35" s="1657"/>
      <c r="C35" s="1657"/>
      <c r="D35" s="1657"/>
      <c r="E35" s="1657"/>
      <c r="F35" s="1657"/>
      <c r="G35" s="1657"/>
      <c r="H35" s="1657"/>
      <c r="I35" s="1657"/>
      <c r="J35" s="1657"/>
      <c r="K35" s="359"/>
    </row>
    <row r="36" spans="1:11" s="108" customFormat="1" x14ac:dyDescent="0.2">
      <c r="A36" s="1658" t="s">
        <v>4538</v>
      </c>
      <c r="B36" s="1643" t="s">
        <v>141</v>
      </c>
      <c r="C36" s="1644"/>
      <c r="D36" s="1644"/>
      <c r="E36" s="1644"/>
      <c r="F36" s="1645"/>
      <c r="G36" s="1643" t="s">
        <v>10</v>
      </c>
      <c r="H36" s="1644"/>
      <c r="I36" s="1644"/>
      <c r="J36" s="1644"/>
      <c r="K36" s="1644"/>
    </row>
    <row r="37" spans="1:11" s="108" customFormat="1" x14ac:dyDescent="0.2">
      <c r="A37" s="1659"/>
      <c r="B37" s="1646" t="s">
        <v>93</v>
      </c>
      <c r="C37" s="1647"/>
      <c r="D37" s="1647"/>
      <c r="E37" s="1647"/>
      <c r="F37" s="1648"/>
      <c r="G37" s="1646" t="s">
        <v>15</v>
      </c>
      <c r="H37" s="1647"/>
      <c r="I37" s="1647"/>
      <c r="J37" s="1647"/>
      <c r="K37" s="1647"/>
    </row>
    <row r="38" spans="1:11" s="108" customFormat="1" x14ac:dyDescent="0.2">
      <c r="A38" s="1660"/>
      <c r="B38" s="1649" t="s">
        <v>16</v>
      </c>
      <c r="C38" s="1650"/>
      <c r="D38" s="1650"/>
      <c r="E38" s="1650"/>
      <c r="F38" s="1651"/>
      <c r="G38" s="1649" t="s">
        <v>17</v>
      </c>
      <c r="H38" s="1650"/>
      <c r="I38" s="1650"/>
      <c r="J38" s="1650"/>
      <c r="K38" s="1650"/>
    </row>
    <row r="39" spans="1:11" s="108" customFormat="1" x14ac:dyDescent="0.2">
      <c r="A39" s="362" t="s">
        <v>4539</v>
      </c>
      <c r="B39" s="363"/>
      <c r="C39" s="363"/>
      <c r="D39" s="363"/>
      <c r="E39" s="363"/>
      <c r="F39" s="364"/>
      <c r="G39" s="363"/>
      <c r="H39" s="363"/>
    </row>
    <row r="40" spans="1:11" s="108" customFormat="1" x14ac:dyDescent="0.2">
      <c r="A40" s="365" t="s">
        <v>4540</v>
      </c>
      <c r="B40" s="363"/>
      <c r="C40" s="363"/>
      <c r="D40" s="363"/>
      <c r="E40" s="363"/>
      <c r="F40" s="364"/>
      <c r="G40" s="363"/>
      <c r="H40" s="363"/>
    </row>
    <row r="41" spans="1:11" s="108" customFormat="1" x14ac:dyDescent="0.2">
      <c r="A41" s="365" t="s">
        <v>4541</v>
      </c>
      <c r="B41" s="363"/>
      <c r="C41" s="363"/>
      <c r="D41" s="363"/>
      <c r="E41" s="363"/>
      <c r="F41" s="364"/>
      <c r="G41" s="363"/>
      <c r="H41" s="363"/>
    </row>
    <row r="42" spans="1:11" s="108" customFormat="1" x14ac:dyDescent="0.2">
      <c r="A42" s="365" t="s">
        <v>4542</v>
      </c>
      <c r="B42" s="363"/>
      <c r="C42" s="363"/>
      <c r="D42" s="363"/>
      <c r="E42" s="363"/>
      <c r="F42" s="364"/>
      <c r="G42" s="363"/>
      <c r="H42" s="363"/>
    </row>
    <row r="43" spans="1:11" s="108" customFormat="1" x14ac:dyDescent="0.2">
      <c r="A43" s="365" t="s">
        <v>4543</v>
      </c>
      <c r="B43" s="363"/>
      <c r="C43" s="363"/>
      <c r="D43" s="363"/>
      <c r="E43" s="363"/>
      <c r="F43" s="364"/>
      <c r="G43" s="363"/>
      <c r="H43" s="363"/>
    </row>
    <row r="44" spans="1:11" s="108" customFormat="1" x14ac:dyDescent="0.2">
      <c r="A44" s="365" t="s">
        <v>4544</v>
      </c>
      <c r="B44" s="363"/>
      <c r="C44" s="363"/>
      <c r="D44" s="363"/>
      <c r="E44" s="363"/>
      <c r="F44" s="364"/>
      <c r="G44" s="363"/>
      <c r="H44" s="363"/>
    </row>
    <row r="45" spans="1:11" s="108" customFormat="1" x14ac:dyDescent="0.2">
      <c r="A45" s="365" t="s">
        <v>4545</v>
      </c>
      <c r="B45" s="363"/>
      <c r="C45" s="363"/>
      <c r="D45" s="363"/>
      <c r="E45" s="363"/>
      <c r="F45" s="364"/>
      <c r="G45" s="363"/>
      <c r="H45" s="363"/>
    </row>
    <row r="46" spans="1:11" s="108" customFormat="1" x14ac:dyDescent="0.2">
      <c r="A46" s="365" t="s">
        <v>4546</v>
      </c>
      <c r="B46" s="363"/>
      <c r="C46" s="363"/>
      <c r="D46" s="363"/>
      <c r="E46" s="363"/>
      <c r="F46" s="364"/>
      <c r="G46" s="363"/>
      <c r="H46" s="363"/>
    </row>
    <row r="47" spans="1:11" s="108" customFormat="1" x14ac:dyDescent="0.2">
      <c r="A47" s="365" t="s">
        <v>4547</v>
      </c>
      <c r="B47" s="363"/>
      <c r="C47" s="363"/>
      <c r="D47" s="363"/>
      <c r="E47" s="363"/>
      <c r="F47" s="364"/>
      <c r="G47" s="363"/>
      <c r="H47" s="363"/>
    </row>
    <row r="48" spans="1:11" s="108" customFormat="1" x14ac:dyDescent="0.2">
      <c r="A48" s="365" t="s">
        <v>4548</v>
      </c>
      <c r="B48" s="363"/>
      <c r="C48" s="363"/>
      <c r="D48" s="363"/>
      <c r="E48" s="363"/>
      <c r="F48" s="364"/>
      <c r="G48" s="363"/>
      <c r="H48" s="363"/>
    </row>
    <row r="49" spans="1:13" s="108" customFormat="1" x14ac:dyDescent="0.2">
      <c r="A49" s="365" t="s">
        <v>4549</v>
      </c>
      <c r="B49" s="363"/>
      <c r="C49" s="363"/>
      <c r="D49" s="363"/>
      <c r="E49" s="363"/>
      <c r="F49" s="364"/>
      <c r="G49" s="363"/>
      <c r="H49" s="363"/>
    </row>
    <row r="50" spans="1:13" s="108" customFormat="1" x14ac:dyDescent="0.2">
      <c r="A50" s="365" t="s">
        <v>4550</v>
      </c>
      <c r="B50" s="363"/>
      <c r="C50" s="363"/>
      <c r="D50" s="363"/>
      <c r="E50" s="363"/>
      <c r="F50" s="364"/>
      <c r="G50" s="363"/>
      <c r="H50" s="363"/>
    </row>
    <row r="51" spans="1:13" s="108" customFormat="1" x14ac:dyDescent="0.2">
      <c r="A51" s="365" t="s">
        <v>4551</v>
      </c>
      <c r="B51" s="363"/>
      <c r="C51" s="363"/>
      <c r="D51" s="363"/>
      <c r="E51" s="363"/>
      <c r="F51" s="364"/>
      <c r="G51" s="363"/>
      <c r="H51" s="363"/>
    </row>
    <row r="52" spans="1:13" s="108" customFormat="1" x14ac:dyDescent="0.2">
      <c r="A52" s="365" t="s">
        <v>4552</v>
      </c>
      <c r="B52" s="363"/>
      <c r="C52" s="363"/>
      <c r="D52" s="363"/>
      <c r="E52" s="363"/>
      <c r="F52" s="364"/>
      <c r="G52" s="363"/>
      <c r="H52" s="363"/>
    </row>
    <row r="53" spans="1:13" s="108" customFormat="1" x14ac:dyDescent="0.2">
      <c r="A53" s="365" t="s">
        <v>4553</v>
      </c>
      <c r="B53" s="363"/>
      <c r="C53" s="363"/>
      <c r="D53" s="363"/>
      <c r="E53" s="363"/>
      <c r="F53" s="364"/>
      <c r="G53" s="363"/>
      <c r="H53" s="363"/>
    </row>
    <row r="54" spans="1:13" s="108" customFormat="1" x14ac:dyDescent="0.2">
      <c r="A54" s="365" t="s">
        <v>4554</v>
      </c>
      <c r="B54" s="363"/>
      <c r="C54" s="363"/>
      <c r="D54" s="363"/>
      <c r="E54" s="363"/>
      <c r="F54" s="364"/>
      <c r="G54" s="363"/>
      <c r="H54" s="363"/>
    </row>
    <row r="55" spans="1:13" s="108" customFormat="1" x14ac:dyDescent="0.2">
      <c r="A55" s="366" t="s">
        <v>4555</v>
      </c>
      <c r="B55" s="367"/>
      <c r="C55" s="367"/>
      <c r="D55" s="367"/>
      <c r="E55" s="367"/>
      <c r="F55" s="368"/>
      <c r="G55" s="367"/>
      <c r="H55" s="367"/>
      <c r="I55" s="1"/>
      <c r="J55" s="1"/>
      <c r="K55" s="1"/>
    </row>
    <row r="56" spans="1:13" s="108" customFormat="1" x14ac:dyDescent="0.2">
      <c r="A56" s="369"/>
      <c r="B56" s="370"/>
      <c r="C56" s="370"/>
      <c r="D56" s="370"/>
      <c r="E56" s="370"/>
      <c r="F56" s="370"/>
      <c r="G56" s="370"/>
      <c r="H56" s="370"/>
      <c r="I56" s="357"/>
    </row>
    <row r="57" spans="1:13" s="108" customFormat="1" x14ac:dyDescent="0.2">
      <c r="A57" s="371" t="s">
        <v>4556</v>
      </c>
      <c r="B57" s="372"/>
      <c r="C57" s="372"/>
      <c r="D57" s="372"/>
      <c r="E57" s="372"/>
      <c r="F57" s="373"/>
      <c r="G57" s="372"/>
      <c r="H57" s="372"/>
      <c r="I57" s="374"/>
      <c r="J57" s="374"/>
      <c r="K57" s="374"/>
    </row>
    <row r="58" spans="1:13" s="108" customFormat="1" x14ac:dyDescent="0.2">
      <c r="A58" s="375"/>
      <c r="B58" s="370"/>
      <c r="C58" s="370"/>
      <c r="D58" s="370"/>
      <c r="E58" s="370"/>
      <c r="F58" s="370"/>
      <c r="G58" s="370"/>
      <c r="H58" s="370"/>
      <c r="I58" s="357"/>
      <c r="J58" s="357"/>
      <c r="K58" s="357"/>
    </row>
    <row r="59" spans="1:13" s="379" customFormat="1" x14ac:dyDescent="0.2">
      <c r="A59" s="376" t="s">
        <v>163</v>
      </c>
      <c r="B59" s="1812" t="s">
        <v>143</v>
      </c>
      <c r="C59" s="1667"/>
      <c r="D59" s="1667"/>
      <c r="E59" s="1667"/>
      <c r="F59" s="1667"/>
      <c r="G59" s="1667"/>
      <c r="H59" s="1667"/>
      <c r="I59" s="1667"/>
      <c r="J59" s="1667"/>
      <c r="K59" s="377"/>
      <c r="L59" s="378"/>
      <c r="M59" s="378"/>
    </row>
    <row r="60" spans="1:13" s="379" customFormat="1" x14ac:dyDescent="0.2">
      <c r="A60" s="380" t="s">
        <v>211</v>
      </c>
      <c r="B60" s="381"/>
      <c r="C60" s="381"/>
      <c r="D60" s="381"/>
      <c r="E60" s="381"/>
      <c r="F60" s="381"/>
      <c r="G60" s="381"/>
      <c r="H60" s="381"/>
      <c r="L60" s="378"/>
      <c r="M60" s="378"/>
    </row>
    <row r="61" spans="1:13" s="379" customFormat="1" x14ac:dyDescent="0.2">
      <c r="A61" s="382" t="s">
        <v>4557</v>
      </c>
      <c r="B61" s="381"/>
      <c r="C61" s="381"/>
      <c r="D61" s="381"/>
      <c r="E61" s="381"/>
      <c r="F61" s="381"/>
      <c r="G61" s="381"/>
      <c r="H61" s="381"/>
      <c r="L61" s="378"/>
      <c r="M61" s="378"/>
    </row>
    <row r="62" spans="1:13" s="379" customFormat="1" x14ac:dyDescent="0.2">
      <c r="A62" s="383" t="s">
        <v>4558</v>
      </c>
      <c r="B62" s="381"/>
      <c r="C62" s="381"/>
      <c r="D62" s="381"/>
      <c r="E62" s="381"/>
      <c r="F62" s="381"/>
      <c r="G62" s="381"/>
      <c r="H62" s="381"/>
      <c r="L62" s="378"/>
      <c r="M62" s="378"/>
    </row>
    <row r="63" spans="1:13" s="379" customFormat="1" x14ac:dyDescent="0.2">
      <c r="A63" s="384"/>
      <c r="B63" s="385"/>
      <c r="C63" s="385"/>
      <c r="D63" s="385"/>
      <c r="E63" s="385"/>
      <c r="F63" s="385"/>
      <c r="G63" s="385"/>
      <c r="H63" s="385"/>
      <c r="I63" s="386"/>
      <c r="J63" s="386"/>
      <c r="K63" s="386"/>
      <c r="L63" s="378"/>
      <c r="M63" s="378"/>
    </row>
    <row r="64" spans="1:13" s="379" customFormat="1" x14ac:dyDescent="0.2">
      <c r="A64" s="371" t="s">
        <v>212</v>
      </c>
      <c r="B64" s="387"/>
      <c r="C64" s="387"/>
      <c r="D64" s="387"/>
      <c r="E64" s="387"/>
      <c r="F64" s="387"/>
      <c r="G64" s="387"/>
      <c r="H64" s="387"/>
      <c r="I64" s="388"/>
      <c r="J64" s="388"/>
      <c r="K64" s="388"/>
      <c r="L64" s="378"/>
      <c r="M64" s="378"/>
    </row>
    <row r="65" spans="1:13" s="379" customFormat="1" x14ac:dyDescent="0.2">
      <c r="A65" s="375"/>
      <c r="B65" s="375"/>
      <c r="C65" s="389"/>
      <c r="D65" s="389"/>
      <c r="E65" s="389"/>
      <c r="F65" s="389"/>
      <c r="G65" s="389"/>
      <c r="H65" s="389"/>
      <c r="I65" s="110"/>
      <c r="J65" s="110"/>
      <c r="K65" s="110"/>
      <c r="L65" s="378"/>
      <c r="M65" s="378"/>
    </row>
    <row r="66" spans="1:13" s="379" customFormat="1" x14ac:dyDescent="0.2">
      <c r="A66" s="1673" t="s">
        <v>4559</v>
      </c>
      <c r="B66" s="1766" t="s">
        <v>164</v>
      </c>
      <c r="C66" s="1671"/>
      <c r="D66" s="1672" t="s">
        <v>87</v>
      </c>
      <c r="E66" s="1673"/>
      <c r="F66" s="1672" t="s">
        <v>88</v>
      </c>
      <c r="G66" s="1673"/>
      <c r="H66" s="1672" t="s">
        <v>144</v>
      </c>
      <c r="I66" s="1673"/>
      <c r="J66" s="1674" t="s">
        <v>4560</v>
      </c>
      <c r="K66" s="1675"/>
      <c r="L66" s="378"/>
      <c r="M66" s="378"/>
    </row>
    <row r="67" spans="1:13" s="379" customFormat="1" x14ac:dyDescent="0.2">
      <c r="A67" s="1738"/>
      <c r="B67" s="1646"/>
      <c r="C67" s="1648"/>
      <c r="D67" s="1646" t="s">
        <v>15</v>
      </c>
      <c r="E67" s="1648"/>
      <c r="F67" s="1646" t="s">
        <v>15</v>
      </c>
      <c r="G67" s="1648"/>
      <c r="H67" s="1663" t="s">
        <v>15</v>
      </c>
      <c r="I67" s="1659"/>
      <c r="J67" s="390"/>
      <c r="K67" s="391"/>
      <c r="L67" s="378"/>
      <c r="M67" s="378"/>
    </row>
    <row r="68" spans="1:13" s="379" customFormat="1" x14ac:dyDescent="0.2">
      <c r="A68" s="1739"/>
      <c r="B68" s="1649" t="s">
        <v>19</v>
      </c>
      <c r="C68" s="1651"/>
      <c r="D68" s="1649" t="s">
        <v>97</v>
      </c>
      <c r="E68" s="1651"/>
      <c r="F68" s="1649" t="s">
        <v>98</v>
      </c>
      <c r="G68" s="1651"/>
      <c r="H68" s="1664" t="s">
        <v>99</v>
      </c>
      <c r="I68" s="1660"/>
      <c r="J68" s="1665" t="s">
        <v>142</v>
      </c>
      <c r="K68" s="1666"/>
      <c r="L68" s="378"/>
      <c r="M68" s="378"/>
    </row>
    <row r="69" spans="1:13" s="379" customFormat="1" x14ac:dyDescent="0.2">
      <c r="A69" s="394" t="s">
        <v>4561</v>
      </c>
      <c r="B69" s="395"/>
      <c r="C69" s="396"/>
      <c r="D69" s="397"/>
      <c r="E69" s="396"/>
      <c r="F69" s="397"/>
      <c r="G69" s="396"/>
      <c r="H69" s="397"/>
      <c r="I69" s="398"/>
      <c r="J69" s="14"/>
      <c r="K69" s="13"/>
      <c r="L69" s="378"/>
      <c r="M69" s="378"/>
    </row>
    <row r="70" spans="1:13" s="379" customFormat="1" x14ac:dyDescent="0.2">
      <c r="A70" s="365" t="s">
        <v>4562</v>
      </c>
      <c r="B70" s="353"/>
      <c r="C70" s="365"/>
      <c r="D70" s="353"/>
      <c r="E70" s="365"/>
      <c r="F70" s="353"/>
      <c r="G70" s="365"/>
      <c r="H70" s="399"/>
      <c r="I70" s="400"/>
      <c r="J70" s="6"/>
      <c r="K70" s="108"/>
      <c r="L70" s="378"/>
      <c r="M70" s="378"/>
    </row>
    <row r="71" spans="1:13" s="379" customFormat="1" x14ac:dyDescent="0.2">
      <c r="A71" s="365" t="s">
        <v>4563</v>
      </c>
      <c r="B71" s="353"/>
      <c r="C71" s="365"/>
      <c r="D71" s="353"/>
      <c r="E71" s="365"/>
      <c r="F71" s="353"/>
      <c r="G71" s="365"/>
      <c r="H71" s="399"/>
      <c r="I71" s="400"/>
      <c r="J71" s="6"/>
      <c r="K71" s="108"/>
      <c r="L71" s="378"/>
      <c r="M71" s="378"/>
    </row>
    <row r="72" spans="1:13" s="379" customFormat="1" x14ac:dyDescent="0.2">
      <c r="A72" s="365" t="s">
        <v>4564</v>
      </c>
      <c r="B72" s="353"/>
      <c r="C72" s="365"/>
      <c r="D72" s="353"/>
      <c r="E72" s="365"/>
      <c r="F72" s="353"/>
      <c r="G72" s="365"/>
      <c r="H72" s="399"/>
      <c r="I72" s="400"/>
      <c r="J72" s="6"/>
      <c r="K72" s="108"/>
      <c r="L72" s="378"/>
      <c r="M72" s="378"/>
    </row>
    <row r="73" spans="1:13" s="379" customFormat="1" x14ac:dyDescent="0.2">
      <c r="A73" s="401" t="s">
        <v>4565</v>
      </c>
      <c r="B73" s="402"/>
      <c r="C73" s="365"/>
      <c r="D73" s="353"/>
      <c r="E73" s="365"/>
      <c r="F73" s="353"/>
      <c r="G73" s="365"/>
      <c r="H73" s="399"/>
      <c r="I73" s="400"/>
      <c r="J73" s="6"/>
      <c r="K73" s="108"/>
      <c r="L73" s="378"/>
      <c r="M73" s="378"/>
    </row>
    <row r="74" spans="1:13" s="379" customFormat="1" x14ac:dyDescent="0.2">
      <c r="A74" s="401" t="s">
        <v>4566</v>
      </c>
      <c r="B74" s="402"/>
      <c r="C74" s="365"/>
      <c r="D74" s="353"/>
      <c r="E74" s="365"/>
      <c r="F74" s="353"/>
      <c r="G74" s="365"/>
      <c r="H74" s="399"/>
      <c r="I74" s="400"/>
      <c r="J74" s="6"/>
      <c r="K74" s="108"/>
      <c r="L74" s="378"/>
      <c r="M74" s="378"/>
    </row>
    <row r="75" spans="1:13" s="379" customFormat="1" x14ac:dyDescent="0.2">
      <c r="A75" s="401" t="s">
        <v>4567</v>
      </c>
      <c r="B75" s="402"/>
      <c r="C75" s="365"/>
      <c r="D75" s="353"/>
      <c r="E75" s="365"/>
      <c r="F75" s="353"/>
      <c r="G75" s="365"/>
      <c r="H75" s="399"/>
      <c r="I75" s="400"/>
      <c r="J75" s="6"/>
      <c r="K75" s="108"/>
      <c r="L75" s="378"/>
      <c r="M75" s="378"/>
    </row>
    <row r="76" spans="1:13" s="379" customFormat="1" x14ac:dyDescent="0.2">
      <c r="A76" s="353" t="s">
        <v>4568</v>
      </c>
      <c r="B76" s="402"/>
      <c r="C76" s="365"/>
      <c r="D76" s="353"/>
      <c r="E76" s="365"/>
      <c r="F76" s="353"/>
      <c r="G76" s="365"/>
      <c r="H76" s="399"/>
      <c r="I76" s="400"/>
      <c r="J76" s="6"/>
      <c r="K76" s="108"/>
      <c r="L76" s="378"/>
      <c r="M76" s="378"/>
    </row>
    <row r="77" spans="1:13" s="379" customFormat="1" x14ac:dyDescent="0.2">
      <c r="A77" s="365" t="s">
        <v>4569</v>
      </c>
      <c r="B77" s="402"/>
      <c r="C77" s="365"/>
      <c r="D77" s="353"/>
      <c r="E77" s="365"/>
      <c r="F77" s="353"/>
      <c r="G77" s="365"/>
      <c r="H77" s="399"/>
      <c r="I77" s="400"/>
      <c r="J77" s="6"/>
      <c r="K77" s="108"/>
      <c r="L77" s="378"/>
      <c r="M77" s="378"/>
    </row>
    <row r="78" spans="1:13" s="379" customFormat="1" x14ac:dyDescent="0.2">
      <c r="A78" s="353" t="s">
        <v>4570</v>
      </c>
      <c r="B78" s="402"/>
      <c r="C78" s="365"/>
      <c r="D78" s="353"/>
      <c r="E78" s="365"/>
      <c r="F78" s="353"/>
      <c r="G78" s="365"/>
      <c r="H78" s="399"/>
      <c r="I78" s="400"/>
      <c r="J78" s="6"/>
      <c r="K78" s="108"/>
      <c r="L78" s="378"/>
      <c r="M78" s="378"/>
    </row>
    <row r="79" spans="1:13" s="379" customFormat="1" x14ac:dyDescent="0.2">
      <c r="A79" s="401" t="s">
        <v>4571</v>
      </c>
      <c r="B79" s="402"/>
      <c r="C79" s="365"/>
      <c r="D79" s="353"/>
      <c r="E79" s="365"/>
      <c r="F79" s="353"/>
      <c r="G79" s="365"/>
      <c r="H79" s="399"/>
      <c r="I79" s="400"/>
      <c r="J79" s="6"/>
      <c r="K79" s="108"/>
      <c r="L79" s="378"/>
      <c r="M79" s="378"/>
    </row>
    <row r="80" spans="1:13" s="379" customFormat="1" x14ac:dyDescent="0.2">
      <c r="A80" s="401" t="s">
        <v>4572</v>
      </c>
      <c r="B80" s="402"/>
      <c r="C80" s="365"/>
      <c r="D80" s="353"/>
      <c r="E80" s="365"/>
      <c r="F80" s="353"/>
      <c r="G80" s="365"/>
      <c r="H80" s="399"/>
      <c r="I80" s="400"/>
      <c r="J80" s="6"/>
      <c r="K80" s="108"/>
      <c r="L80" s="378"/>
      <c r="M80" s="378"/>
    </row>
    <row r="81" spans="1:13" s="379" customFormat="1" x14ac:dyDescent="0.2">
      <c r="A81" s="401" t="s">
        <v>4573</v>
      </c>
      <c r="B81" s="402"/>
      <c r="C81" s="365"/>
      <c r="D81" s="353"/>
      <c r="E81" s="365"/>
      <c r="F81" s="353"/>
      <c r="G81" s="365"/>
      <c r="H81" s="399"/>
      <c r="I81" s="400"/>
      <c r="J81" s="6"/>
      <c r="K81" s="108"/>
      <c r="L81" s="378"/>
      <c r="M81" s="378"/>
    </row>
    <row r="82" spans="1:13" s="379" customFormat="1" x14ac:dyDescent="0.2">
      <c r="A82" s="403" t="s">
        <v>4574</v>
      </c>
      <c r="B82" s="353"/>
      <c r="C82" s="365"/>
      <c r="D82" s="353"/>
      <c r="E82" s="365"/>
      <c r="F82" s="353"/>
      <c r="G82" s="365"/>
      <c r="H82" s="399"/>
      <c r="I82" s="400"/>
      <c r="J82" s="6"/>
      <c r="K82" s="108"/>
      <c r="L82" s="378"/>
      <c r="M82" s="378"/>
    </row>
    <row r="83" spans="1:13" s="379" customFormat="1" x14ac:dyDescent="0.2">
      <c r="A83" s="404" t="s">
        <v>4575</v>
      </c>
      <c r="B83" s="384"/>
      <c r="C83" s="366"/>
      <c r="D83" s="384"/>
      <c r="E83" s="366"/>
      <c r="F83" s="384"/>
      <c r="G83" s="366"/>
      <c r="H83" s="405"/>
      <c r="I83" s="406"/>
      <c r="J83" s="12"/>
      <c r="K83" s="1"/>
      <c r="L83" s="378"/>
      <c r="M83" s="378"/>
    </row>
    <row r="84" spans="1:13" s="108" customFormat="1" x14ac:dyDescent="0.2">
      <c r="A84" s="407"/>
      <c r="B84" s="397"/>
      <c r="C84" s="397"/>
      <c r="D84" s="397"/>
      <c r="E84" s="397"/>
      <c r="F84" s="397"/>
      <c r="G84" s="397"/>
      <c r="H84" s="397"/>
      <c r="I84" s="13"/>
    </row>
    <row r="85" spans="1:13" s="108" customFormat="1" x14ac:dyDescent="0.2">
      <c r="A85" s="1679" t="s">
        <v>166</v>
      </c>
      <c r="B85" s="1679"/>
      <c r="C85" s="1679"/>
      <c r="D85" s="1679"/>
      <c r="E85" s="1679"/>
      <c r="F85" s="1679"/>
      <c r="G85" s="1679"/>
      <c r="H85" s="1679"/>
      <c r="I85" s="1679"/>
      <c r="J85" s="1679"/>
      <c r="K85" s="408"/>
    </row>
    <row r="86" spans="1:13" s="108" customFormat="1" x14ac:dyDescent="0.2">
      <c r="A86" s="1673" t="s">
        <v>167</v>
      </c>
      <c r="B86" s="1672" t="s">
        <v>87</v>
      </c>
      <c r="C86" s="1673"/>
      <c r="D86" s="1672" t="s">
        <v>88</v>
      </c>
      <c r="E86" s="1673"/>
      <c r="F86" s="1672" t="s">
        <v>144</v>
      </c>
      <c r="G86" s="1673"/>
      <c r="H86" s="1684" t="s">
        <v>4560</v>
      </c>
      <c r="I86" s="1685"/>
      <c r="J86" s="1810" t="s">
        <v>5812</v>
      </c>
      <c r="K86" s="1808" t="s">
        <v>5813</v>
      </c>
    </row>
    <row r="87" spans="1:13" s="108" customFormat="1" x14ac:dyDescent="0.2">
      <c r="A87" s="1738"/>
      <c r="B87" s="1663" t="s">
        <v>15</v>
      </c>
      <c r="C87" s="1659"/>
      <c r="D87" s="1663" t="s">
        <v>15</v>
      </c>
      <c r="E87" s="1659"/>
      <c r="F87" s="1663" t="s">
        <v>15</v>
      </c>
      <c r="G87" s="1659"/>
      <c r="H87" s="1686"/>
      <c r="I87" s="1687"/>
      <c r="J87" s="1811"/>
      <c r="K87" s="1809"/>
    </row>
    <row r="88" spans="1:13" s="108" customFormat="1" x14ac:dyDescent="0.2">
      <c r="A88" s="1739"/>
      <c r="B88" s="1649" t="s">
        <v>97</v>
      </c>
      <c r="C88" s="1651"/>
      <c r="D88" s="1649" t="s">
        <v>98</v>
      </c>
      <c r="E88" s="1651"/>
      <c r="F88" s="1664" t="s">
        <v>99</v>
      </c>
      <c r="G88" s="1660"/>
      <c r="H88" s="1664" t="s">
        <v>142</v>
      </c>
      <c r="I88" s="1660"/>
      <c r="J88" s="393" t="s">
        <v>101</v>
      </c>
      <c r="K88" s="392" t="s">
        <v>148</v>
      </c>
    </row>
    <row r="89" spans="1:13" s="108" customFormat="1" x14ac:dyDescent="0.2">
      <c r="A89" s="410" t="s">
        <v>4576</v>
      </c>
      <c r="B89" s="411"/>
      <c r="C89" s="412"/>
      <c r="D89" s="411"/>
      <c r="E89" s="413"/>
      <c r="F89" s="411"/>
      <c r="G89" s="412"/>
      <c r="H89" s="411"/>
      <c r="I89" s="412"/>
      <c r="J89" s="1700"/>
      <c r="K89" s="414" t="s">
        <v>4577</v>
      </c>
    </row>
    <row r="90" spans="1:13" s="108" customFormat="1" x14ac:dyDescent="0.2">
      <c r="A90" s="415" t="s">
        <v>4578</v>
      </c>
      <c r="B90" s="416"/>
      <c r="C90" s="417"/>
      <c r="D90" s="416"/>
      <c r="E90" s="418"/>
      <c r="F90" s="416"/>
      <c r="G90" s="417"/>
      <c r="H90" s="416"/>
      <c r="I90" s="417"/>
      <c r="J90" s="1701"/>
      <c r="K90" s="414" t="s">
        <v>4579</v>
      </c>
    </row>
    <row r="91" spans="1:13" s="108" customFormat="1" x14ac:dyDescent="0.2">
      <c r="A91" s="415" t="s">
        <v>4580</v>
      </c>
      <c r="B91" s="416"/>
      <c r="C91" s="417"/>
      <c r="D91" s="416"/>
      <c r="E91" s="418"/>
      <c r="F91" s="416"/>
      <c r="G91" s="417"/>
      <c r="H91" s="416"/>
      <c r="I91" s="417"/>
      <c r="J91" s="1701"/>
      <c r="K91" s="419" t="s">
        <v>4581</v>
      </c>
    </row>
    <row r="92" spans="1:13" s="108" customFormat="1" x14ac:dyDescent="0.2">
      <c r="A92" s="415" t="s">
        <v>4582</v>
      </c>
      <c r="B92" s="416"/>
      <c r="C92" s="417"/>
      <c r="D92" s="416"/>
      <c r="E92" s="418"/>
      <c r="F92" s="416"/>
      <c r="G92" s="417"/>
      <c r="H92" s="416"/>
      <c r="I92" s="417"/>
      <c r="J92" s="1701"/>
      <c r="K92" s="419" t="s">
        <v>4583</v>
      </c>
    </row>
    <row r="93" spans="1:13" s="108" customFormat="1" x14ac:dyDescent="0.2">
      <c r="A93" s="415" t="s">
        <v>4584</v>
      </c>
      <c r="B93" s="416"/>
      <c r="C93" s="417"/>
      <c r="D93" s="416"/>
      <c r="E93" s="418"/>
      <c r="F93" s="416"/>
      <c r="G93" s="417"/>
      <c r="H93" s="416"/>
      <c r="I93" s="417"/>
      <c r="J93" s="1701"/>
      <c r="K93" s="419" t="s">
        <v>4585</v>
      </c>
    </row>
    <row r="94" spans="1:13" s="108" customFormat="1" x14ac:dyDescent="0.2">
      <c r="A94" s="401" t="s">
        <v>4586</v>
      </c>
      <c r="B94" s="416"/>
      <c r="C94" s="417"/>
      <c r="D94" s="416"/>
      <c r="E94" s="418"/>
      <c r="F94" s="416"/>
      <c r="G94" s="417"/>
      <c r="H94" s="416"/>
      <c r="I94" s="417"/>
      <c r="J94" s="1701"/>
      <c r="K94" s="420"/>
    </row>
    <row r="95" spans="1:13" s="108" customFormat="1" ht="25.5" x14ac:dyDescent="0.2">
      <c r="A95" s="401" t="s">
        <v>4587</v>
      </c>
      <c r="B95" s="416"/>
      <c r="C95" s="417"/>
      <c r="D95" s="416"/>
      <c r="E95" s="418"/>
      <c r="F95" s="416"/>
      <c r="G95" s="417"/>
      <c r="H95" s="416"/>
      <c r="I95" s="417"/>
      <c r="J95" s="1701"/>
      <c r="K95" s="420"/>
    </row>
    <row r="96" spans="1:13" s="108" customFormat="1" ht="25.5" x14ac:dyDescent="0.2">
      <c r="A96" s="401" t="s">
        <v>4588</v>
      </c>
      <c r="B96" s="421"/>
      <c r="C96" s="422"/>
      <c r="D96" s="421"/>
      <c r="E96" s="423"/>
      <c r="F96" s="421"/>
      <c r="G96" s="422"/>
      <c r="H96" s="421"/>
      <c r="I96" s="422"/>
      <c r="J96" s="1702"/>
      <c r="K96" s="424"/>
    </row>
    <row r="97" spans="1:11" s="108" customFormat="1" ht="15.75" x14ac:dyDescent="0.2">
      <c r="A97" s="360" t="s">
        <v>4589</v>
      </c>
      <c r="B97" s="1713" t="s">
        <v>168</v>
      </c>
      <c r="C97" s="1703"/>
      <c r="D97" s="1658"/>
      <c r="E97" s="1672" t="s">
        <v>169</v>
      </c>
      <c r="F97" s="1683"/>
      <c r="G97" s="1673"/>
      <c r="H97" s="1672" t="s">
        <v>170</v>
      </c>
      <c r="I97" s="1673"/>
      <c r="J97" s="1672" t="s">
        <v>4590</v>
      </c>
      <c r="K97" s="1683"/>
    </row>
    <row r="98" spans="1:11" s="108" customFormat="1" x14ac:dyDescent="0.2">
      <c r="A98" s="425"/>
      <c r="B98" s="1664" t="s">
        <v>103</v>
      </c>
      <c r="C98" s="1706"/>
      <c r="D98" s="1660"/>
      <c r="E98" s="1664" t="s">
        <v>149</v>
      </c>
      <c r="F98" s="1706"/>
      <c r="G98" s="1660"/>
      <c r="H98" s="1664" t="s">
        <v>172</v>
      </c>
      <c r="I98" s="1660"/>
      <c r="J98" s="1707" t="s">
        <v>176</v>
      </c>
      <c r="K98" s="1708"/>
    </row>
    <row r="99" spans="1:11" s="108" customFormat="1" x14ac:dyDescent="0.2">
      <c r="A99" s="427" t="s">
        <v>4591</v>
      </c>
      <c r="B99" s="1690" t="s">
        <v>4592</v>
      </c>
      <c r="C99" s="1691"/>
      <c r="D99" s="1692"/>
      <c r="E99" s="1690" t="s">
        <v>4593</v>
      </c>
      <c r="F99" s="1691"/>
      <c r="G99" s="1692"/>
      <c r="H99" s="1801" t="s">
        <v>4594</v>
      </c>
      <c r="I99" s="1802"/>
      <c r="J99" s="1801" t="s">
        <v>4595</v>
      </c>
      <c r="K99" s="1803"/>
    </row>
    <row r="100" spans="1:11" s="751" customFormat="1" x14ac:dyDescent="0.2">
      <c r="A100" s="747" t="s">
        <v>4596</v>
      </c>
      <c r="B100" s="748"/>
      <c r="C100" s="749" t="s">
        <v>4597</v>
      </c>
      <c r="D100" s="750"/>
      <c r="E100" s="748"/>
      <c r="F100" s="749" t="s">
        <v>4598</v>
      </c>
      <c r="G100" s="750"/>
      <c r="H100" s="1804" t="s">
        <v>223</v>
      </c>
      <c r="I100" s="1805"/>
      <c r="J100" s="1806" t="s">
        <v>4599</v>
      </c>
      <c r="K100" s="1807"/>
    </row>
    <row r="101" spans="1:11" s="108" customFormat="1" x14ac:dyDescent="0.2">
      <c r="A101" s="427" t="s">
        <v>4600</v>
      </c>
      <c r="B101" s="1709" t="s">
        <v>4601</v>
      </c>
      <c r="C101" s="1710"/>
      <c r="D101" s="1711"/>
      <c r="E101" s="1709" t="s">
        <v>4602</v>
      </c>
      <c r="F101" s="1710"/>
      <c r="G101" s="1711"/>
      <c r="H101" s="1709" t="s">
        <v>4603</v>
      </c>
      <c r="I101" s="1711"/>
      <c r="J101" s="1799" t="s">
        <v>4604</v>
      </c>
      <c r="K101" s="1800"/>
    </row>
    <row r="102" spans="1:11" s="108" customFormat="1" ht="15.75" x14ac:dyDescent="0.2">
      <c r="A102" s="360" t="s">
        <v>4605</v>
      </c>
      <c r="B102" s="1713" t="s">
        <v>221</v>
      </c>
      <c r="C102" s="1658"/>
      <c r="D102" s="1672" t="s">
        <v>173</v>
      </c>
      <c r="E102" s="1673"/>
      <c r="F102" s="1672" t="s">
        <v>174</v>
      </c>
      <c r="G102" s="1673"/>
      <c r="H102" s="1714" t="s">
        <v>4606</v>
      </c>
      <c r="I102" s="1715"/>
      <c r="J102" s="1672" t="s">
        <v>175</v>
      </c>
      <c r="K102" s="1683"/>
    </row>
    <row r="103" spans="1:11" s="108" customFormat="1" x14ac:dyDescent="0.2">
      <c r="A103" s="425"/>
      <c r="B103" s="1664" t="s">
        <v>177</v>
      </c>
      <c r="C103" s="1660"/>
      <c r="D103" s="1664" t="s">
        <v>151</v>
      </c>
      <c r="E103" s="1660"/>
      <c r="F103" s="1664" t="s">
        <v>152</v>
      </c>
      <c r="G103" s="1660"/>
      <c r="H103" s="1664" t="s">
        <v>182</v>
      </c>
      <c r="I103" s="1660"/>
      <c r="J103" s="1707" t="s">
        <v>153</v>
      </c>
      <c r="K103" s="1708"/>
    </row>
    <row r="104" spans="1:11" s="108" customFormat="1" x14ac:dyDescent="0.2">
      <c r="A104" s="427" t="s">
        <v>4607</v>
      </c>
      <c r="B104" s="1716" t="s">
        <v>4608</v>
      </c>
      <c r="C104" s="1717"/>
      <c r="D104" s="1716" t="s">
        <v>4609</v>
      </c>
      <c r="E104" s="1717"/>
      <c r="F104" s="1716" t="s">
        <v>4610</v>
      </c>
      <c r="G104" s="1717"/>
      <c r="H104" s="1716" t="s">
        <v>4611</v>
      </c>
      <c r="I104" s="1717"/>
      <c r="J104" s="1716" t="s">
        <v>4612</v>
      </c>
      <c r="K104" s="1798"/>
    </row>
    <row r="105" spans="1:11" s="108" customFormat="1" ht="48" x14ac:dyDescent="0.2">
      <c r="A105" s="1673" t="s">
        <v>4613</v>
      </c>
      <c r="B105" s="1714" t="s">
        <v>178</v>
      </c>
      <c r="C105" s="1715"/>
      <c r="D105" s="1714" t="s">
        <v>179</v>
      </c>
      <c r="E105" s="1715"/>
      <c r="F105" s="1714" t="s">
        <v>180</v>
      </c>
      <c r="G105" s="1715"/>
      <c r="H105" s="1714" t="s">
        <v>181</v>
      </c>
      <c r="I105" s="1715"/>
      <c r="J105" s="432" t="s">
        <v>4614</v>
      </c>
      <c r="K105" s="752" t="s">
        <v>5814</v>
      </c>
    </row>
    <row r="106" spans="1:11" s="108" customFormat="1" x14ac:dyDescent="0.2">
      <c r="A106" s="1739"/>
      <c r="B106" s="1664" t="s">
        <v>183</v>
      </c>
      <c r="C106" s="1660"/>
      <c r="D106" s="1664" t="s">
        <v>154</v>
      </c>
      <c r="E106" s="1660"/>
      <c r="F106" s="1664" t="s">
        <v>155</v>
      </c>
      <c r="G106" s="1660"/>
      <c r="H106" s="1664" t="s">
        <v>4616</v>
      </c>
      <c r="I106" s="1660"/>
      <c r="J106" s="392" t="s">
        <v>189</v>
      </c>
      <c r="K106" s="426" t="s">
        <v>188</v>
      </c>
    </row>
    <row r="107" spans="1:11" s="108" customFormat="1" x14ac:dyDescent="0.2">
      <c r="A107" s="433" t="s">
        <v>4617</v>
      </c>
      <c r="B107" s="1785" t="s">
        <v>4618</v>
      </c>
      <c r="C107" s="1786"/>
      <c r="D107" s="1787" t="s">
        <v>4619</v>
      </c>
      <c r="E107" s="1788"/>
      <c r="F107" s="1789" t="s">
        <v>184</v>
      </c>
      <c r="G107" s="1790"/>
      <c r="H107" s="1789" t="s">
        <v>185</v>
      </c>
      <c r="I107" s="1790"/>
      <c r="J107" s="1795" t="s">
        <v>4620</v>
      </c>
      <c r="K107" s="1789" t="s">
        <v>5815</v>
      </c>
    </row>
    <row r="108" spans="1:11" s="108" customFormat="1" x14ac:dyDescent="0.2">
      <c r="A108" s="415" t="s">
        <v>4621</v>
      </c>
      <c r="B108" s="428"/>
      <c r="C108" s="430"/>
      <c r="D108" s="429"/>
      <c r="E108" s="430"/>
      <c r="F108" s="1791"/>
      <c r="G108" s="1792"/>
      <c r="H108" s="1791"/>
      <c r="I108" s="1792"/>
      <c r="J108" s="1796"/>
      <c r="K108" s="1791"/>
    </row>
    <row r="109" spans="1:11" s="108" customFormat="1" x14ac:dyDescent="0.2">
      <c r="A109" s="415" t="s">
        <v>4622</v>
      </c>
      <c r="B109" s="428"/>
      <c r="C109" s="430"/>
      <c r="D109" s="429"/>
      <c r="E109" s="431"/>
      <c r="F109" s="1793"/>
      <c r="G109" s="1794"/>
      <c r="H109" s="1793"/>
      <c r="I109" s="1794"/>
      <c r="J109" s="1797"/>
      <c r="K109" s="1793"/>
    </row>
    <row r="110" spans="1:11" s="108" customFormat="1" x14ac:dyDescent="0.2">
      <c r="A110" s="434"/>
      <c r="B110" s="141"/>
      <c r="C110" s="141"/>
      <c r="D110" s="141"/>
      <c r="E110" s="141"/>
      <c r="F110" s="141"/>
      <c r="G110" s="141"/>
      <c r="H110" s="141"/>
      <c r="I110" s="141"/>
      <c r="J110" s="141"/>
      <c r="K110" s="141"/>
    </row>
    <row r="111" spans="1:11" s="108" customFormat="1" x14ac:dyDescent="0.2">
      <c r="A111" s="1657" t="s">
        <v>186</v>
      </c>
      <c r="B111" s="1657"/>
      <c r="C111" s="1657"/>
      <c r="D111" s="1657"/>
      <c r="E111" s="1657"/>
      <c r="F111" s="1657"/>
      <c r="G111" s="1657"/>
      <c r="H111" s="1657"/>
      <c r="I111" s="1657"/>
      <c r="J111" s="1657"/>
      <c r="K111" s="359"/>
    </row>
    <row r="112" spans="1:11" s="108" customFormat="1" x14ac:dyDescent="0.2">
      <c r="A112" s="1673" t="s">
        <v>4623</v>
      </c>
      <c r="B112" s="1766" t="s">
        <v>164</v>
      </c>
      <c r="C112" s="1671"/>
      <c r="D112" s="1672" t="s">
        <v>87</v>
      </c>
      <c r="E112" s="1673"/>
      <c r="F112" s="1672" t="s">
        <v>88</v>
      </c>
      <c r="G112" s="1673"/>
      <c r="H112" s="1672" t="s">
        <v>144</v>
      </c>
      <c r="I112" s="1673"/>
      <c r="J112" s="1674" t="s">
        <v>4560</v>
      </c>
      <c r="K112" s="1675"/>
    </row>
    <row r="113" spans="1:11" s="108" customFormat="1" x14ac:dyDescent="0.2">
      <c r="A113" s="1738"/>
      <c r="B113" s="1646"/>
      <c r="C113" s="1648"/>
      <c r="D113" s="1646" t="s">
        <v>15</v>
      </c>
      <c r="E113" s="1648"/>
      <c r="F113" s="1646" t="s">
        <v>15</v>
      </c>
      <c r="G113" s="1648"/>
      <c r="H113" s="1663" t="s">
        <v>15</v>
      </c>
      <c r="I113" s="1659"/>
      <c r="J113" s="390"/>
      <c r="K113" s="391"/>
    </row>
    <row r="114" spans="1:11" s="108" customFormat="1" x14ac:dyDescent="0.2">
      <c r="A114" s="1739"/>
      <c r="B114" s="1649" t="s">
        <v>19</v>
      </c>
      <c r="C114" s="1651"/>
      <c r="D114" s="1649" t="s">
        <v>97</v>
      </c>
      <c r="E114" s="1651"/>
      <c r="F114" s="1649" t="s">
        <v>98</v>
      </c>
      <c r="G114" s="1651"/>
      <c r="H114" s="1664" t="s">
        <v>99</v>
      </c>
      <c r="I114" s="1660"/>
      <c r="J114" s="1665" t="s">
        <v>142</v>
      </c>
      <c r="K114" s="1666"/>
    </row>
    <row r="115" spans="1:11" s="108" customFormat="1" x14ac:dyDescent="0.2">
      <c r="A115" s="435" t="s">
        <v>4624</v>
      </c>
      <c r="B115" s="436"/>
      <c r="C115" s="437"/>
      <c r="D115" s="436"/>
      <c r="E115" s="437"/>
      <c r="F115" s="436"/>
      <c r="G115" s="436"/>
      <c r="H115" s="438"/>
      <c r="I115" s="439"/>
      <c r="J115" s="440"/>
      <c r="K115" s="441"/>
    </row>
    <row r="116" spans="1:11" s="108" customFormat="1" x14ac:dyDescent="0.2">
      <c r="A116" s="365" t="s">
        <v>4625</v>
      </c>
      <c r="B116" s="353"/>
      <c r="C116" s="365"/>
      <c r="D116" s="353"/>
      <c r="E116" s="365"/>
      <c r="F116" s="353"/>
      <c r="G116" s="353"/>
      <c r="H116" s="442"/>
      <c r="I116" s="400"/>
      <c r="J116" s="6"/>
    </row>
    <row r="117" spans="1:11" s="108" customFormat="1" x14ac:dyDescent="0.2">
      <c r="A117" s="365" t="s">
        <v>4626</v>
      </c>
      <c r="B117" s="353"/>
      <c r="C117" s="365"/>
      <c r="D117" s="353"/>
      <c r="E117" s="365"/>
      <c r="F117" s="353"/>
      <c r="G117" s="353"/>
      <c r="H117" s="442"/>
      <c r="I117" s="400"/>
      <c r="J117" s="6"/>
    </row>
    <row r="118" spans="1:11" s="108" customFormat="1" x14ac:dyDescent="0.2">
      <c r="A118" s="365" t="s">
        <v>4627</v>
      </c>
      <c r="B118" s="353"/>
      <c r="C118" s="365"/>
      <c r="D118" s="353"/>
      <c r="E118" s="365"/>
      <c r="F118" s="353"/>
      <c r="G118" s="353"/>
      <c r="H118" s="442"/>
      <c r="I118" s="400"/>
      <c r="J118" s="6"/>
    </row>
    <row r="119" spans="1:11" s="108" customFormat="1" x14ac:dyDescent="0.2">
      <c r="A119" s="365" t="s">
        <v>4628</v>
      </c>
      <c r="B119" s="353"/>
      <c r="C119" s="365"/>
      <c r="D119" s="353"/>
      <c r="E119" s="365"/>
      <c r="F119" s="353"/>
      <c r="G119" s="353"/>
      <c r="H119" s="442"/>
      <c r="I119" s="400"/>
      <c r="J119" s="6"/>
    </row>
    <row r="120" spans="1:11" s="108" customFormat="1" x14ac:dyDescent="0.2">
      <c r="A120" s="365" t="s">
        <v>4629</v>
      </c>
      <c r="B120" s="353"/>
      <c r="C120" s="365"/>
      <c r="D120" s="353"/>
      <c r="E120" s="365"/>
      <c r="F120" s="353"/>
      <c r="G120" s="353"/>
      <c r="H120" s="442"/>
      <c r="I120" s="400"/>
      <c r="J120" s="6"/>
    </row>
    <row r="121" spans="1:11" s="108" customFormat="1" x14ac:dyDescent="0.2">
      <c r="A121" s="403" t="s">
        <v>4630</v>
      </c>
      <c r="B121" s="353"/>
      <c r="C121" s="365"/>
      <c r="D121" s="353"/>
      <c r="E121" s="365"/>
      <c r="F121" s="353"/>
      <c r="G121" s="353"/>
      <c r="H121" s="442"/>
      <c r="I121" s="400"/>
      <c r="J121" s="6"/>
    </row>
    <row r="122" spans="1:11" s="108" customFormat="1" x14ac:dyDescent="0.2">
      <c r="A122" s="403" t="s">
        <v>4631</v>
      </c>
      <c r="B122" s="353"/>
      <c r="C122" s="365"/>
      <c r="D122" s="353"/>
      <c r="E122" s="365"/>
      <c r="F122" s="353"/>
      <c r="G122" s="353"/>
      <c r="H122" s="442"/>
      <c r="I122" s="400"/>
    </row>
    <row r="123" spans="1:11" s="108" customFormat="1" x14ac:dyDescent="0.2">
      <c r="A123" s="434"/>
      <c r="B123" s="141"/>
      <c r="C123" s="141"/>
      <c r="D123" s="141"/>
      <c r="E123" s="141"/>
      <c r="F123" s="141"/>
      <c r="G123" s="141"/>
      <c r="H123" s="141"/>
      <c r="I123" s="141"/>
      <c r="J123" s="141"/>
      <c r="K123" s="141"/>
    </row>
    <row r="124" spans="1:11" s="108" customFormat="1" x14ac:dyDescent="0.2">
      <c r="A124" s="1657" t="s">
        <v>4632</v>
      </c>
      <c r="B124" s="1657"/>
      <c r="C124" s="1657"/>
      <c r="D124" s="1657"/>
      <c r="E124" s="1657"/>
      <c r="F124" s="1657"/>
      <c r="G124" s="1657"/>
      <c r="H124" s="1657"/>
      <c r="I124" s="1657"/>
      <c r="J124" s="1657"/>
      <c r="K124" s="359"/>
    </row>
    <row r="125" spans="1:11" s="108" customFormat="1" x14ac:dyDescent="0.2">
      <c r="A125" s="1673" t="s">
        <v>4633</v>
      </c>
      <c r="B125" s="1766" t="s">
        <v>164</v>
      </c>
      <c r="C125" s="1671"/>
      <c r="D125" s="1672" t="s">
        <v>87</v>
      </c>
      <c r="E125" s="1673"/>
      <c r="F125" s="1672" t="s">
        <v>88</v>
      </c>
      <c r="G125" s="1673"/>
      <c r="H125" s="1672" t="s">
        <v>144</v>
      </c>
      <c r="I125" s="1673"/>
      <c r="J125" s="1674" t="s">
        <v>4560</v>
      </c>
      <c r="K125" s="1675"/>
    </row>
    <row r="126" spans="1:11" s="108" customFormat="1" x14ac:dyDescent="0.2">
      <c r="A126" s="1738"/>
      <c r="B126" s="1646"/>
      <c r="C126" s="1648"/>
      <c r="D126" s="1646" t="s">
        <v>15</v>
      </c>
      <c r="E126" s="1648"/>
      <c r="F126" s="1646" t="s">
        <v>15</v>
      </c>
      <c r="G126" s="1648"/>
      <c r="H126" s="1663" t="s">
        <v>15</v>
      </c>
      <c r="I126" s="1659"/>
      <c r="J126" s="390"/>
      <c r="K126" s="391"/>
    </row>
    <row r="127" spans="1:11" s="108" customFormat="1" x14ac:dyDescent="0.2">
      <c r="A127" s="1739"/>
      <c r="B127" s="1649" t="s">
        <v>19</v>
      </c>
      <c r="C127" s="1651"/>
      <c r="D127" s="1649" t="s">
        <v>97</v>
      </c>
      <c r="E127" s="1651"/>
      <c r="F127" s="1649" t="s">
        <v>98</v>
      </c>
      <c r="G127" s="1651"/>
      <c r="H127" s="1664" t="s">
        <v>99</v>
      </c>
      <c r="I127" s="1660"/>
      <c r="J127" s="1665" t="s">
        <v>142</v>
      </c>
      <c r="K127" s="1666"/>
    </row>
    <row r="128" spans="1:11" s="108" customFormat="1" ht="25.5" x14ac:dyDescent="0.2">
      <c r="A128" s="435" t="s">
        <v>4634</v>
      </c>
      <c r="B128" s="443"/>
      <c r="C128" s="444"/>
      <c r="D128" s="443"/>
      <c r="E128" s="444"/>
      <c r="F128" s="443"/>
      <c r="G128" s="443"/>
      <c r="H128" s="411"/>
      <c r="I128" s="412"/>
      <c r="J128" s="445"/>
      <c r="K128" s="446"/>
    </row>
    <row r="129" spans="1:18" s="108" customFormat="1" x14ac:dyDescent="0.2">
      <c r="A129" s="365" t="s">
        <v>4635</v>
      </c>
      <c r="B129" s="353"/>
      <c r="C129" s="365"/>
      <c r="D129" s="353"/>
      <c r="E129" s="365"/>
      <c r="F129" s="353"/>
      <c r="G129" s="353"/>
      <c r="H129" s="442"/>
      <c r="I129" s="400"/>
      <c r="J129" s="6"/>
    </row>
    <row r="130" spans="1:18" s="108" customFormat="1" x14ac:dyDescent="0.2">
      <c r="A130" s="365" t="s">
        <v>4636</v>
      </c>
      <c r="B130" s="353"/>
      <c r="C130" s="365"/>
      <c r="D130" s="353"/>
      <c r="E130" s="365"/>
      <c r="F130" s="353"/>
      <c r="G130" s="353"/>
      <c r="H130" s="442"/>
      <c r="I130" s="400"/>
      <c r="J130" s="6"/>
    </row>
    <row r="131" spans="1:18" s="108" customFormat="1" x14ac:dyDescent="0.2">
      <c r="A131" s="365" t="s">
        <v>4637</v>
      </c>
      <c r="B131" s="353"/>
      <c r="C131" s="365"/>
      <c r="D131" s="353"/>
      <c r="E131" s="365"/>
      <c r="F131" s="353"/>
      <c r="G131" s="353"/>
      <c r="H131" s="442"/>
      <c r="I131" s="400"/>
      <c r="J131" s="6"/>
    </row>
    <row r="132" spans="1:18" s="108" customFormat="1" x14ac:dyDescent="0.2">
      <c r="A132" s="365" t="s">
        <v>4638</v>
      </c>
      <c r="B132" s="353"/>
      <c r="C132" s="365"/>
      <c r="D132" s="353"/>
      <c r="E132" s="365"/>
      <c r="F132" s="353"/>
      <c r="G132" s="353"/>
      <c r="H132" s="442"/>
      <c r="I132" s="400"/>
      <c r="J132" s="6"/>
    </row>
    <row r="133" spans="1:18" s="108" customFormat="1" x14ac:dyDescent="0.2">
      <c r="A133" s="394"/>
      <c r="B133" s="397"/>
      <c r="C133" s="397"/>
      <c r="D133" s="397"/>
      <c r="E133" s="397"/>
      <c r="F133" s="397"/>
      <c r="G133" s="397"/>
      <c r="H133" s="397"/>
      <c r="I133" s="13"/>
      <c r="J133" s="357"/>
      <c r="K133" s="357"/>
    </row>
    <row r="134" spans="1:18" s="108" customFormat="1" x14ac:dyDescent="0.2">
      <c r="A134" s="1781" t="s">
        <v>187</v>
      </c>
      <c r="B134" s="1781"/>
      <c r="C134" s="1781"/>
      <c r="D134" s="1781"/>
      <c r="E134" s="1781"/>
      <c r="F134" s="1781"/>
      <c r="G134" s="1781"/>
      <c r="H134" s="1782"/>
      <c r="I134" s="1020" t="s">
        <v>143</v>
      </c>
      <c r="J134" s="1762"/>
      <c r="K134" s="1762"/>
    </row>
    <row r="135" spans="1:18" s="108" customFormat="1" x14ac:dyDescent="0.2">
      <c r="A135" s="1783"/>
      <c r="B135" s="1783"/>
      <c r="C135" s="1783"/>
      <c r="D135" s="1783"/>
      <c r="E135" s="1783"/>
      <c r="F135" s="1783"/>
      <c r="G135" s="1783"/>
      <c r="H135" s="1784"/>
      <c r="I135" s="1024"/>
      <c r="J135" s="1763"/>
      <c r="K135" s="1763"/>
    </row>
    <row r="136" spans="1:18" s="108" customFormat="1" x14ac:dyDescent="0.2">
      <c r="A136" s="1747" t="s">
        <v>4639</v>
      </c>
      <c r="B136" s="1747"/>
      <c r="C136" s="1747"/>
      <c r="D136" s="1747"/>
      <c r="E136" s="1747"/>
      <c r="F136" s="447"/>
      <c r="G136" s="397"/>
      <c r="H136" s="397"/>
      <c r="I136" s="402"/>
      <c r="J136" s="353"/>
      <c r="K136" s="353"/>
    </row>
    <row r="137" spans="1:18" s="108" customFormat="1" x14ac:dyDescent="0.2">
      <c r="A137" s="1748" t="s">
        <v>4640</v>
      </c>
      <c r="B137" s="1748"/>
      <c r="C137" s="1748"/>
      <c r="D137" s="1748"/>
      <c r="E137" s="447"/>
      <c r="F137" s="447"/>
      <c r="G137" s="353"/>
      <c r="H137" s="353"/>
      <c r="I137" s="402"/>
      <c r="J137" s="353"/>
      <c r="K137" s="353"/>
    </row>
    <row r="138" spans="1:18" s="108" customFormat="1" x14ac:dyDescent="0.2">
      <c r="A138" s="1748" t="s">
        <v>4641</v>
      </c>
      <c r="B138" s="1748"/>
      <c r="C138" s="1748"/>
      <c r="D138" s="1748"/>
      <c r="E138" s="447"/>
      <c r="F138" s="447"/>
      <c r="G138" s="353"/>
      <c r="H138" s="353"/>
      <c r="I138" s="402"/>
      <c r="J138" s="353"/>
      <c r="K138" s="353"/>
    </row>
    <row r="139" spans="1:18" s="108" customFormat="1" x14ac:dyDescent="0.2">
      <c r="A139" s="1748" t="s">
        <v>5816</v>
      </c>
      <c r="B139" s="1748"/>
      <c r="C139" s="1748"/>
      <c r="D139" s="1748"/>
      <c r="E139" s="1748"/>
      <c r="F139" s="1748"/>
      <c r="G139" s="1748"/>
      <c r="H139" s="1750"/>
      <c r="I139" s="402"/>
      <c r="J139" s="353"/>
      <c r="K139" s="353"/>
    </row>
    <row r="140" spans="1:18" s="108" customFormat="1" x14ac:dyDescent="0.2">
      <c r="A140" s="1748" t="s">
        <v>4643</v>
      </c>
      <c r="B140" s="1748"/>
      <c r="C140" s="1748"/>
      <c r="D140" s="1748"/>
      <c r="E140" s="1748"/>
      <c r="F140" s="1748"/>
      <c r="G140" s="1748"/>
      <c r="H140" s="1750"/>
      <c r="I140" s="402"/>
      <c r="J140" s="353"/>
      <c r="K140" s="353"/>
    </row>
    <row r="141" spans="1:18" s="108" customFormat="1" x14ac:dyDescent="0.2">
      <c r="A141" s="1758" t="s">
        <v>4644</v>
      </c>
      <c r="B141" s="1758"/>
      <c r="C141" s="1758"/>
      <c r="D141" s="1758"/>
      <c r="E141" s="1758"/>
      <c r="F141" s="1758"/>
      <c r="G141" s="1758"/>
      <c r="H141" s="1759"/>
      <c r="I141" s="402"/>
      <c r="J141" s="353"/>
      <c r="K141" s="353"/>
      <c r="L141" s="450"/>
      <c r="M141" s="450"/>
      <c r="N141" s="450"/>
      <c r="O141" s="450"/>
      <c r="P141" s="450"/>
      <c r="Q141" s="450"/>
      <c r="R141" s="450"/>
    </row>
    <row r="142" spans="1:18" s="108" customFormat="1" x14ac:dyDescent="0.2">
      <c r="A142" s="1780" t="s">
        <v>5817</v>
      </c>
      <c r="B142" s="1780"/>
      <c r="C142" s="1780"/>
      <c r="D142" s="1780"/>
      <c r="E142" s="451"/>
      <c r="F142" s="451"/>
      <c r="G142" s="452"/>
      <c r="H142" s="452"/>
      <c r="I142" s="453"/>
      <c r="J142" s="454"/>
      <c r="K142" s="454"/>
    </row>
    <row r="143" spans="1:18" s="108" customFormat="1" x14ac:dyDescent="0.2">
      <c r="A143" s="455"/>
      <c r="B143" s="456"/>
      <c r="C143" s="456"/>
      <c r="D143" s="456"/>
      <c r="E143" s="456"/>
      <c r="F143" s="456"/>
      <c r="G143" s="457"/>
      <c r="H143" s="457"/>
      <c r="I143" s="457"/>
      <c r="J143" s="457"/>
      <c r="K143" s="457"/>
    </row>
    <row r="144" spans="1:18" s="108" customFormat="1" x14ac:dyDescent="0.2">
      <c r="A144" s="1762" t="s">
        <v>4646</v>
      </c>
      <c r="B144" s="1762"/>
      <c r="C144" s="1021"/>
      <c r="D144" s="1713" t="s">
        <v>168</v>
      </c>
      <c r="E144" s="1703"/>
      <c r="F144" s="1703"/>
      <c r="G144" s="1658"/>
      <c r="H144" s="1672" t="s">
        <v>169</v>
      </c>
      <c r="I144" s="1673"/>
      <c r="J144" s="1672" t="s">
        <v>171</v>
      </c>
      <c r="K144" s="1683"/>
    </row>
    <row r="145" spans="1:11" s="108" customFormat="1" x14ac:dyDescent="0.2">
      <c r="A145" s="1763"/>
      <c r="B145" s="1763"/>
      <c r="C145" s="1025"/>
      <c r="D145" s="1664" t="s">
        <v>196</v>
      </c>
      <c r="E145" s="1706"/>
      <c r="F145" s="1706"/>
      <c r="G145" s="1660"/>
      <c r="H145" s="1664" t="s">
        <v>197</v>
      </c>
      <c r="I145" s="1660"/>
      <c r="J145" s="1707" t="s">
        <v>198</v>
      </c>
      <c r="K145" s="1708"/>
    </row>
    <row r="146" spans="1:11" s="108" customFormat="1" x14ac:dyDescent="0.2">
      <c r="A146" s="458" t="s">
        <v>4647</v>
      </c>
      <c r="B146" s="459"/>
      <c r="C146" s="459"/>
      <c r="D146" s="1751" t="s">
        <v>4648</v>
      </c>
      <c r="E146" s="1752"/>
      <c r="F146" s="1752"/>
      <c r="G146" s="1753"/>
      <c r="H146" s="1751" t="s">
        <v>4649</v>
      </c>
      <c r="I146" s="1753"/>
      <c r="J146" s="1754" t="s">
        <v>4650</v>
      </c>
      <c r="K146" s="1755"/>
    </row>
    <row r="147" spans="1:11" s="108" customFormat="1" x14ac:dyDescent="0.2">
      <c r="A147" s="458"/>
      <c r="B147" s="459"/>
      <c r="C147" s="459"/>
      <c r="D147" s="460"/>
      <c r="E147" s="423"/>
      <c r="F147" s="423"/>
      <c r="G147" s="423"/>
      <c r="H147" s="423"/>
      <c r="I147" s="423"/>
      <c r="J147" s="461"/>
      <c r="K147" s="461"/>
    </row>
    <row r="148" spans="1:11" s="108" customFormat="1" x14ac:dyDescent="0.2">
      <c r="A148" s="1673" t="s">
        <v>4651</v>
      </c>
      <c r="B148" s="1713" t="s">
        <v>191</v>
      </c>
      <c r="C148" s="1658"/>
      <c r="D148" s="1713" t="s">
        <v>192</v>
      </c>
      <c r="E148" s="1658"/>
      <c r="F148" s="1713" t="s">
        <v>193</v>
      </c>
      <c r="G148" s="1658"/>
      <c r="H148" s="1672" t="s">
        <v>194</v>
      </c>
      <c r="I148" s="1673"/>
      <c r="J148" s="1672" t="s">
        <v>195</v>
      </c>
      <c r="K148" s="1683"/>
    </row>
    <row r="149" spans="1:11" s="108" customFormat="1" x14ac:dyDescent="0.2">
      <c r="A149" s="1738"/>
      <c r="B149" s="1663"/>
      <c r="C149" s="1659"/>
      <c r="D149" s="1663"/>
      <c r="E149" s="1659"/>
      <c r="F149" s="1663"/>
      <c r="G149" s="1659"/>
      <c r="H149" s="1764"/>
      <c r="I149" s="1738"/>
      <c r="J149" s="1764"/>
      <c r="K149" s="1765"/>
    </row>
    <row r="150" spans="1:11" s="108" customFormat="1" x14ac:dyDescent="0.2">
      <c r="A150" s="1739"/>
      <c r="B150" s="1664" t="s">
        <v>199</v>
      </c>
      <c r="C150" s="1660"/>
      <c r="D150" s="1664" t="s">
        <v>4652</v>
      </c>
      <c r="E150" s="1660"/>
      <c r="F150" s="1707" t="s">
        <v>203</v>
      </c>
      <c r="G150" s="1739"/>
      <c r="H150" s="1707" t="s">
        <v>204</v>
      </c>
      <c r="I150" s="1739"/>
      <c r="J150" s="1707" t="s">
        <v>4653</v>
      </c>
      <c r="K150" s="1708"/>
    </row>
    <row r="151" spans="1:11" s="108" customFormat="1" x14ac:dyDescent="0.2">
      <c r="A151" s="462" t="s">
        <v>4654</v>
      </c>
      <c r="B151" s="14"/>
      <c r="C151" s="13"/>
      <c r="D151" s="14"/>
      <c r="E151" s="398"/>
      <c r="F151" s="13"/>
      <c r="G151" s="398"/>
      <c r="H151" s="14"/>
      <c r="I151" s="398"/>
    </row>
    <row r="152" spans="1:11" s="108" customFormat="1" x14ac:dyDescent="0.2">
      <c r="A152" s="463" t="s">
        <v>4655</v>
      </c>
      <c r="B152" s="6"/>
      <c r="D152" s="6"/>
      <c r="E152" s="3"/>
      <c r="G152" s="464"/>
      <c r="H152" s="6"/>
      <c r="I152" s="3"/>
    </row>
    <row r="153" spans="1:11" s="108" customFormat="1" x14ac:dyDescent="0.2">
      <c r="A153" s="463" t="s">
        <v>4656</v>
      </c>
      <c r="B153" s="6"/>
      <c r="D153" s="6"/>
      <c r="E153" s="3"/>
      <c r="G153" s="464"/>
      <c r="H153" s="6"/>
      <c r="I153" s="3"/>
    </row>
    <row r="154" spans="1:11" s="108" customFormat="1" x14ac:dyDescent="0.2">
      <c r="A154" s="463" t="s">
        <v>5167</v>
      </c>
      <c r="B154" s="12"/>
      <c r="C154" s="1"/>
      <c r="D154" s="12"/>
      <c r="E154" s="7"/>
      <c r="F154" s="1"/>
      <c r="G154" s="465"/>
      <c r="H154" s="12"/>
      <c r="I154" s="7"/>
      <c r="J154" s="1"/>
    </row>
    <row r="155" spans="1:11" s="108" customFormat="1" x14ac:dyDescent="0.2">
      <c r="A155" s="358"/>
      <c r="B155" s="358"/>
      <c r="C155" s="358"/>
      <c r="D155" s="358"/>
      <c r="E155" s="466"/>
      <c r="F155" s="466"/>
      <c r="G155" s="384"/>
      <c r="H155" s="384"/>
      <c r="I155" s="384"/>
      <c r="J155" s="384"/>
      <c r="K155" s="457"/>
    </row>
    <row r="156" spans="1:11" s="108" customFormat="1" x14ac:dyDescent="0.2">
      <c r="A156" s="1657" t="s">
        <v>150</v>
      </c>
      <c r="B156" s="1657"/>
      <c r="C156" s="1657"/>
      <c r="D156" s="1657"/>
      <c r="E156" s="1657"/>
      <c r="F156" s="1657"/>
      <c r="G156" s="1657"/>
      <c r="H156" s="1657"/>
      <c r="I156" s="1657"/>
      <c r="J156" s="1657"/>
      <c r="K156" s="1657"/>
    </row>
    <row r="157" spans="1:11" s="108" customFormat="1" x14ac:dyDescent="0.2">
      <c r="A157" s="1673" t="s">
        <v>4658</v>
      </c>
      <c r="B157" s="1643" t="s">
        <v>141</v>
      </c>
      <c r="C157" s="1644"/>
      <c r="D157" s="1644"/>
      <c r="E157" s="1644"/>
      <c r="F157" s="1645"/>
      <c r="G157" s="1643" t="s">
        <v>10</v>
      </c>
      <c r="H157" s="1644"/>
      <c r="I157" s="1644"/>
      <c r="J157" s="1644"/>
      <c r="K157" s="1644"/>
    </row>
    <row r="158" spans="1:11" s="108" customFormat="1" x14ac:dyDescent="0.2">
      <c r="A158" s="1738"/>
      <c r="B158" s="1646" t="s">
        <v>93</v>
      </c>
      <c r="C158" s="1647"/>
      <c r="D158" s="1647"/>
      <c r="E158" s="1647"/>
      <c r="F158" s="1648"/>
      <c r="G158" s="1646" t="s">
        <v>15</v>
      </c>
      <c r="H158" s="1647"/>
      <c r="I158" s="1647"/>
      <c r="J158" s="1647"/>
      <c r="K158" s="1647"/>
    </row>
    <row r="159" spans="1:11" s="108" customFormat="1" x14ac:dyDescent="0.2">
      <c r="A159" s="1739"/>
      <c r="B159" s="1649" t="s">
        <v>16</v>
      </c>
      <c r="C159" s="1650"/>
      <c r="D159" s="1650"/>
      <c r="E159" s="1650"/>
      <c r="F159" s="1651"/>
      <c r="G159" s="1649" t="s">
        <v>17</v>
      </c>
      <c r="H159" s="1650"/>
      <c r="I159" s="1650"/>
      <c r="J159" s="1650"/>
      <c r="K159" s="1650"/>
    </row>
    <row r="160" spans="1:11" s="108" customFormat="1" x14ac:dyDescent="0.2">
      <c r="A160" s="467" t="s">
        <v>4659</v>
      </c>
      <c r="B160" s="347"/>
      <c r="C160" s="347"/>
      <c r="D160" s="347"/>
      <c r="E160" s="347"/>
      <c r="F160" s="347"/>
      <c r="G160" s="103"/>
      <c r="H160" s="347"/>
      <c r="I160" s="347"/>
      <c r="J160" s="347"/>
      <c r="K160" s="347"/>
    </row>
    <row r="161" spans="1:11" s="108" customFormat="1" ht="25.5" x14ac:dyDescent="0.2">
      <c r="A161" s="449" t="s">
        <v>4660</v>
      </c>
      <c r="C161" s="124"/>
      <c r="G161" s="468"/>
      <c r="H161" s="124"/>
    </row>
    <row r="162" spans="1:11" s="108" customFormat="1" x14ac:dyDescent="0.2">
      <c r="A162" s="449" t="s">
        <v>4661</v>
      </c>
      <c r="C162" s="124"/>
      <c r="G162" s="468"/>
      <c r="H162" s="124"/>
    </row>
    <row r="163" spans="1:11" s="108" customFormat="1" x14ac:dyDescent="0.2">
      <c r="A163" s="449" t="s">
        <v>4662</v>
      </c>
      <c r="C163" s="124"/>
      <c r="G163" s="468"/>
      <c r="H163" s="124"/>
    </row>
    <row r="164" spans="1:11" s="108" customFormat="1" x14ac:dyDescent="0.2">
      <c r="A164" s="449" t="s">
        <v>4663</v>
      </c>
      <c r="C164" s="124"/>
      <c r="G164" s="468"/>
      <c r="H164" s="124"/>
    </row>
    <row r="165" spans="1:11" s="108" customFormat="1" x14ac:dyDescent="0.2">
      <c r="A165" s="449" t="s">
        <v>4664</v>
      </c>
      <c r="B165" s="448"/>
      <c r="C165" s="124"/>
      <c r="G165" s="468"/>
      <c r="H165" s="124"/>
    </row>
    <row r="166" spans="1:11" s="108" customFormat="1" x14ac:dyDescent="0.2">
      <c r="A166" s="449" t="s">
        <v>4665</v>
      </c>
      <c r="B166" s="448"/>
      <c r="C166" s="124"/>
      <c r="G166" s="468"/>
      <c r="H166" s="124"/>
    </row>
    <row r="167" spans="1:11" s="108" customFormat="1" x14ac:dyDescent="0.2">
      <c r="A167" s="449" t="s">
        <v>4666</v>
      </c>
      <c r="B167" s="448"/>
      <c r="C167" s="124"/>
      <c r="G167" s="6"/>
    </row>
    <row r="168" spans="1:11" s="108" customFormat="1" x14ac:dyDescent="0.2">
      <c r="A168" s="469" t="s">
        <v>4667</v>
      </c>
      <c r="B168" s="448"/>
      <c r="C168" s="124"/>
      <c r="G168" s="6"/>
    </row>
    <row r="169" spans="1:11" s="108" customFormat="1" x14ac:dyDescent="0.2">
      <c r="A169" s="469" t="s">
        <v>4668</v>
      </c>
      <c r="B169" s="448"/>
      <c r="C169" s="124"/>
      <c r="G169" s="6"/>
    </row>
    <row r="170" spans="1:11" s="108" customFormat="1" x14ac:dyDescent="0.2">
      <c r="A170" s="470" t="s">
        <v>4669</v>
      </c>
      <c r="B170" s="1"/>
      <c r="C170" s="471"/>
      <c r="D170" s="1"/>
      <c r="E170" s="1"/>
      <c r="F170" s="1"/>
      <c r="G170" s="12"/>
      <c r="H170" s="1"/>
      <c r="I170" s="1"/>
      <c r="J170" s="1"/>
      <c r="K170" s="1"/>
    </row>
    <row r="171" spans="1:11" s="108" customFormat="1" x14ac:dyDescent="0.2">
      <c r="A171" s="358"/>
      <c r="B171" s="357"/>
      <c r="C171" s="357"/>
      <c r="D171" s="357"/>
      <c r="E171" s="357"/>
      <c r="F171" s="357"/>
      <c r="G171" s="357"/>
      <c r="H171" s="357"/>
      <c r="I171" s="357"/>
    </row>
    <row r="172" spans="1:11" s="108" customFormat="1" x14ac:dyDescent="0.2">
      <c r="A172" s="1673" t="s">
        <v>4670</v>
      </c>
      <c r="B172" s="1766" t="s">
        <v>164</v>
      </c>
      <c r="C172" s="1671"/>
      <c r="D172" s="1672" t="s">
        <v>87</v>
      </c>
      <c r="E172" s="1673"/>
      <c r="F172" s="1672" t="s">
        <v>88</v>
      </c>
      <c r="G172" s="1673"/>
      <c r="H172" s="1672" t="s">
        <v>144</v>
      </c>
      <c r="I172" s="1673"/>
      <c r="J172" s="1674" t="s">
        <v>4560</v>
      </c>
      <c r="K172" s="1675"/>
    </row>
    <row r="173" spans="1:11" s="108" customFormat="1" x14ac:dyDescent="0.2">
      <c r="A173" s="1738"/>
      <c r="B173" s="1646"/>
      <c r="C173" s="1648"/>
      <c r="D173" s="1646" t="s">
        <v>15</v>
      </c>
      <c r="E173" s="1648"/>
      <c r="F173" s="1646" t="s">
        <v>15</v>
      </c>
      <c r="G173" s="1648"/>
      <c r="H173" s="1663" t="s">
        <v>15</v>
      </c>
      <c r="I173" s="1659"/>
      <c r="J173" s="390"/>
      <c r="K173" s="391"/>
    </row>
    <row r="174" spans="1:11" s="108" customFormat="1" x14ac:dyDescent="0.2">
      <c r="A174" s="1739"/>
      <c r="B174" s="1649" t="s">
        <v>19</v>
      </c>
      <c r="C174" s="1651"/>
      <c r="D174" s="1649" t="s">
        <v>97</v>
      </c>
      <c r="E174" s="1651"/>
      <c r="F174" s="1649" t="s">
        <v>98</v>
      </c>
      <c r="G174" s="1651"/>
      <c r="H174" s="1664" t="s">
        <v>99</v>
      </c>
      <c r="I174" s="1660"/>
      <c r="J174" s="1665" t="s">
        <v>142</v>
      </c>
      <c r="K174" s="1666"/>
    </row>
    <row r="175" spans="1:11" s="108" customFormat="1" x14ac:dyDescent="0.2">
      <c r="A175" s="435" t="s">
        <v>5818</v>
      </c>
      <c r="B175" s="443"/>
      <c r="C175" s="444"/>
      <c r="D175" s="443"/>
      <c r="E175" s="444"/>
      <c r="F175" s="443"/>
      <c r="G175" s="443"/>
      <c r="H175" s="411"/>
      <c r="I175" s="412"/>
      <c r="J175" s="472"/>
      <c r="K175" s="473"/>
    </row>
    <row r="176" spans="1:11" s="108" customFormat="1" x14ac:dyDescent="0.2">
      <c r="A176" s="365" t="s">
        <v>4672</v>
      </c>
      <c r="B176" s="353"/>
      <c r="C176" s="365"/>
      <c r="D176" s="353"/>
      <c r="E176" s="365"/>
      <c r="F176" s="353"/>
      <c r="G176" s="353"/>
      <c r="H176" s="442"/>
      <c r="I176" s="400"/>
      <c r="J176" s="474"/>
      <c r="K176" s="475"/>
    </row>
    <row r="177" spans="1:11" s="108" customFormat="1" x14ac:dyDescent="0.2">
      <c r="A177" s="365" t="s">
        <v>4673</v>
      </c>
      <c r="B177" s="353"/>
      <c r="C177" s="365"/>
      <c r="D177" s="353"/>
      <c r="E177" s="365"/>
      <c r="F177" s="353"/>
      <c r="G177" s="353"/>
      <c r="H177" s="442"/>
      <c r="I177" s="400"/>
      <c r="J177" s="474"/>
      <c r="K177" s="475"/>
    </row>
    <row r="178" spans="1:11" s="108" customFormat="1" x14ac:dyDescent="0.2">
      <c r="A178" s="365" t="s">
        <v>4674</v>
      </c>
      <c r="B178" s="353"/>
      <c r="C178" s="365"/>
      <c r="D178" s="353"/>
      <c r="E178" s="365"/>
      <c r="F178" s="353"/>
      <c r="G178" s="353"/>
      <c r="H178" s="442"/>
      <c r="I178" s="400"/>
      <c r="J178" s="474"/>
      <c r="K178" s="475"/>
    </row>
    <row r="179" spans="1:11" s="108" customFormat="1" x14ac:dyDescent="0.2">
      <c r="A179" s="365" t="s">
        <v>4675</v>
      </c>
      <c r="B179" s="353"/>
      <c r="C179" s="365"/>
      <c r="D179" s="353"/>
      <c r="E179" s="365"/>
      <c r="F179" s="353"/>
      <c r="G179" s="353"/>
      <c r="H179" s="442"/>
      <c r="I179" s="400"/>
      <c r="J179" s="474"/>
      <c r="K179" s="475"/>
    </row>
    <row r="180" spans="1:11" s="108" customFormat="1" x14ac:dyDescent="0.2">
      <c r="A180" s="365" t="s">
        <v>4676</v>
      </c>
      <c r="B180" s="353"/>
      <c r="C180" s="365"/>
      <c r="D180" s="353"/>
      <c r="E180" s="365"/>
      <c r="F180" s="353"/>
      <c r="G180" s="353"/>
      <c r="H180" s="442"/>
      <c r="I180" s="400"/>
      <c r="J180" s="474"/>
      <c r="K180" s="475"/>
    </row>
    <row r="181" spans="1:11" s="108" customFormat="1" x14ac:dyDescent="0.2">
      <c r="A181" s="365" t="s">
        <v>4677</v>
      </c>
      <c r="B181" s="353"/>
      <c r="C181" s="365"/>
      <c r="D181" s="353"/>
      <c r="E181" s="365"/>
      <c r="F181" s="353"/>
      <c r="G181" s="353"/>
      <c r="H181" s="442"/>
      <c r="I181" s="400"/>
      <c r="J181" s="474"/>
      <c r="K181" s="475"/>
    </row>
    <row r="182" spans="1:11" s="108" customFormat="1" x14ac:dyDescent="0.2">
      <c r="A182" s="365" t="s">
        <v>4678</v>
      </c>
      <c r="B182" s="353"/>
      <c r="C182" s="365"/>
      <c r="D182" s="353"/>
      <c r="E182" s="365"/>
      <c r="F182" s="353"/>
      <c r="G182" s="353"/>
      <c r="H182" s="442"/>
      <c r="I182" s="400"/>
      <c r="J182" s="474"/>
      <c r="K182" s="475"/>
    </row>
    <row r="183" spans="1:11" s="108" customFormat="1" x14ac:dyDescent="0.2">
      <c r="A183" s="403" t="s">
        <v>4679</v>
      </c>
      <c r="B183" s="353"/>
      <c r="C183" s="365"/>
      <c r="D183" s="353"/>
      <c r="E183" s="365"/>
      <c r="F183" s="353"/>
      <c r="G183" s="353"/>
      <c r="H183" s="476"/>
      <c r="I183" s="406"/>
      <c r="J183" s="477"/>
      <c r="K183" s="477"/>
    </row>
    <row r="184" spans="1:11" s="108" customFormat="1" x14ac:dyDescent="0.2">
      <c r="A184" s="478"/>
      <c r="B184" s="13"/>
      <c r="C184" s="13"/>
      <c r="D184" s="13"/>
      <c r="E184" s="13"/>
      <c r="F184" s="13"/>
      <c r="G184" s="13"/>
    </row>
    <row r="185" spans="1:11" s="108" customFormat="1" x14ac:dyDescent="0.2">
      <c r="A185" s="1673" t="s">
        <v>200</v>
      </c>
      <c r="B185" s="1766" t="s">
        <v>164</v>
      </c>
      <c r="C185" s="1671"/>
      <c r="D185" s="1672" t="s">
        <v>87</v>
      </c>
      <c r="E185" s="1673"/>
      <c r="F185" s="1672" t="s">
        <v>88</v>
      </c>
      <c r="G185" s="1673"/>
      <c r="H185" s="1672" t="s">
        <v>144</v>
      </c>
      <c r="I185" s="1673"/>
      <c r="J185" s="1674" t="s">
        <v>4560</v>
      </c>
      <c r="K185" s="1675"/>
    </row>
    <row r="186" spans="1:11" s="108" customFormat="1" x14ac:dyDescent="0.2">
      <c r="A186" s="1738"/>
      <c r="B186" s="1646"/>
      <c r="C186" s="1648"/>
      <c r="D186" s="1646" t="s">
        <v>15</v>
      </c>
      <c r="E186" s="1648"/>
      <c r="F186" s="1646" t="s">
        <v>15</v>
      </c>
      <c r="G186" s="1648"/>
      <c r="H186" s="1663" t="s">
        <v>15</v>
      </c>
      <c r="I186" s="1659"/>
      <c r="J186" s="390"/>
      <c r="K186" s="391"/>
    </row>
    <row r="187" spans="1:11" s="108" customFormat="1" x14ac:dyDescent="0.2">
      <c r="A187" s="1739"/>
      <c r="B187" s="1649" t="s">
        <v>19</v>
      </c>
      <c r="C187" s="1651"/>
      <c r="D187" s="1649" t="s">
        <v>97</v>
      </c>
      <c r="E187" s="1651"/>
      <c r="F187" s="1649" t="s">
        <v>98</v>
      </c>
      <c r="G187" s="1651"/>
      <c r="H187" s="1664" t="s">
        <v>99</v>
      </c>
      <c r="I187" s="1660"/>
      <c r="J187" s="1665" t="s">
        <v>142</v>
      </c>
      <c r="K187" s="1666"/>
    </row>
    <row r="188" spans="1:11" s="108" customFormat="1" x14ac:dyDescent="0.2">
      <c r="A188" s="479" t="s">
        <v>4680</v>
      </c>
      <c r="B188" s="14" t="s">
        <v>145</v>
      </c>
      <c r="C188" s="398"/>
      <c r="D188" s="13"/>
      <c r="E188" s="13"/>
      <c r="F188" s="14"/>
      <c r="G188" s="398"/>
      <c r="H188" s="13"/>
      <c r="I188" s="13"/>
      <c r="J188" s="14"/>
      <c r="K188" s="13"/>
    </row>
    <row r="189" spans="1:11" s="108" customFormat="1" x14ac:dyDescent="0.2">
      <c r="A189" s="449" t="s">
        <v>4681</v>
      </c>
      <c r="B189" s="6"/>
      <c r="C189" s="3"/>
      <c r="F189" s="6"/>
      <c r="G189" s="3"/>
      <c r="J189" s="6"/>
    </row>
    <row r="190" spans="1:11" s="108" customFormat="1" x14ac:dyDescent="0.2">
      <c r="A190" s="449" t="s">
        <v>4682</v>
      </c>
      <c r="B190" s="6"/>
      <c r="C190" s="3"/>
      <c r="F190" s="6"/>
      <c r="G190" s="3"/>
      <c r="J190" s="6"/>
    </row>
    <row r="191" spans="1:11" s="108" customFormat="1" x14ac:dyDescent="0.2">
      <c r="A191" s="449" t="s">
        <v>4683</v>
      </c>
      <c r="B191" s="6"/>
      <c r="C191" s="3"/>
      <c r="F191" s="6"/>
      <c r="G191" s="3"/>
      <c r="J191" s="6"/>
    </row>
    <row r="192" spans="1:11" s="108" customFormat="1" x14ac:dyDescent="0.2">
      <c r="A192" s="449" t="s">
        <v>4684</v>
      </c>
      <c r="B192" s="6"/>
      <c r="C192" s="3"/>
      <c r="F192" s="6"/>
      <c r="G192" s="3"/>
      <c r="J192" s="6"/>
    </row>
    <row r="193" spans="1:11" s="108" customFormat="1" x14ac:dyDescent="0.2">
      <c r="A193" s="449" t="s">
        <v>4685</v>
      </c>
      <c r="B193" s="6"/>
      <c r="C193" s="3"/>
      <c r="F193" s="6"/>
      <c r="G193" s="3"/>
      <c r="J193" s="6"/>
    </row>
    <row r="194" spans="1:11" s="108" customFormat="1" x14ac:dyDescent="0.2">
      <c r="A194" s="449" t="s">
        <v>4686</v>
      </c>
      <c r="B194" s="6"/>
      <c r="C194" s="3"/>
      <c r="F194" s="6"/>
      <c r="G194" s="3"/>
      <c r="J194" s="6"/>
    </row>
    <row r="195" spans="1:11" s="108" customFormat="1" x14ac:dyDescent="0.2">
      <c r="A195" s="449" t="s">
        <v>4687</v>
      </c>
      <c r="B195" s="6"/>
      <c r="C195" s="3"/>
      <c r="F195" s="6"/>
      <c r="G195" s="3"/>
      <c r="J195" s="6"/>
    </row>
    <row r="196" spans="1:11" s="108" customFormat="1" x14ac:dyDescent="0.2">
      <c r="A196" s="470" t="s">
        <v>4688</v>
      </c>
      <c r="B196" s="12"/>
      <c r="C196" s="7"/>
      <c r="D196" s="1"/>
      <c r="E196" s="1"/>
      <c r="F196" s="12"/>
      <c r="G196" s="7"/>
      <c r="H196" s="1"/>
      <c r="I196" s="1"/>
      <c r="J196" s="12"/>
      <c r="K196" s="1"/>
    </row>
    <row r="197" spans="1:11" s="108" customFormat="1" x14ac:dyDescent="0.2">
      <c r="A197" s="480"/>
      <c r="B197" s="13"/>
      <c r="C197" s="13"/>
      <c r="D197" s="13"/>
      <c r="E197" s="13"/>
      <c r="F197" s="13"/>
      <c r="G197" s="13"/>
      <c r="H197" s="13"/>
      <c r="I197" s="13"/>
      <c r="J197" s="13"/>
      <c r="K197" s="13"/>
    </row>
    <row r="198" spans="1:11" s="108" customFormat="1" x14ac:dyDescent="0.2">
      <c r="A198" s="1673" t="s">
        <v>201</v>
      </c>
      <c r="B198" s="1713" t="s">
        <v>161</v>
      </c>
      <c r="C198" s="1703"/>
      <c r="D198" s="1703"/>
      <c r="E198" s="1703"/>
      <c r="F198" s="1658"/>
      <c r="G198" s="1713" t="s">
        <v>202</v>
      </c>
      <c r="H198" s="1703"/>
      <c r="I198" s="1703"/>
      <c r="J198" s="1703"/>
      <c r="K198" s="1703"/>
    </row>
    <row r="199" spans="1:11" s="108" customFormat="1" x14ac:dyDescent="0.2">
      <c r="A199" s="1739"/>
      <c r="B199" s="1664" t="s">
        <v>4689</v>
      </c>
      <c r="C199" s="1706"/>
      <c r="D199" s="1706"/>
      <c r="E199" s="1706"/>
      <c r="F199" s="1660"/>
      <c r="G199" s="1664" t="s">
        <v>4690</v>
      </c>
      <c r="H199" s="1706"/>
      <c r="I199" s="1706"/>
      <c r="J199" s="1706"/>
      <c r="K199" s="1706"/>
    </row>
    <row r="200" spans="1:11" s="108" customFormat="1" x14ac:dyDescent="0.2">
      <c r="A200" s="397" t="s">
        <v>4691</v>
      </c>
      <c r="B200" s="1769"/>
      <c r="C200" s="1770"/>
      <c r="D200" s="1770"/>
      <c r="E200" s="443"/>
      <c r="F200" s="443"/>
      <c r="G200" s="1769"/>
      <c r="H200" s="1770"/>
      <c r="I200" s="1770"/>
      <c r="J200" s="1770"/>
      <c r="K200" s="124"/>
    </row>
    <row r="201" spans="1:11" s="108" customFormat="1" x14ac:dyDescent="0.2">
      <c r="A201" s="353" t="s">
        <v>4692</v>
      </c>
      <c r="B201" s="1767"/>
      <c r="C201" s="1768"/>
      <c r="D201" s="1768"/>
      <c r="E201" s="124"/>
      <c r="F201" s="124"/>
      <c r="G201" s="1767"/>
      <c r="H201" s="1768"/>
      <c r="I201" s="1768"/>
      <c r="J201" s="1768"/>
      <c r="K201" s="124"/>
    </row>
    <row r="202" spans="1:11" s="108" customFormat="1" x14ac:dyDescent="0.2">
      <c r="A202" s="353" t="s">
        <v>4693</v>
      </c>
      <c r="B202" s="468"/>
      <c r="C202" s="124"/>
      <c r="D202" s="124"/>
      <c r="E202" s="124"/>
      <c r="F202" s="124"/>
      <c r="G202" s="468"/>
      <c r="H202" s="124"/>
      <c r="I202" s="124"/>
      <c r="J202" s="124"/>
      <c r="K202" s="124"/>
    </row>
    <row r="203" spans="1:11" s="108" customFormat="1" x14ac:dyDescent="0.2">
      <c r="A203" s="353" t="s">
        <v>4694</v>
      </c>
      <c r="B203" s="1767"/>
      <c r="C203" s="1768"/>
      <c r="D203" s="1768"/>
      <c r="E203" s="124"/>
      <c r="F203" s="124"/>
      <c r="G203" s="1767"/>
      <c r="H203" s="1768"/>
      <c r="I203" s="1768"/>
      <c r="J203" s="1768"/>
      <c r="K203" s="124"/>
    </row>
    <row r="204" spans="1:11" s="108" customFormat="1" x14ac:dyDescent="0.2">
      <c r="A204" s="353" t="s">
        <v>4695</v>
      </c>
      <c r="B204" s="1767"/>
      <c r="C204" s="1768"/>
      <c r="D204" s="1768"/>
      <c r="E204" s="124"/>
      <c r="F204" s="124"/>
      <c r="G204" s="1767"/>
      <c r="H204" s="1768"/>
      <c r="I204" s="1768"/>
      <c r="J204" s="1768"/>
      <c r="K204" s="124"/>
    </row>
    <row r="205" spans="1:11" s="475" customFormat="1" x14ac:dyDescent="0.2">
      <c r="A205" s="353" t="s">
        <v>4696</v>
      </c>
      <c r="B205" s="482"/>
      <c r="C205" s="483"/>
      <c r="D205" s="483"/>
      <c r="E205" s="483"/>
      <c r="F205" s="483"/>
      <c r="G205" s="482"/>
      <c r="H205" s="483"/>
      <c r="I205" s="483"/>
      <c r="J205" s="483"/>
      <c r="K205" s="483"/>
    </row>
    <row r="206" spans="1:11" s="108" customFormat="1" x14ac:dyDescent="0.2">
      <c r="A206" s="384" t="s">
        <v>4697</v>
      </c>
      <c r="B206" s="1773"/>
      <c r="C206" s="1774"/>
      <c r="D206" s="1774"/>
      <c r="E206" s="471"/>
      <c r="F206" s="471"/>
      <c r="G206" s="1773"/>
      <c r="H206" s="1774"/>
      <c r="I206" s="1774"/>
      <c r="J206" s="1774"/>
      <c r="K206" s="471"/>
    </row>
    <row r="207" spans="1:11" s="108" customFormat="1" x14ac:dyDescent="0.2">
      <c r="A207" s="484" t="s">
        <v>146</v>
      </c>
      <c r="B207" s="485"/>
      <c r="C207" s="485"/>
      <c r="D207" s="485"/>
      <c r="E207" s="485"/>
      <c r="F207" s="485"/>
      <c r="G207" s="485"/>
      <c r="H207" s="485"/>
    </row>
    <row r="208" spans="1:11" s="108" customFormat="1" x14ac:dyDescent="0.2">
      <c r="A208" s="1778" t="s">
        <v>4698</v>
      </c>
      <c r="B208" s="1778"/>
      <c r="C208" s="1778"/>
      <c r="D208" s="1778"/>
      <c r="E208" s="1778"/>
      <c r="F208" s="1778"/>
      <c r="G208" s="1778"/>
      <c r="H208" s="1778"/>
    </row>
    <row r="209" spans="1:11" s="108" customFormat="1" x14ac:dyDescent="0.2">
      <c r="A209" s="1778" t="s">
        <v>205</v>
      </c>
      <c r="B209" s="1778"/>
      <c r="C209" s="1778"/>
      <c r="D209" s="1778"/>
      <c r="E209" s="1778"/>
      <c r="F209" s="1778"/>
      <c r="G209" s="1778"/>
      <c r="H209" s="1778"/>
    </row>
    <row r="210" spans="1:11" x14ac:dyDescent="0.2">
      <c r="A210" s="1779" t="s">
        <v>4699</v>
      </c>
      <c r="B210" s="1779"/>
      <c r="C210" s="1779"/>
      <c r="D210" s="1779"/>
      <c r="E210" s="1779"/>
      <c r="F210" s="1779"/>
      <c r="G210" s="1779"/>
      <c r="H210" s="1779"/>
    </row>
    <row r="211" spans="1:11" x14ac:dyDescent="0.2">
      <c r="A211" s="1778" t="s">
        <v>4700</v>
      </c>
      <c r="B211" s="1778"/>
      <c r="C211" s="1778"/>
      <c r="D211" s="1778"/>
      <c r="E211" s="1778"/>
      <c r="F211" s="1778"/>
      <c r="G211" s="1778"/>
      <c r="H211" s="1778"/>
      <c r="I211" s="112"/>
      <c r="J211" s="112"/>
      <c r="K211" s="112"/>
    </row>
    <row r="212" spans="1:11" x14ac:dyDescent="0.2">
      <c r="A212" s="1030" t="s">
        <v>206</v>
      </c>
      <c r="B212" s="1030"/>
      <c r="C212" s="1030"/>
      <c r="D212" s="1030"/>
      <c r="E212" s="1030"/>
      <c r="F212" s="1030"/>
      <c r="G212" s="1030"/>
      <c r="H212" s="1030"/>
    </row>
    <row r="213" spans="1:11" x14ac:dyDescent="0.2">
      <c r="A213" s="1030" t="s">
        <v>207</v>
      </c>
      <c r="B213" s="1030"/>
      <c r="C213" s="1030"/>
    </row>
    <row r="214" spans="1:11" x14ac:dyDescent="0.2">
      <c r="A214" s="1778" t="s">
        <v>4701</v>
      </c>
      <c r="B214" s="1778"/>
      <c r="C214" s="1778"/>
      <c r="D214" s="1778"/>
      <c r="E214" s="1778"/>
      <c r="F214" s="1778"/>
      <c r="G214" s="1778"/>
      <c r="H214" s="1778"/>
      <c r="I214" s="1778"/>
      <c r="J214" s="1778"/>
      <c r="K214" s="1778"/>
    </row>
    <row r="215" spans="1:11" x14ac:dyDescent="0.2">
      <c r="A215" s="1030" t="s">
        <v>208</v>
      </c>
      <c r="B215" s="1030"/>
      <c r="C215" s="1030"/>
    </row>
    <row r="216" spans="1:11" x14ac:dyDescent="0.2">
      <c r="A216" s="1778" t="s">
        <v>4702</v>
      </c>
      <c r="B216" s="1778"/>
      <c r="C216" s="1778"/>
      <c r="D216" s="1778"/>
      <c r="E216" s="1778"/>
      <c r="F216" s="1778"/>
      <c r="G216" s="1778"/>
      <c r="H216" s="1778"/>
      <c r="I216" s="1778"/>
      <c r="J216" s="1778"/>
      <c r="K216" s="1778"/>
    </row>
    <row r="217" spans="1:11" x14ac:dyDescent="0.2">
      <c r="A217" s="1778" t="s">
        <v>4703</v>
      </c>
      <c r="B217" s="1778"/>
      <c r="C217" s="1778"/>
      <c r="D217" s="1778"/>
      <c r="E217" s="1778"/>
      <c r="F217" s="1778"/>
      <c r="G217" s="1778"/>
      <c r="H217" s="1778"/>
      <c r="I217" s="1778"/>
      <c r="J217" s="1778"/>
      <c r="K217" s="1778"/>
    </row>
  </sheetData>
  <mergeCells count="228">
    <mergeCell ref="A10:K10"/>
    <mergeCell ref="A11:A13"/>
    <mergeCell ref="B11:F11"/>
    <mergeCell ref="G11:K11"/>
    <mergeCell ref="B12:F12"/>
    <mergeCell ref="G12:K12"/>
    <mergeCell ref="B13:F13"/>
    <mergeCell ref="G13:K13"/>
    <mergeCell ref="A1:H1"/>
    <mergeCell ref="A3:H3"/>
    <mergeCell ref="A4:H4"/>
    <mergeCell ref="A5:H5"/>
    <mergeCell ref="A6:H6"/>
    <mergeCell ref="A7:H7"/>
    <mergeCell ref="B31:F31"/>
    <mergeCell ref="A35:J35"/>
    <mergeCell ref="A36:A38"/>
    <mergeCell ref="B36:F36"/>
    <mergeCell ref="G36:K36"/>
    <mergeCell ref="B37:F37"/>
    <mergeCell ref="G37:K37"/>
    <mergeCell ref="B38:F38"/>
    <mergeCell ref="G38:K38"/>
    <mergeCell ref="H67:I67"/>
    <mergeCell ref="B68:C68"/>
    <mergeCell ref="D68:E68"/>
    <mergeCell ref="F68:G68"/>
    <mergeCell ref="H68:I68"/>
    <mergeCell ref="J68:K68"/>
    <mergeCell ref="B59:J59"/>
    <mergeCell ref="A66:A68"/>
    <mergeCell ref="B66:C66"/>
    <mergeCell ref="D66:E66"/>
    <mergeCell ref="F66:G66"/>
    <mergeCell ref="H66:I66"/>
    <mergeCell ref="J66:K66"/>
    <mergeCell ref="B67:C67"/>
    <mergeCell ref="D67:E67"/>
    <mergeCell ref="F67:G67"/>
    <mergeCell ref="K86:K87"/>
    <mergeCell ref="B87:C87"/>
    <mergeCell ref="D87:E87"/>
    <mergeCell ref="F87:G87"/>
    <mergeCell ref="B88:C88"/>
    <mergeCell ref="D88:E88"/>
    <mergeCell ref="F88:G88"/>
    <mergeCell ref="H88:I88"/>
    <mergeCell ref="A85:J85"/>
    <mergeCell ref="A86:A88"/>
    <mergeCell ref="B86:C86"/>
    <mergeCell ref="D86:E86"/>
    <mergeCell ref="F86:G86"/>
    <mergeCell ref="H86:I87"/>
    <mergeCell ref="J86:J87"/>
    <mergeCell ref="B99:D99"/>
    <mergeCell ref="E99:G99"/>
    <mergeCell ref="H99:I99"/>
    <mergeCell ref="J99:K99"/>
    <mergeCell ref="H100:I100"/>
    <mergeCell ref="J100:K100"/>
    <mergeCell ref="J89:J96"/>
    <mergeCell ref="B97:D97"/>
    <mergeCell ref="E97:G97"/>
    <mergeCell ref="H97:I97"/>
    <mergeCell ref="J97:K97"/>
    <mergeCell ref="B98:D98"/>
    <mergeCell ref="E98:G98"/>
    <mergeCell ref="H98:I98"/>
    <mergeCell ref="J98:K98"/>
    <mergeCell ref="B101:D101"/>
    <mergeCell ref="E101:G101"/>
    <mergeCell ref="H101:I101"/>
    <mergeCell ref="J101:K101"/>
    <mergeCell ref="B102:C102"/>
    <mergeCell ref="D102:E102"/>
    <mergeCell ref="F102:G102"/>
    <mergeCell ref="H102:I102"/>
    <mergeCell ref="J102:K102"/>
    <mergeCell ref="B103:C103"/>
    <mergeCell ref="D103:E103"/>
    <mergeCell ref="F103:G103"/>
    <mergeCell ref="H103:I103"/>
    <mergeCell ref="J103:K103"/>
    <mergeCell ref="B104:C104"/>
    <mergeCell ref="D104:E104"/>
    <mergeCell ref="F104:G104"/>
    <mergeCell ref="H104:I104"/>
    <mergeCell ref="J104:K104"/>
    <mergeCell ref="B107:C107"/>
    <mergeCell ref="D107:E107"/>
    <mergeCell ref="F107:G109"/>
    <mergeCell ref="H107:I109"/>
    <mergeCell ref="J107:J109"/>
    <mergeCell ref="K107:K109"/>
    <mergeCell ref="A105:A106"/>
    <mergeCell ref="B105:C105"/>
    <mergeCell ref="D105:E105"/>
    <mergeCell ref="F105:G105"/>
    <mergeCell ref="H105:I105"/>
    <mergeCell ref="B106:C106"/>
    <mergeCell ref="D106:E106"/>
    <mergeCell ref="F106:G106"/>
    <mergeCell ref="H106:I106"/>
    <mergeCell ref="H113:I113"/>
    <mergeCell ref="B114:C114"/>
    <mergeCell ref="D114:E114"/>
    <mergeCell ref="F114:G114"/>
    <mergeCell ref="H114:I114"/>
    <mergeCell ref="J114:K114"/>
    <mergeCell ref="A111:J111"/>
    <mergeCell ref="A112:A114"/>
    <mergeCell ref="B112:C112"/>
    <mergeCell ref="D112:E112"/>
    <mergeCell ref="F112:G112"/>
    <mergeCell ref="H112:I112"/>
    <mergeCell ref="J112:K112"/>
    <mergeCell ref="B113:C113"/>
    <mergeCell ref="D113:E113"/>
    <mergeCell ref="F113:G113"/>
    <mergeCell ref="A124:J124"/>
    <mergeCell ref="A125:A127"/>
    <mergeCell ref="B125:C125"/>
    <mergeCell ref="D125:E125"/>
    <mergeCell ref="F125:G125"/>
    <mergeCell ref="H125:I125"/>
    <mergeCell ref="J125:K125"/>
    <mergeCell ref="B126:C126"/>
    <mergeCell ref="D126:E126"/>
    <mergeCell ref="F126:G126"/>
    <mergeCell ref="A134:H135"/>
    <mergeCell ref="I134:K135"/>
    <mergeCell ref="A136:E136"/>
    <mergeCell ref="A137:D137"/>
    <mergeCell ref="A138:D138"/>
    <mergeCell ref="A139:H139"/>
    <mergeCell ref="H126:I126"/>
    <mergeCell ref="B127:C127"/>
    <mergeCell ref="D127:E127"/>
    <mergeCell ref="F127:G127"/>
    <mergeCell ref="H127:I127"/>
    <mergeCell ref="J127:K127"/>
    <mergeCell ref="J144:K144"/>
    <mergeCell ref="D145:G145"/>
    <mergeCell ref="H145:I145"/>
    <mergeCell ref="J145:K145"/>
    <mergeCell ref="D146:G146"/>
    <mergeCell ref="H146:I146"/>
    <mergeCell ref="J146:K146"/>
    <mergeCell ref="A140:H140"/>
    <mergeCell ref="A141:H141"/>
    <mergeCell ref="A142:D142"/>
    <mergeCell ref="A144:C145"/>
    <mergeCell ref="D144:G144"/>
    <mergeCell ref="H144:I144"/>
    <mergeCell ref="J150:K150"/>
    <mergeCell ref="A156:K156"/>
    <mergeCell ref="A157:A159"/>
    <mergeCell ref="B157:F157"/>
    <mergeCell ref="G157:K157"/>
    <mergeCell ref="B158:F158"/>
    <mergeCell ref="G158:K158"/>
    <mergeCell ref="B159:F159"/>
    <mergeCell ref="G159:K159"/>
    <mergeCell ref="A148:A150"/>
    <mergeCell ref="B148:C149"/>
    <mergeCell ref="D148:E149"/>
    <mergeCell ref="F148:G149"/>
    <mergeCell ref="H148:I149"/>
    <mergeCell ref="J148:K149"/>
    <mergeCell ref="B150:C150"/>
    <mergeCell ref="D150:E150"/>
    <mergeCell ref="F150:G150"/>
    <mergeCell ref="H150:I150"/>
    <mergeCell ref="B174:C174"/>
    <mergeCell ref="D174:E174"/>
    <mergeCell ref="F174:G174"/>
    <mergeCell ref="H174:I174"/>
    <mergeCell ref="J174:K174"/>
    <mergeCell ref="A185:A187"/>
    <mergeCell ref="B185:C185"/>
    <mergeCell ref="D185:E185"/>
    <mergeCell ref="F185:G185"/>
    <mergeCell ref="H185:I185"/>
    <mergeCell ref="A172:A174"/>
    <mergeCell ref="B172:C172"/>
    <mergeCell ref="D172:E172"/>
    <mergeCell ref="F172:G172"/>
    <mergeCell ref="H172:I172"/>
    <mergeCell ref="J172:K172"/>
    <mergeCell ref="B173:C173"/>
    <mergeCell ref="D173:E173"/>
    <mergeCell ref="F173:G173"/>
    <mergeCell ref="H173:I173"/>
    <mergeCell ref="J185:K185"/>
    <mergeCell ref="B186:C186"/>
    <mergeCell ref="D186:E186"/>
    <mergeCell ref="F186:G186"/>
    <mergeCell ref="H186:I186"/>
    <mergeCell ref="B187:C187"/>
    <mergeCell ref="D187:E187"/>
    <mergeCell ref="F187:G187"/>
    <mergeCell ref="H187:I187"/>
    <mergeCell ref="J187:K187"/>
    <mergeCell ref="B201:D201"/>
    <mergeCell ref="G201:J201"/>
    <mergeCell ref="B203:D203"/>
    <mergeCell ref="G203:J203"/>
    <mergeCell ref="B204:D204"/>
    <mergeCell ref="G204:J204"/>
    <mergeCell ref="A198:A199"/>
    <mergeCell ref="B198:F198"/>
    <mergeCell ref="G198:K198"/>
    <mergeCell ref="B199:F199"/>
    <mergeCell ref="G199:K199"/>
    <mergeCell ref="B200:D200"/>
    <mergeCell ref="G200:J200"/>
    <mergeCell ref="A212:H212"/>
    <mergeCell ref="A213:C213"/>
    <mergeCell ref="A214:K214"/>
    <mergeCell ref="A215:C215"/>
    <mergeCell ref="A216:K216"/>
    <mergeCell ref="A217:K217"/>
    <mergeCell ref="B206:D206"/>
    <mergeCell ref="G206:J206"/>
    <mergeCell ref="A208:H208"/>
    <mergeCell ref="A209:H209"/>
    <mergeCell ref="A210:H210"/>
    <mergeCell ref="A211:H211"/>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FC84-6261-444D-B580-7CE0EA3DD660}">
  <sheetPr>
    <tabColor theme="6" tint="0.59999389629810485"/>
  </sheetPr>
  <dimension ref="A1:T230"/>
  <sheetViews>
    <sheetView showGridLines="0" topLeftCell="A14" workbookViewId="0">
      <selection activeCell="B27" sqref="B27"/>
    </sheetView>
  </sheetViews>
  <sheetFormatPr defaultColWidth="9.140625" defaultRowHeight="12.75" x14ac:dyDescent="0.2"/>
  <cols>
    <col min="1" max="1" width="30.85546875" style="486" customWidth="1"/>
    <col min="2" max="2" width="46.28515625" style="486" customWidth="1"/>
    <col min="3" max="3" width="19.85546875" style="486" customWidth="1"/>
    <col min="4" max="4" width="15.5703125" style="486" customWidth="1"/>
    <col min="5" max="5" width="18.42578125" style="486" customWidth="1"/>
    <col min="6" max="6" width="10.7109375" style="486" customWidth="1"/>
    <col min="7" max="7" width="68.7109375" style="486" customWidth="1"/>
    <col min="8" max="8" width="0.140625" style="486" customWidth="1"/>
    <col min="9" max="9" width="30.7109375" style="486" customWidth="1"/>
    <col min="10" max="10" width="13.7109375" style="486" customWidth="1"/>
    <col min="11" max="11" width="15.42578125" style="486" customWidth="1"/>
    <col min="12" max="12" width="27" style="486" customWidth="1"/>
    <col min="13" max="13" width="25" style="486" customWidth="1"/>
    <col min="14" max="16384" width="9.140625" style="486"/>
  </cols>
  <sheetData>
    <row r="1" spans="1:13" ht="15.75" x14ac:dyDescent="0.25">
      <c r="A1" s="506" t="s">
        <v>6317</v>
      </c>
      <c r="B1" s="506"/>
      <c r="C1" s="506"/>
    </row>
    <row r="2" spans="1:13" s="352" customFormat="1" ht="15.75" x14ac:dyDescent="0.25">
      <c r="A2" s="1652" t="s">
        <v>222</v>
      </c>
      <c r="B2" s="1652"/>
      <c r="C2" s="1652"/>
      <c r="D2" s="1652"/>
      <c r="E2" s="1652"/>
      <c r="F2" s="1652"/>
      <c r="G2" s="1652"/>
      <c r="H2" s="1652"/>
      <c r="I2" s="1652"/>
      <c r="J2" s="1652"/>
    </row>
    <row r="3" spans="1:13" s="108" customFormat="1" x14ac:dyDescent="0.2">
      <c r="A3" s="110"/>
      <c r="B3" s="110"/>
      <c r="C3" s="110"/>
      <c r="D3" s="110"/>
      <c r="E3" s="110"/>
      <c r="F3" s="110"/>
      <c r="G3" s="110"/>
      <c r="H3" s="110"/>
      <c r="I3" s="110"/>
      <c r="J3" s="110"/>
    </row>
    <row r="4" spans="1:13" s="108" customFormat="1" x14ac:dyDescent="0.2">
      <c r="A4" s="1653" t="s">
        <v>1</v>
      </c>
      <c r="B4" s="1653"/>
      <c r="C4" s="1653"/>
      <c r="D4" s="1653"/>
      <c r="E4" s="1653"/>
      <c r="F4" s="1653"/>
      <c r="G4" s="1653"/>
      <c r="H4" s="1653"/>
      <c r="I4" s="1653"/>
      <c r="J4" s="1653"/>
    </row>
    <row r="5" spans="1:13" s="108" customFormat="1" x14ac:dyDescent="0.2">
      <c r="A5" s="1048" t="s">
        <v>2</v>
      </c>
      <c r="B5" s="1048"/>
      <c r="C5" s="1048"/>
      <c r="D5" s="1048"/>
      <c r="E5" s="1048"/>
      <c r="F5" s="1048"/>
      <c r="G5" s="1048"/>
      <c r="H5" s="1048"/>
      <c r="I5" s="1048"/>
      <c r="J5" s="1048"/>
    </row>
    <row r="6" spans="1:13" s="108" customFormat="1" x14ac:dyDescent="0.2">
      <c r="A6" s="1050" t="s">
        <v>147</v>
      </c>
      <c r="B6" s="1050"/>
      <c r="C6" s="1050"/>
      <c r="D6" s="1050"/>
      <c r="E6" s="1050"/>
      <c r="F6" s="1050"/>
      <c r="G6" s="1050"/>
      <c r="H6" s="1050"/>
      <c r="I6" s="1050"/>
      <c r="J6" s="1050"/>
    </row>
    <row r="7" spans="1:13" s="108" customFormat="1" x14ac:dyDescent="0.2">
      <c r="A7" s="1048" t="s">
        <v>4</v>
      </c>
      <c r="B7" s="1048"/>
      <c r="C7" s="1048"/>
      <c r="D7" s="1048"/>
      <c r="E7" s="1048"/>
      <c r="F7" s="1048"/>
      <c r="G7" s="1048"/>
      <c r="H7" s="1048"/>
      <c r="I7" s="1048"/>
      <c r="J7" s="1048"/>
    </row>
    <row r="8" spans="1:13" s="108" customFormat="1" x14ac:dyDescent="0.2">
      <c r="A8" s="1048" t="s">
        <v>5</v>
      </c>
      <c r="B8" s="1048"/>
      <c r="C8" s="1048"/>
      <c r="D8" s="1048"/>
      <c r="E8" s="1048"/>
      <c r="F8" s="1048"/>
      <c r="G8" s="1048"/>
      <c r="H8" s="1048"/>
      <c r="I8" s="1048"/>
      <c r="J8" s="1048"/>
    </row>
    <row r="9" spans="1:13" s="108" customFormat="1" x14ac:dyDescent="0.2">
      <c r="A9" s="347"/>
      <c r="B9" s="347"/>
      <c r="C9" s="347"/>
      <c r="D9" s="347"/>
      <c r="E9" s="347"/>
      <c r="F9" s="347"/>
      <c r="G9" s="347"/>
      <c r="H9" s="347"/>
      <c r="I9" s="347"/>
      <c r="J9" s="347"/>
    </row>
    <row r="10" spans="1:13" s="108" customFormat="1" x14ac:dyDescent="0.2">
      <c r="A10" s="108" t="s">
        <v>156</v>
      </c>
      <c r="D10" s="124"/>
      <c r="E10" s="124"/>
      <c r="F10" s="124"/>
      <c r="G10" s="124"/>
      <c r="H10" s="124"/>
      <c r="I10" s="124"/>
      <c r="J10" s="2"/>
      <c r="M10" s="2">
        <v>1</v>
      </c>
    </row>
    <row r="11" spans="1:13" s="108" customFormat="1" x14ac:dyDescent="0.2">
      <c r="A11" s="1641" t="s">
        <v>157</v>
      </c>
      <c r="B11" s="1641"/>
      <c r="C11" s="1641"/>
      <c r="D11" s="1641"/>
      <c r="E11" s="1641"/>
      <c r="F11" s="1641"/>
      <c r="G11" s="1641"/>
      <c r="H11" s="1641"/>
      <c r="I11" s="1641"/>
      <c r="J11" s="1641"/>
      <c r="K11" s="1641"/>
      <c r="L11" s="1641"/>
      <c r="M11" s="1641"/>
    </row>
    <row r="12" spans="1:13" s="108" customFormat="1" x14ac:dyDescent="0.2">
      <c r="A12" s="1683" t="s">
        <v>158</v>
      </c>
      <c r="B12" s="1816" t="s">
        <v>5089</v>
      </c>
      <c r="C12" s="1817"/>
      <c r="D12" s="1643" t="s">
        <v>141</v>
      </c>
      <c r="E12" s="1644"/>
      <c r="F12" s="1644"/>
      <c r="G12" s="1644"/>
      <c r="H12" s="1645"/>
      <c r="I12" s="1643" t="s">
        <v>10</v>
      </c>
      <c r="J12" s="1644"/>
      <c r="K12" s="1644"/>
      <c r="L12" s="1644"/>
      <c r="M12" s="1644"/>
    </row>
    <row r="13" spans="1:13" s="108" customFormat="1" x14ac:dyDescent="0.2">
      <c r="A13" s="1765"/>
      <c r="B13" s="1818"/>
      <c r="C13" s="1819"/>
      <c r="D13" s="1646" t="s">
        <v>93</v>
      </c>
      <c r="E13" s="1647"/>
      <c r="F13" s="1647"/>
      <c r="G13" s="1647"/>
      <c r="H13" s="1648"/>
      <c r="I13" s="1646" t="s">
        <v>15</v>
      </c>
      <c r="J13" s="1647"/>
      <c r="K13" s="1647"/>
      <c r="L13" s="1647"/>
      <c r="M13" s="1647"/>
    </row>
    <row r="14" spans="1:13" s="108" customFormat="1" x14ac:dyDescent="0.2">
      <c r="A14" s="1765"/>
      <c r="B14" s="1818"/>
      <c r="C14" s="1819"/>
      <c r="D14" s="1649" t="s">
        <v>16</v>
      </c>
      <c r="E14" s="1650"/>
      <c r="F14" s="1650"/>
      <c r="G14" s="1650"/>
      <c r="H14" s="1651"/>
      <c r="I14" s="1649" t="s">
        <v>17</v>
      </c>
      <c r="J14" s="1650"/>
      <c r="K14" s="1650"/>
      <c r="L14" s="1650"/>
      <c r="M14" s="1650"/>
    </row>
    <row r="15" spans="1:13" s="108" customFormat="1" x14ac:dyDescent="0.2">
      <c r="A15" s="1708"/>
      <c r="B15" s="1820"/>
      <c r="C15" s="1821"/>
      <c r="D15" s="1812" t="s">
        <v>5090</v>
      </c>
      <c r="E15" s="1667"/>
      <c r="F15" s="1667"/>
      <c r="G15" s="1667"/>
      <c r="H15" s="1822"/>
      <c r="I15" s="1812" t="s">
        <v>5091</v>
      </c>
      <c r="J15" s="1667"/>
      <c r="K15" s="1667"/>
      <c r="L15" s="1667"/>
      <c r="M15" s="1667"/>
    </row>
    <row r="16" spans="1:13" s="108" customFormat="1" x14ac:dyDescent="0.2">
      <c r="A16" s="108" t="s">
        <v>159</v>
      </c>
      <c r="B16" s="508" t="s">
        <v>5092</v>
      </c>
      <c r="C16" s="3"/>
      <c r="D16" s="6" t="s">
        <v>145</v>
      </c>
      <c r="I16" s="6"/>
    </row>
    <row r="17" spans="1:13" s="108" customFormat="1" ht="38.25" x14ac:dyDescent="0.2">
      <c r="A17" s="354" t="s">
        <v>4525</v>
      </c>
      <c r="B17" s="509" t="s">
        <v>5093</v>
      </c>
      <c r="C17" s="510"/>
      <c r="D17" s="6"/>
      <c r="I17" s="6"/>
    </row>
    <row r="18" spans="1:13" s="108" customFormat="1" x14ac:dyDescent="0.2">
      <c r="A18" s="108" t="s">
        <v>4526</v>
      </c>
      <c r="B18" s="4" t="s">
        <v>5094</v>
      </c>
      <c r="C18" s="3"/>
      <c r="D18" s="6"/>
      <c r="I18" s="6"/>
    </row>
    <row r="19" spans="1:13" s="108" customFormat="1" x14ac:dyDescent="0.2">
      <c r="A19" s="108" t="s">
        <v>4527</v>
      </c>
      <c r="B19" s="4" t="s">
        <v>5095</v>
      </c>
      <c r="C19" s="3"/>
      <c r="D19" s="6"/>
      <c r="I19" s="6"/>
    </row>
    <row r="20" spans="1:13" s="108" customFormat="1" x14ac:dyDescent="0.2">
      <c r="A20" s="108" t="s">
        <v>4528</v>
      </c>
      <c r="B20" s="4" t="s">
        <v>6318</v>
      </c>
      <c r="C20" s="3"/>
      <c r="D20" s="6" t="s">
        <v>145</v>
      </c>
      <c r="I20" s="6"/>
    </row>
    <row r="21" spans="1:13" s="108" customFormat="1" x14ac:dyDescent="0.2">
      <c r="A21" s="108" t="s">
        <v>160</v>
      </c>
      <c r="B21" s="511" t="s">
        <v>5096</v>
      </c>
      <c r="C21" s="3"/>
      <c r="D21" s="6" t="s">
        <v>145</v>
      </c>
      <c r="I21" s="6"/>
    </row>
    <row r="22" spans="1:13" s="108" customFormat="1" x14ac:dyDescent="0.2">
      <c r="A22" s="108" t="s">
        <v>4529</v>
      </c>
      <c r="B22" s="512" t="s">
        <v>5097</v>
      </c>
      <c r="C22" s="3"/>
      <c r="D22" s="6" t="s">
        <v>145</v>
      </c>
      <c r="I22" s="6"/>
    </row>
    <row r="23" spans="1:13" s="108" customFormat="1" x14ac:dyDescent="0.2">
      <c r="A23" s="108" t="s">
        <v>4530</v>
      </c>
      <c r="B23" s="4" t="s">
        <v>5098</v>
      </c>
      <c r="C23" s="3"/>
      <c r="D23" s="6"/>
      <c r="I23" s="6"/>
    </row>
    <row r="24" spans="1:13" s="108" customFormat="1" x14ac:dyDescent="0.2">
      <c r="A24" s="108" t="s">
        <v>4531</v>
      </c>
      <c r="B24" s="4" t="s">
        <v>5099</v>
      </c>
      <c r="C24" s="3"/>
      <c r="D24" s="6"/>
      <c r="I24" s="6"/>
    </row>
    <row r="25" spans="1:13" s="108" customFormat="1" x14ac:dyDescent="0.2">
      <c r="A25" s="108" t="s">
        <v>4532</v>
      </c>
      <c r="B25" s="4" t="s">
        <v>5100</v>
      </c>
      <c r="C25" s="3"/>
      <c r="D25" s="6" t="s">
        <v>145</v>
      </c>
      <c r="I25" s="6"/>
    </row>
    <row r="26" spans="1:13" s="108" customFormat="1" x14ac:dyDescent="0.2">
      <c r="A26" s="108" t="s">
        <v>4533</v>
      </c>
      <c r="B26" s="4" t="s">
        <v>5101</v>
      </c>
      <c r="C26" s="3"/>
      <c r="D26" s="6"/>
      <c r="I26" s="6"/>
    </row>
    <row r="27" spans="1:13" s="1002" customFormat="1" x14ac:dyDescent="0.2">
      <c r="A27" s="1002" t="s">
        <v>4534</v>
      </c>
      <c r="B27" s="1003" t="s">
        <v>5102</v>
      </c>
      <c r="C27" s="1004"/>
      <c r="D27" s="1005"/>
      <c r="I27" s="1005"/>
    </row>
    <row r="28" spans="1:13" s="108" customFormat="1" x14ac:dyDescent="0.2">
      <c r="A28" s="108" t="s">
        <v>4535</v>
      </c>
      <c r="B28" s="4" t="s">
        <v>5103</v>
      </c>
      <c r="C28" s="3"/>
      <c r="D28" s="6"/>
      <c r="I28" s="6"/>
    </row>
    <row r="29" spans="1:13" s="108" customFormat="1" x14ac:dyDescent="0.2">
      <c r="A29" s="108" t="s">
        <v>4536</v>
      </c>
      <c r="B29" s="4" t="s">
        <v>5104</v>
      </c>
      <c r="C29" s="3"/>
      <c r="D29" s="6" t="s">
        <v>145</v>
      </c>
      <c r="I29" s="6"/>
    </row>
    <row r="30" spans="1:13" s="108" customFormat="1" ht="51" x14ac:dyDescent="0.2">
      <c r="A30" s="355" t="s">
        <v>4537</v>
      </c>
      <c r="B30" s="980" t="s">
        <v>5105</v>
      </c>
      <c r="C30" s="513"/>
      <c r="D30" s="1773"/>
      <c r="E30" s="1774"/>
      <c r="F30" s="1774"/>
      <c r="G30" s="1774"/>
      <c r="H30" s="1823"/>
      <c r="I30" s="6"/>
    </row>
    <row r="31" spans="1:13" s="108" customFormat="1" ht="38.25" x14ac:dyDescent="0.2">
      <c r="A31" s="358" t="s">
        <v>220</v>
      </c>
      <c r="B31" s="514" t="s">
        <v>5106</v>
      </c>
      <c r="C31" s="356"/>
      <c r="D31" s="10" t="s">
        <v>145</v>
      </c>
      <c r="E31" s="357"/>
      <c r="F31" s="357"/>
      <c r="G31" s="357"/>
      <c r="H31" s="357"/>
      <c r="I31" s="10"/>
      <c r="J31" s="357"/>
      <c r="K31" s="357"/>
      <c r="L31" s="357"/>
      <c r="M31" s="357"/>
    </row>
    <row r="32" spans="1:13" s="108" customFormat="1" x14ac:dyDescent="0.2">
      <c r="A32" s="356"/>
      <c r="B32" s="478"/>
      <c r="C32" s="478"/>
      <c r="D32" s="14"/>
      <c r="E32" s="13"/>
      <c r="F32" s="13"/>
      <c r="G32" s="13"/>
      <c r="H32" s="13"/>
      <c r="I32" s="14"/>
      <c r="J32" s="357"/>
      <c r="K32" s="357"/>
      <c r="L32" s="357"/>
      <c r="M32" s="357"/>
    </row>
    <row r="33" spans="1:13" s="108" customFormat="1" ht="140.25" x14ac:dyDescent="0.2">
      <c r="A33" s="924" t="s">
        <v>5810</v>
      </c>
      <c r="B33" s="514" t="s">
        <v>6319</v>
      </c>
      <c r="C33" s="515" t="s">
        <v>5107</v>
      </c>
      <c r="D33" s="1654"/>
      <c r="E33" s="1655"/>
      <c r="F33" s="1655"/>
      <c r="G33" s="1655"/>
      <c r="H33" s="1656"/>
      <c r="I33" s="14"/>
      <c r="J33" s="357"/>
      <c r="K33" s="357"/>
      <c r="L33" s="357"/>
      <c r="M33" s="357"/>
    </row>
    <row r="34" spans="1:13" s="108" customFormat="1" x14ac:dyDescent="0.2">
      <c r="A34" s="356"/>
      <c r="B34" s="478"/>
      <c r="C34" s="478"/>
      <c r="D34" s="14"/>
      <c r="E34" s="13"/>
      <c r="F34" s="13"/>
      <c r="G34" s="13"/>
      <c r="H34" s="13"/>
      <c r="I34" s="14"/>
      <c r="J34" s="357"/>
      <c r="K34" s="357"/>
      <c r="L34" s="357"/>
      <c r="M34" s="357"/>
    </row>
    <row r="35" spans="1:13" s="108" customFormat="1" ht="76.5" x14ac:dyDescent="0.2">
      <c r="A35" s="924" t="s">
        <v>5811</v>
      </c>
      <c r="B35" s="514" t="s">
        <v>5106</v>
      </c>
      <c r="C35" s="478"/>
      <c r="D35" s="14"/>
      <c r="E35" s="13"/>
      <c r="F35" s="13"/>
      <c r="G35" s="13"/>
      <c r="H35" s="13"/>
      <c r="I35" s="14"/>
      <c r="J35" s="357"/>
      <c r="K35" s="357"/>
      <c r="L35" s="357"/>
      <c r="M35" s="357"/>
    </row>
    <row r="36" spans="1:13" s="108" customFormat="1" x14ac:dyDescent="0.2">
      <c r="A36" s="358"/>
      <c r="B36" s="358"/>
      <c r="C36" s="358"/>
      <c r="D36" s="357"/>
      <c r="E36" s="357"/>
      <c r="F36" s="357"/>
      <c r="G36" s="357"/>
      <c r="H36" s="357"/>
      <c r="I36" s="357"/>
      <c r="J36" s="357"/>
      <c r="K36" s="357"/>
      <c r="L36" s="357"/>
      <c r="M36" s="357"/>
    </row>
    <row r="37" spans="1:13" s="108" customFormat="1" x14ac:dyDescent="0.2">
      <c r="A37" s="1641" t="s">
        <v>161</v>
      </c>
      <c r="B37" s="1641"/>
      <c r="C37" s="1641"/>
      <c r="D37" s="1657"/>
      <c r="E37" s="1657"/>
      <c r="F37" s="1657"/>
      <c r="G37" s="1657"/>
      <c r="H37" s="1657"/>
      <c r="I37" s="1657"/>
      <c r="J37" s="1657"/>
      <c r="K37" s="1657"/>
      <c r="L37" s="1657"/>
      <c r="M37" s="359"/>
    </row>
    <row r="38" spans="1:13" s="108" customFormat="1" x14ac:dyDescent="0.2">
      <c r="A38" s="1673" t="s">
        <v>4538</v>
      </c>
      <c r="B38" s="1816" t="s">
        <v>5089</v>
      </c>
      <c r="C38" s="1817"/>
      <c r="D38" s="1644" t="s">
        <v>141</v>
      </c>
      <c r="E38" s="1644"/>
      <c r="F38" s="1644"/>
      <c r="G38" s="1644"/>
      <c r="H38" s="1645"/>
      <c r="I38" s="1643" t="s">
        <v>10</v>
      </c>
      <c r="J38" s="1644"/>
      <c r="K38" s="1644"/>
      <c r="L38" s="1644"/>
      <c r="M38" s="1644"/>
    </row>
    <row r="39" spans="1:13" s="108" customFormat="1" x14ac:dyDescent="0.2">
      <c r="A39" s="1738"/>
      <c r="B39" s="1818"/>
      <c r="C39" s="1819"/>
      <c r="D39" s="1647" t="s">
        <v>93</v>
      </c>
      <c r="E39" s="1647"/>
      <c r="F39" s="1647"/>
      <c r="G39" s="1647"/>
      <c r="H39" s="1648"/>
      <c r="I39" s="1646" t="s">
        <v>15</v>
      </c>
      <c r="J39" s="1647"/>
      <c r="K39" s="1647"/>
      <c r="L39" s="1647"/>
      <c r="M39" s="1647"/>
    </row>
    <row r="40" spans="1:13" s="108" customFormat="1" x14ac:dyDescent="0.2">
      <c r="A40" s="1738"/>
      <c r="B40" s="1818"/>
      <c r="C40" s="1819"/>
      <c r="D40" s="1650" t="s">
        <v>16</v>
      </c>
      <c r="E40" s="1650"/>
      <c r="F40" s="1650"/>
      <c r="G40" s="1650"/>
      <c r="H40" s="1651"/>
      <c r="I40" s="1649" t="s">
        <v>17</v>
      </c>
      <c r="J40" s="1650"/>
      <c r="K40" s="1650"/>
      <c r="L40" s="1650"/>
      <c r="M40" s="1650"/>
    </row>
    <row r="41" spans="1:13" s="108" customFormat="1" x14ac:dyDescent="0.2">
      <c r="A41" s="1739"/>
      <c r="B41" s="1820"/>
      <c r="C41" s="1821"/>
      <c r="D41" s="1812" t="s">
        <v>5108</v>
      </c>
      <c r="E41" s="1667"/>
      <c r="F41" s="1667"/>
      <c r="G41" s="1667"/>
      <c r="H41" s="1822"/>
      <c r="I41" s="1812" t="s">
        <v>5109</v>
      </c>
      <c r="J41" s="1667"/>
      <c r="K41" s="1667"/>
      <c r="L41" s="1667"/>
      <c r="M41" s="1667"/>
    </row>
    <row r="42" spans="1:13" s="108" customFormat="1" ht="25.5" x14ac:dyDescent="0.2">
      <c r="A42" s="362" t="s">
        <v>4539</v>
      </c>
      <c r="B42" s="516" t="s">
        <v>5110</v>
      </c>
      <c r="C42" s="362"/>
      <c r="D42" s="363"/>
      <c r="E42" s="363"/>
      <c r="F42" s="363"/>
      <c r="G42" s="363"/>
      <c r="H42" s="364"/>
      <c r="I42" s="363"/>
      <c r="J42" s="363"/>
    </row>
    <row r="43" spans="1:13" s="108" customFormat="1" ht="25.5" x14ac:dyDescent="0.2">
      <c r="A43" s="365" t="s">
        <v>4540</v>
      </c>
      <c r="B43" s="517" t="s">
        <v>5111</v>
      </c>
      <c r="C43" s="365"/>
      <c r="D43" s="363"/>
      <c r="E43" s="363"/>
      <c r="F43" s="363"/>
      <c r="G43" s="363"/>
      <c r="H43" s="364"/>
      <c r="I43" s="363"/>
      <c r="J43" s="363"/>
    </row>
    <row r="44" spans="1:13" s="108" customFormat="1" x14ac:dyDescent="0.2">
      <c r="A44" s="365" t="s">
        <v>4541</v>
      </c>
      <c r="B44" s="518" t="s">
        <v>5112</v>
      </c>
      <c r="C44" s="365"/>
      <c r="D44" s="363"/>
      <c r="E44" s="363"/>
      <c r="F44" s="363"/>
      <c r="G44" s="363"/>
      <c r="H44" s="364"/>
      <c r="I44" s="363"/>
      <c r="J44" s="363"/>
    </row>
    <row r="45" spans="1:13" s="108" customFormat="1" ht="25.5" x14ac:dyDescent="0.2">
      <c r="A45" s="365" t="s">
        <v>4542</v>
      </c>
      <c r="B45" s="518" t="s">
        <v>5113</v>
      </c>
      <c r="C45" s="365"/>
      <c r="D45" s="363"/>
      <c r="E45" s="363"/>
      <c r="F45" s="363"/>
      <c r="G45" s="363"/>
      <c r="H45" s="364"/>
      <c r="I45" s="363"/>
      <c r="J45" s="363"/>
    </row>
    <row r="46" spans="1:13" s="108" customFormat="1" ht="25.5" x14ac:dyDescent="0.2">
      <c r="A46" s="365" t="s">
        <v>4543</v>
      </c>
      <c r="B46" s="518" t="s">
        <v>5114</v>
      </c>
      <c r="C46" s="365"/>
      <c r="D46" s="363"/>
      <c r="E46" s="363"/>
      <c r="F46" s="363"/>
      <c r="G46" s="363"/>
      <c r="H46" s="364"/>
      <c r="I46" s="363"/>
      <c r="J46" s="363"/>
    </row>
    <row r="47" spans="1:13" s="108" customFormat="1" ht="25.5" x14ac:dyDescent="0.2">
      <c r="A47" s="365" t="s">
        <v>4544</v>
      </c>
      <c r="B47" s="517" t="s">
        <v>5115</v>
      </c>
      <c r="C47" s="365"/>
      <c r="D47" s="363"/>
      <c r="E47" s="363"/>
      <c r="F47" s="363"/>
      <c r="G47" s="363"/>
      <c r="H47" s="364"/>
      <c r="I47" s="363"/>
      <c r="J47" s="363"/>
    </row>
    <row r="48" spans="1:13" s="108" customFormat="1" x14ac:dyDescent="0.2">
      <c r="A48" s="365" t="s">
        <v>4545</v>
      </c>
      <c r="B48" s="518" t="s">
        <v>5116</v>
      </c>
      <c r="C48" s="365"/>
      <c r="D48" s="363"/>
      <c r="E48" s="363"/>
      <c r="F48" s="363"/>
      <c r="G48" s="363"/>
      <c r="H48" s="364"/>
      <c r="I48" s="363"/>
      <c r="J48" s="363"/>
    </row>
    <row r="49" spans="1:15" s="108" customFormat="1" ht="25.5" x14ac:dyDescent="0.2">
      <c r="A49" s="365" t="s">
        <v>4546</v>
      </c>
      <c r="B49" s="518" t="s">
        <v>5117</v>
      </c>
      <c r="C49" s="365"/>
      <c r="D49" s="363"/>
      <c r="E49" s="363"/>
      <c r="F49" s="363"/>
      <c r="G49" s="363"/>
      <c r="H49" s="364"/>
      <c r="I49" s="363"/>
      <c r="J49" s="363"/>
    </row>
    <row r="50" spans="1:15" s="108" customFormat="1" ht="25.5" x14ac:dyDescent="0.2">
      <c r="A50" s="365" t="s">
        <v>4547</v>
      </c>
      <c r="B50" s="518" t="s">
        <v>5118</v>
      </c>
      <c r="C50" s="365"/>
      <c r="D50" s="363"/>
      <c r="E50" s="363"/>
      <c r="F50" s="363"/>
      <c r="G50" s="363"/>
      <c r="H50" s="364"/>
      <c r="I50" s="363"/>
      <c r="J50" s="363"/>
    </row>
    <row r="51" spans="1:15" s="108" customFormat="1" ht="25.5" x14ac:dyDescent="0.2">
      <c r="A51" s="365" t="s">
        <v>4548</v>
      </c>
      <c r="B51" s="517" t="s">
        <v>5119</v>
      </c>
      <c r="C51" s="365"/>
      <c r="D51" s="363"/>
      <c r="E51" s="363"/>
      <c r="F51" s="363"/>
      <c r="G51" s="363"/>
      <c r="H51" s="364"/>
      <c r="I51" s="363"/>
      <c r="J51" s="363"/>
    </row>
    <row r="52" spans="1:15" s="108" customFormat="1" x14ac:dyDescent="0.2">
      <c r="A52" s="365" t="s">
        <v>4549</v>
      </c>
      <c r="B52" s="518" t="s">
        <v>5120</v>
      </c>
      <c r="C52" s="365"/>
      <c r="D52" s="363"/>
      <c r="E52" s="363"/>
      <c r="F52" s="363"/>
      <c r="G52" s="363"/>
      <c r="H52" s="364"/>
      <c r="I52" s="363"/>
      <c r="J52" s="363"/>
    </row>
    <row r="53" spans="1:15" s="108" customFormat="1" ht="25.5" x14ac:dyDescent="0.2">
      <c r="A53" s="365" t="s">
        <v>4550</v>
      </c>
      <c r="B53" s="518" t="s">
        <v>5121</v>
      </c>
      <c r="C53" s="365"/>
      <c r="D53" s="363"/>
      <c r="E53" s="363"/>
      <c r="F53" s="363"/>
      <c r="G53" s="363"/>
      <c r="H53" s="364"/>
      <c r="I53" s="363"/>
      <c r="J53" s="363"/>
    </row>
    <row r="54" spans="1:15" s="108" customFormat="1" ht="25.5" x14ac:dyDescent="0.2">
      <c r="A54" s="365" t="s">
        <v>4551</v>
      </c>
      <c r="B54" s="518" t="s">
        <v>5122</v>
      </c>
      <c r="C54" s="365"/>
      <c r="D54" s="363"/>
      <c r="E54" s="363"/>
      <c r="F54" s="363"/>
      <c r="G54" s="363"/>
      <c r="H54" s="364"/>
      <c r="I54" s="363"/>
      <c r="J54" s="363"/>
    </row>
    <row r="55" spans="1:15" s="108" customFormat="1" ht="25.5" x14ac:dyDescent="0.2">
      <c r="A55" s="365" t="s">
        <v>4552</v>
      </c>
      <c r="B55" s="517" t="s">
        <v>5123</v>
      </c>
      <c r="C55" s="365"/>
      <c r="D55" s="363"/>
      <c r="E55" s="363"/>
      <c r="F55" s="363"/>
      <c r="G55" s="363"/>
      <c r="H55" s="364"/>
      <c r="I55" s="363"/>
      <c r="J55" s="363"/>
    </row>
    <row r="56" spans="1:15" s="108" customFormat="1" x14ac:dyDescent="0.2">
      <c r="A56" s="365" t="s">
        <v>4553</v>
      </c>
      <c r="B56" s="518" t="s">
        <v>6320</v>
      </c>
      <c r="C56" s="365"/>
      <c r="D56" s="363"/>
      <c r="E56" s="363"/>
      <c r="F56" s="363"/>
      <c r="G56" s="363"/>
      <c r="H56" s="364"/>
      <c r="I56" s="363"/>
      <c r="J56" s="363"/>
    </row>
    <row r="57" spans="1:15" s="108" customFormat="1" ht="25.5" x14ac:dyDescent="0.2">
      <c r="A57" s="365" t="s">
        <v>4554</v>
      </c>
      <c r="B57" s="518" t="s">
        <v>5124</v>
      </c>
      <c r="C57" s="365"/>
      <c r="D57" s="363"/>
      <c r="E57" s="363"/>
      <c r="F57" s="363"/>
      <c r="G57" s="363"/>
      <c r="H57" s="364"/>
      <c r="I57" s="363"/>
      <c r="J57" s="363"/>
    </row>
    <row r="58" spans="1:15" s="108" customFormat="1" ht="25.5" x14ac:dyDescent="0.2">
      <c r="A58" s="366" t="s">
        <v>4555</v>
      </c>
      <c r="B58" s="519" t="s">
        <v>5125</v>
      </c>
      <c r="C58" s="366"/>
      <c r="D58" s="367"/>
      <c r="E58" s="367"/>
      <c r="F58" s="367"/>
      <c r="G58" s="367"/>
      <c r="H58" s="368"/>
      <c r="I58" s="367"/>
      <c r="J58" s="367"/>
      <c r="K58" s="1"/>
      <c r="L58" s="1"/>
      <c r="M58" s="1"/>
    </row>
    <row r="59" spans="1:15" s="108" customFormat="1" x14ac:dyDescent="0.2">
      <c r="A59" s="369"/>
      <c r="B59" s="369"/>
      <c r="C59" s="369"/>
      <c r="D59" s="370"/>
      <c r="E59" s="370"/>
      <c r="F59" s="370"/>
      <c r="G59" s="370"/>
      <c r="H59" s="370"/>
      <c r="I59" s="370"/>
      <c r="J59" s="370"/>
      <c r="K59" s="357"/>
    </row>
    <row r="60" spans="1:15" s="108" customFormat="1" ht="38.25" x14ac:dyDescent="0.2">
      <c r="A60" s="371" t="s">
        <v>4556</v>
      </c>
      <c r="B60" s="520" t="s">
        <v>5106</v>
      </c>
      <c r="C60" s="387"/>
      <c r="D60" s="372"/>
      <c r="E60" s="372"/>
      <c r="F60" s="372"/>
      <c r="G60" s="372"/>
      <c r="H60" s="373"/>
      <c r="I60" s="372"/>
      <c r="J60" s="372"/>
      <c r="K60" s="374"/>
      <c r="L60" s="374"/>
      <c r="M60" s="374"/>
    </row>
    <row r="61" spans="1:15" s="108" customFormat="1" x14ac:dyDescent="0.2">
      <c r="A61" s="375"/>
      <c r="B61" s="375"/>
      <c r="C61" s="375"/>
      <c r="D61" s="370"/>
      <c r="E61" s="370"/>
      <c r="F61" s="370"/>
      <c r="G61" s="370"/>
      <c r="H61" s="370"/>
      <c r="I61" s="370"/>
      <c r="J61" s="370"/>
      <c r="K61" s="357"/>
      <c r="L61" s="357"/>
      <c r="M61" s="357"/>
    </row>
    <row r="62" spans="1:15" s="379" customFormat="1" ht="38.25" x14ac:dyDescent="0.2">
      <c r="A62" s="507" t="s">
        <v>163</v>
      </c>
      <c r="B62" s="1825" t="s">
        <v>5089</v>
      </c>
      <c r="C62" s="1826"/>
      <c r="D62" s="1667" t="s">
        <v>143</v>
      </c>
      <c r="E62" s="1667"/>
      <c r="F62" s="1667"/>
      <c r="G62" s="1667"/>
      <c r="H62" s="1667"/>
      <c r="I62" s="1667"/>
      <c r="J62" s="1667"/>
      <c r="K62" s="1667"/>
      <c r="L62" s="1667"/>
      <c r="M62" s="377"/>
      <c r="N62" s="378"/>
      <c r="O62" s="378"/>
    </row>
    <row r="63" spans="1:15" s="379" customFormat="1" ht="63.75" x14ac:dyDescent="0.2">
      <c r="A63" s="513" t="s">
        <v>211</v>
      </c>
      <c r="B63" s="925" t="s">
        <v>6321</v>
      </c>
      <c r="C63" s="521" t="s">
        <v>6322</v>
      </c>
      <c r="D63" s="381"/>
      <c r="E63" s="381"/>
      <c r="F63" s="381"/>
      <c r="G63" s="381"/>
      <c r="H63" s="381"/>
      <c r="I63" s="381"/>
      <c r="J63" s="381"/>
      <c r="N63" s="378"/>
      <c r="O63" s="378"/>
    </row>
    <row r="64" spans="1:15" s="379" customFormat="1" ht="76.5" x14ac:dyDescent="0.2">
      <c r="A64" s="382" t="s">
        <v>4557</v>
      </c>
      <c r="B64" s="522" t="s">
        <v>5126</v>
      </c>
      <c r="C64" s="523" t="s">
        <v>5127</v>
      </c>
      <c r="D64" s="381"/>
      <c r="E64" s="381"/>
      <c r="F64" s="381"/>
      <c r="G64" s="381"/>
      <c r="H64" s="381"/>
      <c r="I64" s="381"/>
      <c r="J64" s="381"/>
      <c r="N64" s="378"/>
      <c r="O64" s="378"/>
    </row>
    <row r="65" spans="1:15" s="379" customFormat="1" ht="76.5" x14ac:dyDescent="0.2">
      <c r="A65" s="383" t="s">
        <v>4558</v>
      </c>
      <c r="B65" s="524" t="s">
        <v>5126</v>
      </c>
      <c r="C65" s="525" t="s">
        <v>5127</v>
      </c>
      <c r="D65" s="381"/>
      <c r="E65" s="381"/>
      <c r="F65" s="381"/>
      <c r="G65" s="381"/>
      <c r="H65" s="381"/>
      <c r="I65" s="381"/>
      <c r="J65" s="381"/>
      <c r="N65" s="378"/>
      <c r="O65" s="378"/>
    </row>
    <row r="66" spans="1:15" s="379" customFormat="1" x14ac:dyDescent="0.2">
      <c r="A66" s="384"/>
      <c r="B66" s="384"/>
      <c r="C66" s="384"/>
      <c r="D66" s="385"/>
      <c r="E66" s="385"/>
      <c r="F66" s="385"/>
      <c r="G66" s="385"/>
      <c r="H66" s="385"/>
      <c r="I66" s="385"/>
      <c r="J66" s="385"/>
      <c r="K66" s="386"/>
      <c r="L66" s="386"/>
      <c r="M66" s="386"/>
      <c r="N66" s="378"/>
      <c r="O66" s="378"/>
    </row>
    <row r="67" spans="1:15" s="379" customFormat="1" ht="38.25" x14ac:dyDescent="0.2">
      <c r="A67" s="371" t="s">
        <v>212</v>
      </c>
      <c r="B67" s="520" t="s">
        <v>5106</v>
      </c>
      <c r="C67" s="387"/>
      <c r="D67" s="387"/>
      <c r="E67" s="387"/>
      <c r="F67" s="387"/>
      <c r="G67" s="387"/>
      <c r="H67" s="387"/>
      <c r="I67" s="387"/>
      <c r="J67" s="387"/>
      <c r="K67" s="388"/>
      <c r="L67" s="388"/>
      <c r="M67" s="388"/>
      <c r="N67" s="378"/>
      <c r="O67" s="378"/>
    </row>
    <row r="68" spans="1:15" s="379" customFormat="1" x14ac:dyDescent="0.2">
      <c r="A68" s="375"/>
      <c r="B68" s="375"/>
      <c r="C68" s="375"/>
      <c r="D68" s="375"/>
      <c r="E68" s="389"/>
      <c r="F68" s="389"/>
      <c r="G68" s="389"/>
      <c r="H68" s="389"/>
      <c r="I68" s="389"/>
      <c r="J68" s="389"/>
      <c r="K68" s="110"/>
      <c r="L68" s="110"/>
      <c r="M68" s="110"/>
      <c r="N68" s="378"/>
      <c r="O68" s="378"/>
    </row>
    <row r="69" spans="1:15" s="379" customFormat="1" x14ac:dyDescent="0.2">
      <c r="A69" s="1673" t="s">
        <v>4559</v>
      </c>
      <c r="B69" s="1824" t="s">
        <v>5089</v>
      </c>
      <c r="C69" s="1817"/>
      <c r="D69" s="1670" t="s">
        <v>164</v>
      </c>
      <c r="E69" s="1671"/>
      <c r="F69" s="1672" t="s">
        <v>87</v>
      </c>
      <c r="G69" s="1673"/>
      <c r="H69" s="1672" t="s">
        <v>88</v>
      </c>
      <c r="I69" s="1673"/>
      <c r="J69" s="1672" t="s">
        <v>144</v>
      </c>
      <c r="K69" s="1673"/>
      <c r="L69" s="1674" t="s">
        <v>4560</v>
      </c>
      <c r="M69" s="1675"/>
      <c r="N69" s="378"/>
      <c r="O69" s="378"/>
    </row>
    <row r="70" spans="1:15" s="379" customFormat="1" x14ac:dyDescent="0.2">
      <c r="A70" s="1738"/>
      <c r="B70" s="1831" t="s">
        <v>5128</v>
      </c>
      <c r="C70" s="1819"/>
      <c r="D70" s="1647"/>
      <c r="E70" s="1648"/>
      <c r="F70" s="1646" t="s">
        <v>15</v>
      </c>
      <c r="G70" s="1648"/>
      <c r="H70" s="1646" t="s">
        <v>15</v>
      </c>
      <c r="I70" s="1648"/>
      <c r="J70" s="1663" t="s">
        <v>15</v>
      </c>
      <c r="K70" s="1659"/>
      <c r="L70" s="390"/>
      <c r="M70" s="391"/>
      <c r="N70" s="378"/>
      <c r="O70" s="378"/>
    </row>
    <row r="71" spans="1:15" s="379" customFormat="1" x14ac:dyDescent="0.2">
      <c r="A71" s="1738"/>
      <c r="B71" s="1831"/>
      <c r="C71" s="1819"/>
      <c r="D71" s="1650" t="s">
        <v>19</v>
      </c>
      <c r="E71" s="1651"/>
      <c r="F71" s="1649" t="s">
        <v>97</v>
      </c>
      <c r="G71" s="1651"/>
      <c r="H71" s="1649" t="s">
        <v>98</v>
      </c>
      <c r="I71" s="1651"/>
      <c r="J71" s="1664" t="s">
        <v>99</v>
      </c>
      <c r="K71" s="1660"/>
      <c r="L71" s="1665" t="s">
        <v>142</v>
      </c>
      <c r="M71" s="1666"/>
      <c r="N71" s="378"/>
      <c r="O71" s="378"/>
    </row>
    <row r="72" spans="1:15" s="379" customFormat="1" x14ac:dyDescent="0.2">
      <c r="A72" s="1739"/>
      <c r="B72" s="1832"/>
      <c r="C72" s="1821"/>
      <c r="D72" s="1812" t="s">
        <v>5129</v>
      </c>
      <c r="E72" s="1822"/>
      <c r="F72" s="1812" t="s">
        <v>5130</v>
      </c>
      <c r="G72" s="1822"/>
      <c r="H72" s="1827" t="s">
        <v>5131</v>
      </c>
      <c r="I72" s="1828"/>
      <c r="J72" s="1812" t="s">
        <v>5132</v>
      </c>
      <c r="K72" s="1822"/>
      <c r="L72" s="1829" t="s">
        <v>5133</v>
      </c>
      <c r="M72" s="1830"/>
      <c r="N72" s="378"/>
      <c r="O72" s="378"/>
    </row>
    <row r="73" spans="1:15" s="379" customFormat="1" ht="25.5" x14ac:dyDescent="0.2">
      <c r="A73" s="435" t="s">
        <v>4561</v>
      </c>
      <c r="B73" s="526" t="s">
        <v>5134</v>
      </c>
      <c r="C73" s="527"/>
      <c r="D73" s="397"/>
      <c r="E73" s="396"/>
      <c r="F73" s="397"/>
      <c r="G73" s="396"/>
      <c r="H73" s="397"/>
      <c r="I73" s="396"/>
      <c r="J73" s="397"/>
      <c r="K73" s="398"/>
      <c r="L73" s="14"/>
      <c r="M73" s="13"/>
      <c r="N73" s="378"/>
      <c r="O73" s="378"/>
    </row>
    <row r="74" spans="1:15" s="379" customFormat="1" ht="25.5" x14ac:dyDescent="0.2">
      <c r="A74" s="513" t="s">
        <v>4562</v>
      </c>
      <c r="B74" s="528" t="s">
        <v>5135</v>
      </c>
      <c r="C74" s="365"/>
      <c r="D74" s="353"/>
      <c r="E74" s="365"/>
      <c r="F74" s="353"/>
      <c r="G74" s="365"/>
      <c r="H74" s="353"/>
      <c r="I74" s="365"/>
      <c r="J74" s="399"/>
      <c r="K74" s="400"/>
      <c r="L74" s="6"/>
      <c r="M74" s="108"/>
      <c r="N74" s="378"/>
      <c r="O74" s="378"/>
    </row>
    <row r="75" spans="1:15" s="379" customFormat="1" ht="51" x14ac:dyDescent="0.2">
      <c r="A75" s="513" t="s">
        <v>4563</v>
      </c>
      <c r="B75" s="529" t="s">
        <v>6323</v>
      </c>
      <c r="C75" s="365"/>
      <c r="D75" s="353"/>
      <c r="E75" s="365"/>
      <c r="F75" s="353"/>
      <c r="G75" s="365"/>
      <c r="H75" s="353"/>
      <c r="I75" s="365"/>
      <c r="J75" s="399"/>
      <c r="K75" s="400"/>
      <c r="L75" s="6"/>
      <c r="M75" s="108"/>
      <c r="N75" s="378"/>
      <c r="O75" s="378"/>
    </row>
    <row r="76" spans="1:15" s="379" customFormat="1" ht="51" x14ac:dyDescent="0.2">
      <c r="A76" s="513" t="s">
        <v>4564</v>
      </c>
      <c r="B76" s="529" t="s">
        <v>6324</v>
      </c>
      <c r="C76" s="365"/>
      <c r="D76" s="353"/>
      <c r="E76" s="365"/>
      <c r="F76" s="353"/>
      <c r="G76" s="365"/>
      <c r="H76" s="353"/>
      <c r="I76" s="365"/>
      <c r="J76" s="399"/>
      <c r="K76" s="400"/>
      <c r="L76" s="6"/>
      <c r="M76" s="108"/>
      <c r="N76" s="378"/>
      <c r="O76" s="378"/>
    </row>
    <row r="77" spans="1:15" s="379" customFormat="1" ht="51" x14ac:dyDescent="0.2">
      <c r="A77" s="530" t="s">
        <v>4565</v>
      </c>
      <c r="B77" s="531" t="s">
        <v>6325</v>
      </c>
      <c r="C77" s="530"/>
      <c r="D77" s="353"/>
      <c r="E77" s="365"/>
      <c r="F77" s="353"/>
      <c r="G77" s="365"/>
      <c r="H77" s="353"/>
      <c r="I77" s="365"/>
      <c r="J77" s="399"/>
      <c r="K77" s="400"/>
      <c r="L77" s="6"/>
      <c r="M77" s="108"/>
      <c r="N77" s="378"/>
      <c r="O77" s="378"/>
    </row>
    <row r="78" spans="1:15" s="379" customFormat="1" ht="51" x14ac:dyDescent="0.2">
      <c r="A78" s="530" t="s">
        <v>4566</v>
      </c>
      <c r="B78" s="531" t="s">
        <v>6326</v>
      </c>
      <c r="C78" s="401"/>
      <c r="D78" s="402"/>
      <c r="E78" s="365"/>
      <c r="F78" s="353"/>
      <c r="G78" s="365"/>
      <c r="H78" s="353"/>
      <c r="I78" s="365"/>
      <c r="J78" s="399"/>
      <c r="K78" s="400"/>
      <c r="L78" s="6"/>
      <c r="M78" s="108"/>
      <c r="N78" s="378"/>
      <c r="O78" s="378"/>
    </row>
    <row r="79" spans="1:15" s="379" customFormat="1" ht="51" x14ac:dyDescent="0.2">
      <c r="A79" s="530" t="s">
        <v>4567</v>
      </c>
      <c r="B79" s="531" t="s">
        <v>5136</v>
      </c>
      <c r="C79" s="401"/>
      <c r="D79" s="402"/>
      <c r="E79" s="365"/>
      <c r="F79" s="353"/>
      <c r="G79" s="365"/>
      <c r="H79" s="353"/>
      <c r="I79" s="365"/>
      <c r="J79" s="399"/>
      <c r="K79" s="400"/>
      <c r="L79" s="6"/>
      <c r="M79" s="108"/>
      <c r="N79" s="378"/>
      <c r="O79" s="378"/>
    </row>
    <row r="80" spans="1:15" s="379" customFormat="1" ht="25.5" x14ac:dyDescent="0.2">
      <c r="A80" s="513" t="s">
        <v>4568</v>
      </c>
      <c r="B80" s="528" t="s">
        <v>5137</v>
      </c>
      <c r="C80" s="353"/>
      <c r="D80" s="402"/>
      <c r="E80" s="365"/>
      <c r="F80" s="353"/>
      <c r="G80" s="365"/>
      <c r="H80" s="353"/>
      <c r="I80" s="365"/>
      <c r="J80" s="399"/>
      <c r="K80" s="400"/>
      <c r="L80" s="6"/>
      <c r="M80" s="108"/>
      <c r="N80" s="378"/>
      <c r="O80" s="378"/>
    </row>
    <row r="81" spans="1:15" s="379" customFormat="1" ht="76.5" x14ac:dyDescent="0.2">
      <c r="A81" s="513" t="s">
        <v>4569</v>
      </c>
      <c r="B81" s="529" t="s">
        <v>6327</v>
      </c>
      <c r="C81" s="353"/>
      <c r="D81" s="402"/>
      <c r="E81" s="365"/>
      <c r="F81" s="353"/>
      <c r="G81" s="365"/>
      <c r="H81" s="353"/>
      <c r="I81" s="365"/>
      <c r="J81" s="399"/>
      <c r="K81" s="400"/>
      <c r="L81" s="6"/>
      <c r="M81" s="108"/>
      <c r="N81" s="378"/>
      <c r="O81" s="378"/>
    </row>
    <row r="82" spans="1:15" s="379" customFormat="1" ht="76.5" x14ac:dyDescent="0.2">
      <c r="A82" s="513" t="s">
        <v>4570</v>
      </c>
      <c r="B82" s="529" t="s">
        <v>6328</v>
      </c>
      <c r="C82" s="353"/>
      <c r="D82" s="402"/>
      <c r="E82" s="365"/>
      <c r="F82" s="353"/>
      <c r="G82" s="365"/>
      <c r="H82" s="353"/>
      <c r="I82" s="365"/>
      <c r="J82" s="399"/>
      <c r="K82" s="400"/>
      <c r="L82" s="6"/>
      <c r="M82" s="108"/>
      <c r="N82" s="378"/>
      <c r="O82" s="378"/>
    </row>
    <row r="83" spans="1:15" s="379" customFormat="1" ht="76.5" x14ac:dyDescent="0.2">
      <c r="A83" s="530" t="s">
        <v>4571</v>
      </c>
      <c r="B83" s="531" t="s">
        <v>6329</v>
      </c>
      <c r="C83" s="401"/>
      <c r="D83" s="402"/>
      <c r="E83" s="365"/>
      <c r="F83" s="353"/>
      <c r="G83" s="365"/>
      <c r="H83" s="353"/>
      <c r="I83" s="365"/>
      <c r="J83" s="399"/>
      <c r="K83" s="400"/>
      <c r="L83" s="6"/>
      <c r="M83" s="108"/>
      <c r="N83" s="378"/>
      <c r="O83" s="378"/>
    </row>
    <row r="84" spans="1:15" s="379" customFormat="1" ht="76.5" x14ac:dyDescent="0.2">
      <c r="A84" s="530" t="s">
        <v>4572</v>
      </c>
      <c r="B84" s="531" t="s">
        <v>6330</v>
      </c>
      <c r="C84" s="401"/>
      <c r="D84" s="402"/>
      <c r="E84" s="365"/>
      <c r="F84" s="353"/>
      <c r="G84" s="365"/>
      <c r="H84" s="353"/>
      <c r="I84" s="365"/>
      <c r="J84" s="399"/>
      <c r="K84" s="400"/>
      <c r="L84" s="6"/>
      <c r="M84" s="108"/>
      <c r="N84" s="378"/>
      <c r="O84" s="378"/>
    </row>
    <row r="85" spans="1:15" s="379" customFormat="1" ht="76.5" x14ac:dyDescent="0.2">
      <c r="A85" s="530" t="s">
        <v>4573</v>
      </c>
      <c r="B85" s="531" t="s">
        <v>5138</v>
      </c>
      <c r="C85" s="401"/>
      <c r="D85" s="402"/>
      <c r="E85" s="365"/>
      <c r="F85" s="353"/>
      <c r="G85" s="365"/>
      <c r="H85" s="353"/>
      <c r="I85" s="365"/>
      <c r="J85" s="399"/>
      <c r="K85" s="400"/>
      <c r="L85" s="6"/>
      <c r="M85" s="108"/>
      <c r="N85" s="378"/>
      <c r="O85" s="378"/>
    </row>
    <row r="86" spans="1:15" s="379" customFormat="1" ht="89.25" x14ac:dyDescent="0.2">
      <c r="A86" s="532" t="s">
        <v>4574</v>
      </c>
      <c r="B86" s="529" t="s">
        <v>5139</v>
      </c>
      <c r="C86" s="533"/>
      <c r="D86" s="353"/>
      <c r="E86" s="365"/>
      <c r="F86" s="353"/>
      <c r="G86" s="365"/>
      <c r="H86" s="353"/>
      <c r="I86" s="365"/>
      <c r="J86" s="399"/>
      <c r="K86" s="400"/>
      <c r="L86" s="6"/>
      <c r="M86" s="108"/>
      <c r="N86" s="378"/>
      <c r="O86" s="378"/>
    </row>
    <row r="87" spans="1:15" s="379" customFormat="1" ht="114.75" x14ac:dyDescent="0.2">
      <c r="A87" s="534" t="s">
        <v>4575</v>
      </c>
      <c r="B87" s="535" t="s">
        <v>6331</v>
      </c>
      <c r="C87" s="536"/>
      <c r="D87" s="384"/>
      <c r="E87" s="366"/>
      <c r="F87" s="384"/>
      <c r="G87" s="366"/>
      <c r="H87" s="384"/>
      <c r="I87" s="366"/>
      <c r="J87" s="405"/>
      <c r="K87" s="406"/>
      <c r="L87" s="12"/>
      <c r="M87" s="1"/>
      <c r="N87" s="378"/>
      <c r="O87" s="378"/>
    </row>
    <row r="88" spans="1:15" s="108" customFormat="1" x14ac:dyDescent="0.2">
      <c r="A88" s="407"/>
      <c r="B88" s="407"/>
      <c r="C88" s="407"/>
      <c r="D88" s="397"/>
      <c r="E88" s="397"/>
      <c r="F88" s="397"/>
      <c r="G88" s="397"/>
      <c r="H88" s="397"/>
      <c r="I88" s="397"/>
      <c r="J88" s="397"/>
      <c r="K88" s="13"/>
    </row>
    <row r="89" spans="1:15" s="108" customFormat="1" x14ac:dyDescent="0.2">
      <c r="A89" s="1679" t="s">
        <v>166</v>
      </c>
      <c r="B89" s="1679"/>
      <c r="C89" s="1679"/>
      <c r="D89" s="1679"/>
      <c r="E89" s="1679"/>
      <c r="F89" s="1679"/>
      <c r="G89" s="1679"/>
      <c r="H89" s="1679"/>
      <c r="I89" s="1679"/>
      <c r="J89" s="1679"/>
      <c r="K89" s="1679"/>
      <c r="L89" s="1679"/>
      <c r="M89" s="408"/>
    </row>
    <row r="90" spans="1:15" s="108" customFormat="1" x14ac:dyDescent="0.2">
      <c r="A90" s="1673" t="s">
        <v>167</v>
      </c>
      <c r="B90" s="1816" t="s">
        <v>6332</v>
      </c>
      <c r="C90" s="1817"/>
      <c r="D90" s="1764" t="s">
        <v>87</v>
      </c>
      <c r="E90" s="1738"/>
      <c r="F90" s="1672" t="s">
        <v>88</v>
      </c>
      <c r="G90" s="1683"/>
      <c r="H90" s="1672" t="s">
        <v>144</v>
      </c>
      <c r="I90" s="1673"/>
      <c r="J90" s="1684" t="s">
        <v>4560</v>
      </c>
      <c r="K90" s="1685"/>
      <c r="L90" s="1833" t="s">
        <v>5812</v>
      </c>
      <c r="M90" s="1833" t="s">
        <v>6333</v>
      </c>
    </row>
    <row r="91" spans="1:15" s="108" customFormat="1" x14ac:dyDescent="0.2">
      <c r="A91" s="1738"/>
      <c r="B91" s="1818"/>
      <c r="C91" s="1819"/>
      <c r="D91" s="1663" t="s">
        <v>15</v>
      </c>
      <c r="E91" s="1659"/>
      <c r="F91" s="1663" t="s">
        <v>15</v>
      </c>
      <c r="G91" s="1678"/>
      <c r="H91" s="1663" t="s">
        <v>15</v>
      </c>
      <c r="I91" s="1659"/>
      <c r="J91" s="1686"/>
      <c r="K91" s="1687"/>
      <c r="L91" s="1834"/>
      <c r="M91" s="1834"/>
    </row>
    <row r="92" spans="1:15" s="108" customFormat="1" x14ac:dyDescent="0.2">
      <c r="A92" s="1738"/>
      <c r="B92" s="1818"/>
      <c r="C92" s="1819"/>
      <c r="D92" s="1649" t="s">
        <v>97</v>
      </c>
      <c r="E92" s="1651"/>
      <c r="F92" s="1649" t="s">
        <v>98</v>
      </c>
      <c r="G92" s="1650"/>
      <c r="H92" s="1664" t="s">
        <v>99</v>
      </c>
      <c r="I92" s="1660"/>
      <c r="J92" s="1664" t="s">
        <v>142</v>
      </c>
      <c r="K92" s="1660"/>
      <c r="L92" s="393" t="s">
        <v>101</v>
      </c>
      <c r="M92" s="392" t="s">
        <v>148</v>
      </c>
    </row>
    <row r="93" spans="1:15" s="108" customFormat="1" ht="25.5" x14ac:dyDescent="0.2">
      <c r="A93" s="1739"/>
      <c r="B93" s="1820"/>
      <c r="C93" s="1821"/>
      <c r="D93" s="1812" t="s">
        <v>5130</v>
      </c>
      <c r="E93" s="1822"/>
      <c r="F93" s="1812" t="s">
        <v>5131</v>
      </c>
      <c r="G93" s="1822"/>
      <c r="H93" s="1812" t="s">
        <v>5132</v>
      </c>
      <c r="I93" s="1822"/>
      <c r="J93" s="1812" t="s">
        <v>5133</v>
      </c>
      <c r="K93" s="1822"/>
      <c r="L93" s="926" t="s">
        <v>5140</v>
      </c>
      <c r="M93" s="745" t="s">
        <v>5141</v>
      </c>
    </row>
    <row r="94" spans="1:15" s="108" customFormat="1" ht="51" x14ac:dyDescent="0.2">
      <c r="A94" s="537" t="s">
        <v>4576</v>
      </c>
      <c r="B94" s="538" t="s">
        <v>5142</v>
      </c>
      <c r="C94" s="410"/>
      <c r="D94" s="411"/>
      <c r="E94" s="412"/>
      <c r="F94" s="411"/>
      <c r="G94" s="413"/>
      <c r="H94" s="411"/>
      <c r="I94" s="412"/>
      <c r="J94" s="411"/>
      <c r="K94" s="412"/>
      <c r="L94" s="1700"/>
      <c r="M94" s="414" t="s">
        <v>4577</v>
      </c>
    </row>
    <row r="95" spans="1:15" s="108" customFormat="1" ht="63.75" x14ac:dyDescent="0.2">
      <c r="A95" s="539" t="s">
        <v>4578</v>
      </c>
      <c r="B95" s="513" t="s">
        <v>5143</v>
      </c>
      <c r="C95" s="415"/>
      <c r="D95" s="416"/>
      <c r="E95" s="417"/>
      <c r="F95" s="416"/>
      <c r="G95" s="418"/>
      <c r="H95" s="416"/>
      <c r="I95" s="417"/>
      <c r="J95" s="416"/>
      <c r="K95" s="417"/>
      <c r="L95" s="1701"/>
      <c r="M95" s="414" t="s">
        <v>4579</v>
      </c>
    </row>
    <row r="96" spans="1:15" s="108" customFormat="1" ht="63.75" x14ac:dyDescent="0.2">
      <c r="A96" s="539" t="s">
        <v>4580</v>
      </c>
      <c r="B96" s="513" t="s">
        <v>5144</v>
      </c>
      <c r="C96" s="415"/>
      <c r="D96" s="416"/>
      <c r="E96" s="417"/>
      <c r="F96" s="416"/>
      <c r="G96" s="418"/>
      <c r="H96" s="416"/>
      <c r="I96" s="417"/>
      <c r="J96" s="416"/>
      <c r="K96" s="417"/>
      <c r="L96" s="1701"/>
      <c r="M96" s="419" t="s">
        <v>4581</v>
      </c>
    </row>
    <row r="97" spans="1:13" s="108" customFormat="1" ht="63.75" x14ac:dyDescent="0.2">
      <c r="A97" s="539" t="s">
        <v>4582</v>
      </c>
      <c r="B97" s="513" t="s">
        <v>5145</v>
      </c>
      <c r="C97" s="415"/>
      <c r="D97" s="416"/>
      <c r="E97" s="417"/>
      <c r="F97" s="416"/>
      <c r="G97" s="418"/>
      <c r="H97" s="416"/>
      <c r="I97" s="417"/>
      <c r="J97" s="416"/>
      <c r="K97" s="417"/>
      <c r="L97" s="1701"/>
      <c r="M97" s="419" t="s">
        <v>4583</v>
      </c>
    </row>
    <row r="98" spans="1:13" s="108" customFormat="1" ht="63.75" x14ac:dyDescent="0.2">
      <c r="A98" s="539" t="s">
        <v>4584</v>
      </c>
      <c r="B98" s="513" t="s">
        <v>5146</v>
      </c>
      <c r="C98" s="415"/>
      <c r="D98" s="416"/>
      <c r="E98" s="417"/>
      <c r="F98" s="416"/>
      <c r="G98" s="418"/>
      <c r="H98" s="416"/>
      <c r="I98" s="417"/>
      <c r="J98" s="416"/>
      <c r="K98" s="417"/>
      <c r="L98" s="1701"/>
      <c r="M98" s="419" t="s">
        <v>4585</v>
      </c>
    </row>
    <row r="99" spans="1:13" s="108" customFormat="1" ht="38.25" x14ac:dyDescent="0.2">
      <c r="A99" s="530" t="s">
        <v>4586</v>
      </c>
      <c r="B99" s="540" t="s">
        <v>6334</v>
      </c>
      <c r="C99" s="401"/>
      <c r="D99" s="416"/>
      <c r="E99" s="417"/>
      <c r="F99" s="416"/>
      <c r="G99" s="418"/>
      <c r="H99" s="416"/>
      <c r="I99" s="417"/>
      <c r="J99" s="416"/>
      <c r="K99" s="417"/>
      <c r="L99" s="1701"/>
      <c r="M99" s="420"/>
    </row>
    <row r="100" spans="1:13" s="108" customFormat="1" ht="63.75" x14ac:dyDescent="0.2">
      <c r="A100" s="530" t="s">
        <v>4587</v>
      </c>
      <c r="B100" s="540" t="s">
        <v>6335</v>
      </c>
      <c r="C100" s="401"/>
      <c r="D100" s="416"/>
      <c r="E100" s="417"/>
      <c r="F100" s="416"/>
      <c r="G100" s="418"/>
      <c r="H100" s="416"/>
      <c r="I100" s="417"/>
      <c r="J100" s="416"/>
      <c r="K100" s="417"/>
      <c r="L100" s="1701"/>
      <c r="M100" s="420"/>
    </row>
    <row r="101" spans="1:13" s="108" customFormat="1" ht="63.75" x14ac:dyDescent="0.2">
      <c r="A101" s="530" t="s">
        <v>4588</v>
      </c>
      <c r="B101" s="540" t="s">
        <v>5147</v>
      </c>
      <c r="C101" s="401"/>
      <c r="D101" s="421"/>
      <c r="E101" s="422"/>
      <c r="F101" s="421"/>
      <c r="G101" s="423"/>
      <c r="H101" s="421"/>
      <c r="I101" s="422"/>
      <c r="J101" s="421"/>
      <c r="K101" s="422"/>
      <c r="L101" s="1702"/>
      <c r="M101" s="424"/>
    </row>
    <row r="102" spans="1:13" s="108" customFormat="1" ht="15.75" x14ac:dyDescent="0.2">
      <c r="A102" s="360" t="s">
        <v>4589</v>
      </c>
      <c r="B102" s="1835" t="s">
        <v>5089</v>
      </c>
      <c r="C102" s="1836"/>
      <c r="D102" s="1703" t="s">
        <v>168</v>
      </c>
      <c r="E102" s="1703"/>
      <c r="F102" s="1658"/>
      <c r="G102" s="1672" t="s">
        <v>169</v>
      </c>
      <c r="H102" s="1683"/>
      <c r="I102" s="1673"/>
      <c r="J102" s="1672" t="s">
        <v>170</v>
      </c>
      <c r="K102" s="1673"/>
      <c r="L102" s="1672" t="s">
        <v>4590</v>
      </c>
      <c r="M102" s="1683"/>
    </row>
    <row r="103" spans="1:13" s="108" customFormat="1" x14ac:dyDescent="0.2">
      <c r="A103" s="361"/>
      <c r="B103" s="1837"/>
      <c r="C103" s="1838"/>
      <c r="D103" s="1706" t="s">
        <v>103</v>
      </c>
      <c r="E103" s="1706"/>
      <c r="F103" s="1660"/>
      <c r="G103" s="1664" t="s">
        <v>149</v>
      </c>
      <c r="H103" s="1706"/>
      <c r="I103" s="1660"/>
      <c r="J103" s="1664" t="s">
        <v>172</v>
      </c>
      <c r="K103" s="1660"/>
      <c r="L103" s="1707" t="s">
        <v>176</v>
      </c>
      <c r="M103" s="1708"/>
    </row>
    <row r="104" spans="1:13" s="108" customFormat="1" x14ac:dyDescent="0.2">
      <c r="A104" s="541" t="s">
        <v>4591</v>
      </c>
      <c r="B104" s="542" t="s">
        <v>5106</v>
      </c>
      <c r="C104" s="427"/>
      <c r="D104" s="1690" t="s">
        <v>4592</v>
      </c>
      <c r="E104" s="1691"/>
      <c r="F104" s="1692"/>
      <c r="G104" s="1690" t="s">
        <v>4593</v>
      </c>
      <c r="H104" s="1691"/>
      <c r="I104" s="1692"/>
      <c r="J104" s="1803" t="s">
        <v>4594</v>
      </c>
      <c r="K104" s="1803"/>
      <c r="L104" s="1801" t="s">
        <v>4595</v>
      </c>
      <c r="M104" s="1803"/>
    </row>
    <row r="105" spans="1:13" s="108" customFormat="1" ht="63.75" x14ac:dyDescent="0.2">
      <c r="A105" s="530" t="s">
        <v>6336</v>
      </c>
      <c r="B105" s="542" t="s">
        <v>5106</v>
      </c>
      <c r="C105" s="427"/>
      <c r="D105" s="1839" t="s">
        <v>6337</v>
      </c>
      <c r="E105" s="1840"/>
      <c r="F105" s="1841"/>
      <c r="G105" s="1712" t="s">
        <v>4598</v>
      </c>
      <c r="H105" s="1712"/>
      <c r="I105" s="1697"/>
      <c r="J105" s="1696" t="s">
        <v>223</v>
      </c>
      <c r="K105" s="1697"/>
      <c r="L105" s="1698" t="s">
        <v>4599</v>
      </c>
      <c r="M105" s="1699"/>
    </row>
    <row r="106" spans="1:13" s="108" customFormat="1" ht="51" x14ac:dyDescent="0.2">
      <c r="A106" s="530" t="s">
        <v>4600</v>
      </c>
      <c r="B106" s="542" t="s">
        <v>5106</v>
      </c>
      <c r="C106" s="427"/>
      <c r="D106" s="1709" t="s">
        <v>4601</v>
      </c>
      <c r="E106" s="1710"/>
      <c r="F106" s="1711"/>
      <c r="G106" s="1709" t="s">
        <v>4602</v>
      </c>
      <c r="H106" s="1710"/>
      <c r="I106" s="1711"/>
      <c r="J106" s="1712" t="s">
        <v>4603</v>
      </c>
      <c r="K106" s="1712"/>
      <c r="L106" s="1698" t="s">
        <v>4604</v>
      </c>
      <c r="M106" s="1699"/>
    </row>
    <row r="107" spans="1:13" s="108" customFormat="1" ht="15.75" x14ac:dyDescent="0.2">
      <c r="A107" s="360" t="s">
        <v>4605</v>
      </c>
      <c r="B107" s="1835" t="s">
        <v>5089</v>
      </c>
      <c r="C107" s="1836"/>
      <c r="D107" s="1713" t="s">
        <v>221</v>
      </c>
      <c r="E107" s="1658"/>
      <c r="F107" s="1672" t="s">
        <v>173</v>
      </c>
      <c r="G107" s="1673"/>
      <c r="H107" s="1672" t="s">
        <v>174</v>
      </c>
      <c r="I107" s="1673"/>
      <c r="J107" s="1714" t="s">
        <v>4606</v>
      </c>
      <c r="K107" s="1715"/>
      <c r="L107" s="1672" t="s">
        <v>175</v>
      </c>
      <c r="M107" s="1683"/>
    </row>
    <row r="108" spans="1:13" s="108" customFormat="1" x14ac:dyDescent="0.2">
      <c r="A108" s="361"/>
      <c r="B108" s="1837"/>
      <c r="C108" s="1838"/>
      <c r="D108" s="1664" t="s">
        <v>177</v>
      </c>
      <c r="E108" s="1660"/>
      <c r="F108" s="1664" t="s">
        <v>151</v>
      </c>
      <c r="G108" s="1660"/>
      <c r="H108" s="1664" t="s">
        <v>152</v>
      </c>
      <c r="I108" s="1660"/>
      <c r="J108" s="1664" t="s">
        <v>182</v>
      </c>
      <c r="K108" s="1660"/>
      <c r="L108" s="1707" t="s">
        <v>153</v>
      </c>
      <c r="M108" s="1708"/>
    </row>
    <row r="109" spans="1:13" s="108" customFormat="1" x14ac:dyDescent="0.2">
      <c r="A109" s="543" t="s">
        <v>4607</v>
      </c>
      <c r="B109" s="542" t="s">
        <v>5106</v>
      </c>
      <c r="C109" s="427"/>
      <c r="D109" s="1716" t="s">
        <v>4608</v>
      </c>
      <c r="E109" s="1717"/>
      <c r="F109" s="1716" t="s">
        <v>4609</v>
      </c>
      <c r="G109" s="1717"/>
      <c r="H109" s="1716" t="s">
        <v>4610</v>
      </c>
      <c r="I109" s="1717"/>
      <c r="J109" s="1699" t="s">
        <v>4611</v>
      </c>
      <c r="K109" s="1699"/>
      <c r="L109" s="1698" t="s">
        <v>4612</v>
      </c>
      <c r="M109" s="1699"/>
    </row>
    <row r="110" spans="1:13" s="108" customFormat="1" ht="48" x14ac:dyDescent="0.2">
      <c r="A110" s="1673" t="s">
        <v>4613</v>
      </c>
      <c r="B110" s="1816" t="s">
        <v>5089</v>
      </c>
      <c r="C110" s="1817"/>
      <c r="D110" s="1714" t="s">
        <v>178</v>
      </c>
      <c r="E110" s="1715"/>
      <c r="F110" s="1714" t="s">
        <v>179</v>
      </c>
      <c r="G110" s="1715"/>
      <c r="H110" s="1714" t="s">
        <v>180</v>
      </c>
      <c r="I110" s="1846"/>
      <c r="J110" s="1714" t="s">
        <v>181</v>
      </c>
      <c r="K110" s="1715"/>
      <c r="L110" s="432" t="s">
        <v>4614</v>
      </c>
      <c r="M110" s="927" t="s">
        <v>4615</v>
      </c>
    </row>
    <row r="111" spans="1:13" s="108" customFormat="1" x14ac:dyDescent="0.2">
      <c r="A111" s="1738"/>
      <c r="B111" s="1818"/>
      <c r="C111" s="1819"/>
      <c r="D111" s="1664" t="s">
        <v>183</v>
      </c>
      <c r="E111" s="1660"/>
      <c r="F111" s="1664" t="s">
        <v>154</v>
      </c>
      <c r="G111" s="1660"/>
      <c r="H111" s="1664" t="s">
        <v>155</v>
      </c>
      <c r="I111" s="1706"/>
      <c r="J111" s="1664" t="s">
        <v>4616</v>
      </c>
      <c r="K111" s="1660"/>
      <c r="L111" s="392" t="s">
        <v>189</v>
      </c>
      <c r="M111" s="426" t="s">
        <v>188</v>
      </c>
    </row>
    <row r="112" spans="1:13" s="108" customFormat="1" x14ac:dyDescent="0.2">
      <c r="A112" s="1739"/>
      <c r="B112" s="1820"/>
      <c r="C112" s="1821"/>
      <c r="D112" s="1842"/>
      <c r="E112" s="1843"/>
      <c r="F112" s="1842"/>
      <c r="G112" s="1843"/>
      <c r="H112" s="1812" t="s">
        <v>5131</v>
      </c>
      <c r="I112" s="1822"/>
      <c r="J112" s="1844" t="s">
        <v>5148</v>
      </c>
      <c r="K112" s="1845"/>
      <c r="L112" s="409"/>
      <c r="M112" s="409"/>
    </row>
    <row r="113" spans="1:13" s="108" customFormat="1" x14ac:dyDescent="0.2">
      <c r="A113" s="433" t="s">
        <v>4617</v>
      </c>
      <c r="B113" s="544" t="s">
        <v>5149</v>
      </c>
      <c r="C113" s="545"/>
      <c r="D113" s="1785" t="s">
        <v>4618</v>
      </c>
      <c r="E113" s="1786"/>
      <c r="F113" s="1787" t="s">
        <v>4619</v>
      </c>
      <c r="G113" s="1788"/>
      <c r="H113" s="1789" t="s">
        <v>184</v>
      </c>
      <c r="I113" s="1790"/>
      <c r="J113" s="1789" t="s">
        <v>185</v>
      </c>
      <c r="K113" s="1790"/>
      <c r="L113" s="1847" t="s">
        <v>4620</v>
      </c>
      <c r="M113" s="1850" t="s">
        <v>6338</v>
      </c>
    </row>
    <row r="114" spans="1:13" s="108" customFormat="1" ht="63.75" x14ac:dyDescent="0.2">
      <c r="A114" s="928" t="s">
        <v>4621</v>
      </c>
      <c r="B114" s="539" t="s">
        <v>5150</v>
      </c>
      <c r="C114" s="415"/>
      <c r="D114" s="428"/>
      <c r="E114" s="430"/>
      <c r="F114" s="429"/>
      <c r="G114" s="430"/>
      <c r="H114" s="1791"/>
      <c r="I114" s="1792"/>
      <c r="J114" s="1791"/>
      <c r="K114" s="1792"/>
      <c r="L114" s="1848"/>
      <c r="M114" s="1851"/>
    </row>
    <row r="115" spans="1:13" s="108" customFormat="1" ht="63.75" x14ac:dyDescent="0.2">
      <c r="A115" s="929" t="s">
        <v>4622</v>
      </c>
      <c r="B115" s="546" t="s">
        <v>5151</v>
      </c>
      <c r="C115" s="415"/>
      <c r="D115" s="428"/>
      <c r="E115" s="430"/>
      <c r="F115" s="429"/>
      <c r="G115" s="431"/>
      <c r="H115" s="1793"/>
      <c r="I115" s="1794"/>
      <c r="J115" s="1793"/>
      <c r="K115" s="1794"/>
      <c r="L115" s="1849"/>
      <c r="M115" s="1851"/>
    </row>
    <row r="116" spans="1:13" s="108" customFormat="1" x14ac:dyDescent="0.2">
      <c r="A116" s="434"/>
      <c r="B116" s="434"/>
      <c r="C116" s="434"/>
      <c r="D116" s="141"/>
      <c r="E116" s="141"/>
      <c r="F116" s="141"/>
      <c r="G116" s="141"/>
      <c r="H116" s="141"/>
      <c r="I116" s="141"/>
      <c r="J116" s="141"/>
      <c r="K116" s="141"/>
      <c r="L116" s="141"/>
      <c r="M116" s="141"/>
    </row>
    <row r="117" spans="1:13" s="108" customFormat="1" x14ac:dyDescent="0.2">
      <c r="A117" s="1657" t="s">
        <v>186</v>
      </c>
      <c r="B117" s="1657"/>
      <c r="C117" s="1657"/>
      <c r="D117" s="1657"/>
      <c r="E117" s="1657"/>
      <c r="F117" s="1657"/>
      <c r="G117" s="1657"/>
      <c r="H117" s="1657"/>
      <c r="I117" s="1657"/>
      <c r="J117" s="1657"/>
      <c r="K117" s="1657"/>
      <c r="L117" s="1657"/>
      <c r="M117" s="359"/>
    </row>
    <row r="118" spans="1:13" s="108" customFormat="1" x14ac:dyDescent="0.2">
      <c r="A118" s="1673" t="s">
        <v>4623</v>
      </c>
      <c r="B118" s="1816" t="s">
        <v>5089</v>
      </c>
      <c r="C118" s="1817"/>
      <c r="D118" s="1766" t="s">
        <v>164</v>
      </c>
      <c r="E118" s="1671"/>
      <c r="F118" s="1672" t="s">
        <v>87</v>
      </c>
      <c r="G118" s="1673"/>
      <c r="H118" s="1672" t="s">
        <v>88</v>
      </c>
      <c r="I118" s="1673"/>
      <c r="J118" s="1672" t="s">
        <v>144</v>
      </c>
      <c r="K118" s="1673"/>
      <c r="L118" s="1674" t="s">
        <v>4560</v>
      </c>
      <c r="M118" s="1675"/>
    </row>
    <row r="119" spans="1:13" s="108" customFormat="1" x14ac:dyDescent="0.2">
      <c r="A119" s="1738"/>
      <c r="B119" s="1818"/>
      <c r="C119" s="1819"/>
      <c r="D119" s="1646"/>
      <c r="E119" s="1648"/>
      <c r="F119" s="1646" t="s">
        <v>15</v>
      </c>
      <c r="G119" s="1648"/>
      <c r="H119" s="1646" t="s">
        <v>15</v>
      </c>
      <c r="I119" s="1648"/>
      <c r="J119" s="1663" t="s">
        <v>15</v>
      </c>
      <c r="K119" s="1659"/>
      <c r="L119" s="390"/>
      <c r="M119" s="391"/>
    </row>
    <row r="120" spans="1:13" s="108" customFormat="1" x14ac:dyDescent="0.2">
      <c r="A120" s="1738"/>
      <c r="B120" s="1818"/>
      <c r="C120" s="1819"/>
      <c r="D120" s="1649" t="s">
        <v>19</v>
      </c>
      <c r="E120" s="1651"/>
      <c r="F120" s="1649" t="s">
        <v>97</v>
      </c>
      <c r="G120" s="1651"/>
      <c r="H120" s="1649" t="s">
        <v>98</v>
      </c>
      <c r="I120" s="1651"/>
      <c r="J120" s="1664" t="s">
        <v>99</v>
      </c>
      <c r="K120" s="1660"/>
      <c r="L120" s="1665" t="s">
        <v>142</v>
      </c>
      <c r="M120" s="1666"/>
    </row>
    <row r="121" spans="1:13" s="108" customFormat="1" x14ac:dyDescent="0.2">
      <c r="A121" s="1739"/>
      <c r="B121" s="1820" t="s">
        <v>5128</v>
      </c>
      <c r="C121" s="1821"/>
      <c r="D121" s="1812" t="s">
        <v>5129</v>
      </c>
      <c r="E121" s="1822"/>
      <c r="F121" s="1812" t="s">
        <v>5130</v>
      </c>
      <c r="G121" s="1822"/>
      <c r="H121" s="1812" t="s">
        <v>5131</v>
      </c>
      <c r="I121" s="1822"/>
      <c r="J121" s="1812" t="s">
        <v>5152</v>
      </c>
      <c r="K121" s="1822"/>
      <c r="L121" s="1829" t="s">
        <v>5133</v>
      </c>
      <c r="M121" s="1830"/>
    </row>
    <row r="122" spans="1:13" s="108" customFormat="1" ht="51" x14ac:dyDescent="0.2">
      <c r="A122" s="435" t="s">
        <v>4624</v>
      </c>
      <c r="B122" s="526" t="s">
        <v>5153</v>
      </c>
      <c r="C122" s="547"/>
      <c r="D122" s="487"/>
      <c r="E122" s="437"/>
      <c r="F122" s="436"/>
      <c r="G122" s="437"/>
      <c r="H122" s="436"/>
      <c r="I122" s="436"/>
      <c r="J122" s="438"/>
      <c r="K122" s="439"/>
      <c r="L122" s="440"/>
      <c r="M122" s="441"/>
    </row>
    <row r="123" spans="1:13" s="108" customFormat="1" ht="76.5" x14ac:dyDescent="0.2">
      <c r="A123" s="513" t="s">
        <v>4625</v>
      </c>
      <c r="B123" s="529" t="s">
        <v>6339</v>
      </c>
      <c r="C123" s="353"/>
      <c r="D123" s="402"/>
      <c r="E123" s="365"/>
      <c r="F123" s="353"/>
      <c r="G123" s="365"/>
      <c r="H123" s="353"/>
      <c r="I123" s="353"/>
      <c r="J123" s="442"/>
      <c r="K123" s="400"/>
      <c r="L123" s="6"/>
    </row>
    <row r="124" spans="1:13" s="108" customFormat="1" ht="76.5" x14ac:dyDescent="0.2">
      <c r="A124" s="513" t="s">
        <v>4626</v>
      </c>
      <c r="B124" s="529" t="s">
        <v>6340</v>
      </c>
      <c r="C124" s="353"/>
      <c r="D124" s="402"/>
      <c r="E124" s="365"/>
      <c r="F124" s="353"/>
      <c r="G124" s="365"/>
      <c r="H124" s="353"/>
      <c r="I124" s="353"/>
      <c r="J124" s="442"/>
      <c r="K124" s="400"/>
      <c r="L124" s="6"/>
    </row>
    <row r="125" spans="1:13" s="108" customFormat="1" ht="76.5" x14ac:dyDescent="0.2">
      <c r="A125" s="513" t="s">
        <v>4627</v>
      </c>
      <c r="B125" s="529" t="s">
        <v>6341</v>
      </c>
      <c r="C125" s="353"/>
      <c r="D125" s="402"/>
      <c r="E125" s="365"/>
      <c r="F125" s="353"/>
      <c r="G125" s="365"/>
      <c r="H125" s="353"/>
      <c r="I125" s="353"/>
      <c r="J125" s="442"/>
      <c r="K125" s="400"/>
      <c r="L125" s="6"/>
    </row>
    <row r="126" spans="1:13" s="108" customFormat="1" ht="76.5" x14ac:dyDescent="0.2">
      <c r="A126" s="513" t="s">
        <v>4628</v>
      </c>
      <c r="B126" s="529" t="s">
        <v>6342</v>
      </c>
      <c r="C126" s="353"/>
      <c r="D126" s="402"/>
      <c r="E126" s="365"/>
      <c r="F126" s="353"/>
      <c r="G126" s="365"/>
      <c r="H126" s="353"/>
      <c r="I126" s="353"/>
      <c r="J126" s="442"/>
      <c r="K126" s="400"/>
      <c r="L126" s="6"/>
    </row>
    <row r="127" spans="1:13" s="108" customFormat="1" ht="76.5" x14ac:dyDescent="0.2">
      <c r="A127" s="513" t="s">
        <v>4629</v>
      </c>
      <c r="B127" s="529" t="s">
        <v>6343</v>
      </c>
      <c r="C127" s="353"/>
      <c r="D127" s="402"/>
      <c r="E127" s="365"/>
      <c r="F127" s="353"/>
      <c r="G127" s="365"/>
      <c r="H127" s="353"/>
      <c r="I127" s="353"/>
      <c r="J127" s="442"/>
      <c r="K127" s="400"/>
      <c r="L127" s="6"/>
    </row>
    <row r="128" spans="1:13" s="108" customFormat="1" ht="76.5" x14ac:dyDescent="0.2">
      <c r="A128" s="532" t="s">
        <v>4630</v>
      </c>
      <c r="B128" s="529" t="s">
        <v>6344</v>
      </c>
      <c r="C128" s="548"/>
      <c r="D128" s="402"/>
      <c r="E128" s="365"/>
      <c r="F128" s="353"/>
      <c r="G128" s="365"/>
      <c r="H128" s="353"/>
      <c r="I128" s="353"/>
      <c r="J128" s="442"/>
      <c r="K128" s="400"/>
      <c r="L128" s="6"/>
    </row>
    <row r="129" spans="1:16" s="108" customFormat="1" ht="114.75" x14ac:dyDescent="0.2">
      <c r="A129" s="532" t="s">
        <v>4631</v>
      </c>
      <c r="B129" s="535" t="s">
        <v>6345</v>
      </c>
      <c r="C129" s="548"/>
      <c r="D129" s="549"/>
      <c r="E129" s="366"/>
      <c r="F129" s="353"/>
      <c r="G129" s="365"/>
      <c r="H129" s="353"/>
      <c r="I129" s="353"/>
      <c r="J129" s="442"/>
      <c r="K129" s="400"/>
    </row>
    <row r="130" spans="1:16" s="108" customFormat="1" x14ac:dyDescent="0.2">
      <c r="A130" s="434"/>
      <c r="B130" s="434"/>
      <c r="C130" s="434"/>
      <c r="D130" s="141"/>
      <c r="E130" s="141"/>
      <c r="F130" s="141"/>
      <c r="G130" s="141"/>
      <c r="H130" s="141"/>
      <c r="I130" s="141"/>
      <c r="J130" s="141"/>
      <c r="K130" s="141"/>
      <c r="L130" s="141"/>
      <c r="M130" s="141"/>
    </row>
    <row r="131" spans="1:16" s="108" customFormat="1" x14ac:dyDescent="0.2">
      <c r="A131" s="1657" t="s">
        <v>4632</v>
      </c>
      <c r="B131" s="1657"/>
      <c r="C131" s="1657"/>
      <c r="D131" s="1657"/>
      <c r="E131" s="1657"/>
      <c r="F131" s="1657"/>
      <c r="G131" s="1657"/>
      <c r="H131" s="1657"/>
      <c r="I131" s="1657"/>
      <c r="J131" s="1657"/>
      <c r="K131" s="1657"/>
      <c r="L131" s="1657"/>
      <c r="M131" s="359"/>
    </row>
    <row r="132" spans="1:16" s="108" customFormat="1" x14ac:dyDescent="0.2">
      <c r="A132" s="1673" t="s">
        <v>4633</v>
      </c>
      <c r="B132" s="1816" t="s">
        <v>5089</v>
      </c>
      <c r="C132" s="1817"/>
      <c r="D132" s="1766" t="s">
        <v>164</v>
      </c>
      <c r="E132" s="1671"/>
      <c r="F132" s="1672" t="s">
        <v>87</v>
      </c>
      <c r="G132" s="1673"/>
      <c r="H132" s="1672" t="s">
        <v>88</v>
      </c>
      <c r="I132" s="1673"/>
      <c r="J132" s="1672" t="s">
        <v>144</v>
      </c>
      <c r="K132" s="1673"/>
      <c r="L132" s="1674" t="s">
        <v>4560</v>
      </c>
      <c r="M132" s="1675"/>
    </row>
    <row r="133" spans="1:16" s="108" customFormat="1" x14ac:dyDescent="0.2">
      <c r="A133" s="1738"/>
      <c r="B133" s="1818"/>
      <c r="C133" s="1819"/>
      <c r="D133" s="1646"/>
      <c r="E133" s="1648"/>
      <c r="F133" s="1646" t="s">
        <v>15</v>
      </c>
      <c r="G133" s="1648"/>
      <c r="H133" s="1646" t="s">
        <v>15</v>
      </c>
      <c r="I133" s="1648"/>
      <c r="J133" s="1663" t="s">
        <v>15</v>
      </c>
      <c r="K133" s="1659"/>
      <c r="L133" s="390"/>
      <c r="M133" s="391"/>
    </row>
    <row r="134" spans="1:16" s="108" customFormat="1" x14ac:dyDescent="0.2">
      <c r="A134" s="1738"/>
      <c r="B134" s="1818"/>
      <c r="C134" s="1819"/>
      <c r="D134" s="1649" t="s">
        <v>19</v>
      </c>
      <c r="E134" s="1651"/>
      <c r="F134" s="1649" t="s">
        <v>97</v>
      </c>
      <c r="G134" s="1651"/>
      <c r="H134" s="1649" t="s">
        <v>98</v>
      </c>
      <c r="I134" s="1651"/>
      <c r="J134" s="1664" t="s">
        <v>99</v>
      </c>
      <c r="K134" s="1660"/>
      <c r="L134" s="1665" t="s">
        <v>142</v>
      </c>
      <c r="M134" s="1666"/>
    </row>
    <row r="135" spans="1:16" s="108" customFormat="1" x14ac:dyDescent="0.2">
      <c r="A135" s="1739"/>
      <c r="B135" s="1820"/>
      <c r="C135" s="1821"/>
      <c r="D135" s="1812" t="s">
        <v>5129</v>
      </c>
      <c r="E135" s="1822"/>
      <c r="F135" s="1812" t="s">
        <v>5130</v>
      </c>
      <c r="G135" s="1822"/>
      <c r="H135" s="1812" t="s">
        <v>5131</v>
      </c>
      <c r="I135" s="1822"/>
      <c r="J135" s="1812" t="s">
        <v>5152</v>
      </c>
      <c r="K135" s="1822"/>
      <c r="L135" s="1829" t="s">
        <v>5133</v>
      </c>
      <c r="M135" s="1830"/>
    </row>
    <row r="136" spans="1:16" s="108" customFormat="1" ht="51" x14ac:dyDescent="0.2">
      <c r="A136" s="435" t="s">
        <v>4634</v>
      </c>
      <c r="B136" s="526" t="s">
        <v>5154</v>
      </c>
      <c r="C136" s="1856" t="s">
        <v>165</v>
      </c>
      <c r="D136" s="481"/>
      <c r="E136" s="444"/>
      <c r="F136" s="443"/>
      <c r="G136" s="444"/>
      <c r="H136" s="443"/>
      <c r="I136" s="443"/>
      <c r="J136" s="411"/>
      <c r="K136" s="412"/>
      <c r="L136" s="445"/>
      <c r="M136" s="446"/>
      <c r="N136" s="1853" t="s">
        <v>165</v>
      </c>
      <c r="O136" s="1853"/>
      <c r="P136" s="1853"/>
    </row>
    <row r="137" spans="1:16" s="108" customFormat="1" ht="102" x14ac:dyDescent="0.2">
      <c r="A137" s="513" t="s">
        <v>4635</v>
      </c>
      <c r="B137" s="518" t="s">
        <v>6346</v>
      </c>
      <c r="C137" s="1857"/>
      <c r="D137" s="402"/>
      <c r="E137" s="365"/>
      <c r="F137" s="353"/>
      <c r="G137" s="365"/>
      <c r="H137" s="353"/>
      <c r="I137" s="353"/>
      <c r="J137" s="442"/>
      <c r="K137" s="400"/>
      <c r="L137" s="6"/>
      <c r="N137" s="1853"/>
      <c r="O137" s="1853"/>
      <c r="P137" s="1853"/>
    </row>
    <row r="138" spans="1:16" s="108" customFormat="1" x14ac:dyDescent="0.2">
      <c r="A138" s="513" t="s">
        <v>4636</v>
      </c>
      <c r="B138" s="518" t="s">
        <v>5155</v>
      </c>
      <c r="C138" s="1857"/>
      <c r="D138" s="402"/>
      <c r="E138" s="365"/>
      <c r="F138" s="353"/>
      <c r="G138" s="365"/>
      <c r="H138" s="353"/>
      <c r="I138" s="353"/>
      <c r="J138" s="442"/>
      <c r="K138" s="400"/>
      <c r="L138" s="6"/>
      <c r="N138" s="1853"/>
      <c r="O138" s="1853"/>
      <c r="P138" s="1853"/>
    </row>
    <row r="139" spans="1:16" s="108" customFormat="1" x14ac:dyDescent="0.2">
      <c r="A139" s="513" t="s">
        <v>4637</v>
      </c>
      <c r="B139" s="518" t="s">
        <v>5155</v>
      </c>
      <c r="C139" s="1857"/>
      <c r="D139" s="402"/>
      <c r="E139" s="365"/>
      <c r="F139" s="353"/>
      <c r="G139" s="365"/>
      <c r="H139" s="353"/>
      <c r="I139" s="353"/>
      <c r="J139" s="442"/>
      <c r="K139" s="400"/>
      <c r="L139" s="6"/>
      <c r="N139" s="1853"/>
      <c r="O139" s="1853"/>
      <c r="P139" s="1853"/>
    </row>
    <row r="140" spans="1:16" s="108" customFormat="1" ht="102" x14ac:dyDescent="0.2">
      <c r="A140" s="513" t="s">
        <v>4638</v>
      </c>
      <c r="B140" s="519" t="s">
        <v>6347</v>
      </c>
      <c r="C140" s="1858"/>
      <c r="D140" s="549"/>
      <c r="E140" s="366"/>
      <c r="F140" s="353"/>
      <c r="G140" s="365"/>
      <c r="H140" s="353"/>
      <c r="I140" s="353"/>
      <c r="J140" s="442"/>
      <c r="K140" s="400"/>
      <c r="L140" s="6"/>
      <c r="N140" s="1853"/>
      <c r="O140" s="1853"/>
      <c r="P140" s="1853"/>
    </row>
    <row r="141" spans="1:16" s="108" customFormat="1" x14ac:dyDescent="0.2">
      <c r="A141" s="394"/>
      <c r="B141" s="394"/>
      <c r="C141" s="394"/>
      <c r="D141" s="397"/>
      <c r="E141" s="397"/>
      <c r="F141" s="397"/>
      <c r="G141" s="397"/>
      <c r="H141" s="397"/>
      <c r="I141" s="397"/>
      <c r="J141" s="397"/>
      <c r="K141" s="13"/>
      <c r="L141" s="357"/>
      <c r="M141" s="357"/>
    </row>
    <row r="142" spans="1:16" s="108" customFormat="1" x14ac:dyDescent="0.2">
      <c r="A142" s="1762" t="s">
        <v>187</v>
      </c>
      <c r="B142" s="1762"/>
      <c r="C142" s="1762"/>
      <c r="D142" s="1762"/>
      <c r="E142" s="1762"/>
      <c r="F142" s="1762"/>
      <c r="G142" s="1762"/>
      <c r="H142" s="1762"/>
      <c r="I142" s="1762"/>
      <c r="J142" s="1021"/>
      <c r="K142" s="1020" t="s">
        <v>143</v>
      </c>
      <c r="L142" s="1762"/>
      <c r="M142" s="1762"/>
    </row>
    <row r="143" spans="1:16" s="108" customFormat="1" x14ac:dyDescent="0.2">
      <c r="A143" s="1763"/>
      <c r="B143" s="1763"/>
      <c r="C143" s="1763"/>
      <c r="D143" s="1763"/>
      <c r="E143" s="1763"/>
      <c r="F143" s="1763"/>
      <c r="G143" s="1763"/>
      <c r="H143" s="1763"/>
      <c r="I143" s="1763"/>
      <c r="J143" s="1025"/>
      <c r="K143" s="1024"/>
      <c r="L143" s="1763"/>
      <c r="M143" s="1763"/>
    </row>
    <row r="144" spans="1:16" s="108" customFormat="1" x14ac:dyDescent="0.2">
      <c r="A144" s="1747" t="s">
        <v>4639</v>
      </c>
      <c r="B144" s="1747"/>
      <c r="C144" s="1747"/>
      <c r="D144" s="1747"/>
      <c r="E144" s="1747"/>
      <c r="F144" s="1747"/>
      <c r="G144" s="1747"/>
      <c r="H144" s="447"/>
      <c r="I144" s="397"/>
      <c r="J144" s="397"/>
      <c r="K144" s="1859" t="s">
        <v>5156</v>
      </c>
      <c r="L144" s="1860"/>
      <c r="M144" s="1860"/>
    </row>
    <row r="145" spans="1:20" s="108" customFormat="1" x14ac:dyDescent="0.2">
      <c r="A145" s="1748" t="s">
        <v>4640</v>
      </c>
      <c r="B145" s="1748"/>
      <c r="C145" s="1748"/>
      <c r="D145" s="1749"/>
      <c r="E145" s="1749"/>
      <c r="F145" s="1749"/>
      <c r="G145" s="447"/>
      <c r="H145" s="447"/>
      <c r="I145" s="353"/>
      <c r="J145" s="353"/>
      <c r="K145" s="1852" t="s">
        <v>5157</v>
      </c>
      <c r="L145" s="1853"/>
      <c r="M145" s="1853"/>
    </row>
    <row r="146" spans="1:20" s="108" customFormat="1" x14ac:dyDescent="0.2">
      <c r="A146" s="1748" t="s">
        <v>4641</v>
      </c>
      <c r="B146" s="1748"/>
      <c r="C146" s="1748"/>
      <c r="D146" s="1748"/>
      <c r="E146" s="1748"/>
      <c r="F146" s="1748"/>
      <c r="G146" s="447"/>
      <c r="H146" s="447"/>
      <c r="I146" s="353"/>
      <c r="J146" s="353"/>
      <c r="K146" s="1852" t="s">
        <v>5158</v>
      </c>
      <c r="L146" s="1853"/>
      <c r="M146" s="1853"/>
    </row>
    <row r="147" spans="1:20" s="108" customFormat="1" x14ac:dyDescent="0.2">
      <c r="A147" s="1854" t="s">
        <v>6348</v>
      </c>
      <c r="B147" s="1854"/>
      <c r="C147" s="1854"/>
      <c r="D147" s="1854"/>
      <c r="E147" s="1854"/>
      <c r="F147" s="1854"/>
      <c r="G147" s="1854"/>
      <c r="H147" s="1854"/>
      <c r="I147" s="1854"/>
      <c r="J147" s="1855"/>
      <c r="K147" s="1852" t="s">
        <v>5159</v>
      </c>
      <c r="L147" s="1853"/>
      <c r="M147" s="1853"/>
    </row>
    <row r="148" spans="1:20" s="108" customFormat="1" x14ac:dyDescent="0.2">
      <c r="A148" s="1748" t="s">
        <v>4643</v>
      </c>
      <c r="B148" s="1748"/>
      <c r="C148" s="1748"/>
      <c r="D148" s="1748"/>
      <c r="E148" s="1748"/>
      <c r="F148" s="1748"/>
      <c r="G148" s="1748"/>
      <c r="H148" s="1748"/>
      <c r="I148" s="1748"/>
      <c r="J148" s="1750"/>
      <c r="K148" s="1861" t="s">
        <v>5140</v>
      </c>
      <c r="L148" s="1862"/>
      <c r="M148" s="1862"/>
    </row>
    <row r="149" spans="1:20" s="108" customFormat="1" x14ac:dyDescent="0.2">
      <c r="A149" s="1758" t="s">
        <v>4644</v>
      </c>
      <c r="B149" s="1758"/>
      <c r="C149" s="1758"/>
      <c r="D149" s="1758"/>
      <c r="E149" s="1758"/>
      <c r="F149" s="1758"/>
      <c r="G149" s="1758"/>
      <c r="H149" s="1758"/>
      <c r="I149" s="1758"/>
      <c r="J149" s="1759"/>
      <c r="K149" s="1863" t="s">
        <v>5160</v>
      </c>
      <c r="L149" s="1864"/>
      <c r="M149" s="1864"/>
      <c r="N149" s="450"/>
      <c r="O149" s="450"/>
      <c r="P149" s="450"/>
      <c r="Q149" s="450"/>
      <c r="R149" s="450"/>
      <c r="S149" s="450"/>
      <c r="T149" s="450"/>
    </row>
    <row r="150" spans="1:20" s="108" customFormat="1" x14ac:dyDescent="0.2">
      <c r="A150" s="1865" t="s">
        <v>6349</v>
      </c>
      <c r="B150" s="1865"/>
      <c r="C150" s="1865"/>
      <c r="D150" s="1866"/>
      <c r="E150" s="1866"/>
      <c r="F150" s="1866"/>
      <c r="G150" s="451"/>
      <c r="H150" s="451"/>
      <c r="I150" s="452"/>
      <c r="J150" s="452"/>
      <c r="K150" s="1812"/>
      <c r="L150" s="1667"/>
      <c r="M150" s="1667"/>
    </row>
    <row r="151" spans="1:20" s="108" customFormat="1" x14ac:dyDescent="0.2">
      <c r="A151" s="455"/>
      <c r="B151" s="455"/>
      <c r="C151" s="455"/>
      <c r="D151" s="456"/>
      <c r="E151" s="456"/>
      <c r="F151" s="456"/>
      <c r="G151" s="456"/>
      <c r="H151" s="456"/>
      <c r="I151" s="457"/>
      <c r="J151" s="457"/>
      <c r="K151" s="457"/>
      <c r="L151" s="457"/>
      <c r="M151" s="457"/>
    </row>
    <row r="152" spans="1:20" s="108" customFormat="1" x14ac:dyDescent="0.2">
      <c r="A152" s="1762" t="s">
        <v>4646</v>
      </c>
      <c r="B152" s="1762"/>
      <c r="C152" s="1762"/>
      <c r="D152" s="1762"/>
      <c r="E152" s="1021"/>
      <c r="F152" s="1713" t="s">
        <v>168</v>
      </c>
      <c r="G152" s="1703"/>
      <c r="H152" s="1703"/>
      <c r="I152" s="1658"/>
      <c r="J152" s="1672" t="s">
        <v>169</v>
      </c>
      <c r="K152" s="1673"/>
      <c r="L152" s="1672" t="s">
        <v>171</v>
      </c>
      <c r="M152" s="1683"/>
    </row>
    <row r="153" spans="1:20" s="108" customFormat="1" x14ac:dyDescent="0.2">
      <c r="A153" s="1763"/>
      <c r="B153" s="1763"/>
      <c r="C153" s="1763"/>
      <c r="D153" s="1763"/>
      <c r="E153" s="1025"/>
      <c r="F153" s="1664" t="s">
        <v>196</v>
      </c>
      <c r="G153" s="1706"/>
      <c r="H153" s="1706"/>
      <c r="I153" s="1660"/>
      <c r="J153" s="1664" t="s">
        <v>197</v>
      </c>
      <c r="K153" s="1660"/>
      <c r="L153" s="1707" t="s">
        <v>198</v>
      </c>
      <c r="M153" s="1708"/>
    </row>
    <row r="154" spans="1:20" s="108" customFormat="1" ht="38.25" x14ac:dyDescent="0.2">
      <c r="A154" s="458" t="s">
        <v>4647</v>
      </c>
      <c r="B154" s="514" t="s">
        <v>5106</v>
      </c>
      <c r="C154" s="458"/>
      <c r="D154" s="459"/>
      <c r="E154" s="459"/>
      <c r="F154" s="1751" t="s">
        <v>6350</v>
      </c>
      <c r="G154" s="1752"/>
      <c r="H154" s="1752"/>
      <c r="I154" s="1753"/>
      <c r="J154" s="1751" t="s">
        <v>4649</v>
      </c>
      <c r="K154" s="1753"/>
      <c r="L154" s="1754" t="s">
        <v>4650</v>
      </c>
      <c r="M154" s="1755"/>
    </row>
    <row r="155" spans="1:20" s="108" customFormat="1" x14ac:dyDescent="0.2">
      <c r="A155" s="458"/>
      <c r="B155" s="458"/>
      <c r="C155" s="458"/>
      <c r="D155" s="459"/>
      <c r="E155" s="459"/>
      <c r="F155" s="460"/>
      <c r="G155" s="423"/>
      <c r="H155" s="423"/>
      <c r="I155" s="423"/>
      <c r="J155" s="423"/>
      <c r="K155" s="423"/>
      <c r="L155" s="461"/>
      <c r="M155" s="461"/>
    </row>
    <row r="156" spans="1:20" s="108" customFormat="1" x14ac:dyDescent="0.2">
      <c r="A156" s="1683" t="s">
        <v>4651</v>
      </c>
      <c r="B156" s="1816" t="s">
        <v>5089</v>
      </c>
      <c r="C156" s="1817"/>
      <c r="D156" s="1713" t="s">
        <v>191</v>
      </c>
      <c r="E156" s="1703"/>
      <c r="F156" s="1713" t="s">
        <v>192</v>
      </c>
      <c r="G156" s="1658"/>
      <c r="H156" s="1703" t="s">
        <v>193</v>
      </c>
      <c r="I156" s="1703"/>
      <c r="J156" s="1672" t="s">
        <v>194</v>
      </c>
      <c r="K156" s="1673"/>
      <c r="L156" s="1672" t="s">
        <v>195</v>
      </c>
      <c r="M156" s="1683"/>
    </row>
    <row r="157" spans="1:20" s="108" customFormat="1" x14ac:dyDescent="0.2">
      <c r="A157" s="1765"/>
      <c r="B157" s="1818"/>
      <c r="C157" s="1819"/>
      <c r="D157" s="1663"/>
      <c r="E157" s="1678"/>
      <c r="F157" s="1663"/>
      <c r="G157" s="1659"/>
      <c r="H157" s="1678"/>
      <c r="I157" s="1678"/>
      <c r="J157" s="1764"/>
      <c r="K157" s="1738"/>
      <c r="L157" s="1764"/>
      <c r="M157" s="1765"/>
    </row>
    <row r="158" spans="1:20" s="108" customFormat="1" x14ac:dyDescent="0.2">
      <c r="A158" s="1765"/>
      <c r="B158" s="1818"/>
      <c r="C158" s="1819"/>
      <c r="D158" s="1664" t="s">
        <v>199</v>
      </c>
      <c r="E158" s="1660"/>
      <c r="F158" s="1664" t="s">
        <v>4652</v>
      </c>
      <c r="G158" s="1660"/>
      <c r="H158" s="1707" t="s">
        <v>203</v>
      </c>
      <c r="I158" s="1708"/>
      <c r="J158" s="1707" t="s">
        <v>204</v>
      </c>
      <c r="K158" s="1739"/>
      <c r="L158" s="1707" t="s">
        <v>4653</v>
      </c>
      <c r="M158" s="1708"/>
    </row>
    <row r="159" spans="1:20" s="108" customFormat="1" x14ac:dyDescent="0.2">
      <c r="A159" s="1708"/>
      <c r="B159" s="1820"/>
      <c r="C159" s="1821"/>
      <c r="D159" s="1812" t="s">
        <v>5161</v>
      </c>
      <c r="E159" s="1822"/>
      <c r="F159" s="1812" t="s">
        <v>6351</v>
      </c>
      <c r="G159" s="1822"/>
      <c r="H159" s="1812" t="s">
        <v>5162</v>
      </c>
      <c r="I159" s="1822"/>
      <c r="J159" s="1812" t="s">
        <v>5163</v>
      </c>
      <c r="K159" s="1822"/>
      <c r="L159" s="1844" t="s">
        <v>5164</v>
      </c>
      <c r="M159" s="1867"/>
    </row>
    <row r="160" spans="1:20" s="108" customFormat="1" x14ac:dyDescent="0.2">
      <c r="A160" s="550" t="s">
        <v>4654</v>
      </c>
      <c r="B160" s="551" t="s">
        <v>5165</v>
      </c>
      <c r="C160" s="462"/>
      <c r="D160" s="14"/>
      <c r="E160" s="13"/>
      <c r="F160" s="14"/>
      <c r="G160" s="398"/>
      <c r="H160" s="13"/>
      <c r="I160" s="398"/>
      <c r="J160" s="14"/>
      <c r="K160" s="398"/>
    </row>
    <row r="161" spans="1:13" s="108" customFormat="1" ht="63.75" x14ac:dyDescent="0.2">
      <c r="A161" s="552" t="s">
        <v>4655</v>
      </c>
      <c r="B161" s="529" t="s">
        <v>6352</v>
      </c>
      <c r="C161" s="463"/>
      <c r="D161" s="6"/>
      <c r="F161" s="6"/>
      <c r="G161" s="3"/>
      <c r="I161" s="464"/>
      <c r="J161" s="6"/>
      <c r="K161" s="3"/>
    </row>
    <row r="162" spans="1:13" s="108" customFormat="1" ht="63.75" x14ac:dyDescent="0.2">
      <c r="A162" s="552" t="s">
        <v>4656</v>
      </c>
      <c r="B162" s="529" t="s">
        <v>5166</v>
      </c>
      <c r="C162" s="463"/>
      <c r="D162" s="6"/>
      <c r="F162" s="6"/>
      <c r="G162" s="3"/>
      <c r="I162" s="464"/>
      <c r="J162" s="6"/>
      <c r="K162" s="3"/>
    </row>
    <row r="163" spans="1:13" s="108" customFormat="1" ht="63.75" x14ac:dyDescent="0.2">
      <c r="A163" s="553" t="s">
        <v>5167</v>
      </c>
      <c r="B163" s="535" t="s">
        <v>5168</v>
      </c>
      <c r="C163" s="463"/>
      <c r="D163" s="12"/>
      <c r="E163" s="1"/>
      <c r="F163" s="12"/>
      <c r="G163" s="7"/>
      <c r="H163" s="1"/>
      <c r="I163" s="465"/>
      <c r="J163" s="12"/>
      <c r="K163" s="7"/>
      <c r="L163" s="1"/>
    </row>
    <row r="164" spans="1:13" s="108" customFormat="1" x14ac:dyDescent="0.2">
      <c r="A164" s="358"/>
      <c r="B164" s="358"/>
      <c r="C164" s="358"/>
      <c r="D164" s="358"/>
      <c r="E164" s="358"/>
      <c r="F164" s="358"/>
      <c r="G164" s="466"/>
      <c r="H164" s="466"/>
      <c r="I164" s="384"/>
      <c r="J164" s="384"/>
      <c r="K164" s="384"/>
      <c r="L164" s="384"/>
      <c r="M164" s="457"/>
    </row>
    <row r="165" spans="1:13" s="108" customFormat="1" x14ac:dyDescent="0.2">
      <c r="A165" s="1657" t="s">
        <v>150</v>
      </c>
      <c r="B165" s="1657"/>
      <c r="C165" s="1657"/>
      <c r="D165" s="1657"/>
      <c r="E165" s="1657"/>
      <c r="F165" s="1657"/>
      <c r="G165" s="1657"/>
      <c r="H165" s="1657"/>
      <c r="I165" s="1657"/>
      <c r="J165" s="1657"/>
      <c r="K165" s="1657"/>
      <c r="L165" s="1657"/>
      <c r="M165" s="1657"/>
    </row>
    <row r="166" spans="1:13" s="108" customFormat="1" x14ac:dyDescent="0.2">
      <c r="A166" s="1673" t="s">
        <v>4658</v>
      </c>
      <c r="B166" s="1816" t="s">
        <v>5089</v>
      </c>
      <c r="C166" s="1817"/>
      <c r="D166" s="1643" t="s">
        <v>141</v>
      </c>
      <c r="E166" s="1644"/>
      <c r="F166" s="1644"/>
      <c r="G166" s="1644"/>
      <c r="H166" s="1645"/>
      <c r="I166" s="1643" t="s">
        <v>10</v>
      </c>
      <c r="J166" s="1644"/>
      <c r="K166" s="1644"/>
      <c r="L166" s="1644"/>
      <c r="M166" s="1644"/>
    </row>
    <row r="167" spans="1:13" s="108" customFormat="1" x14ac:dyDescent="0.2">
      <c r="A167" s="1738"/>
      <c r="B167" s="1818"/>
      <c r="C167" s="1819"/>
      <c r="D167" s="1646" t="s">
        <v>93</v>
      </c>
      <c r="E167" s="1647"/>
      <c r="F167" s="1647"/>
      <c r="G167" s="1647"/>
      <c r="H167" s="1648"/>
      <c r="I167" s="1646" t="s">
        <v>15</v>
      </c>
      <c r="J167" s="1647"/>
      <c r="K167" s="1647"/>
      <c r="L167" s="1647"/>
      <c r="M167" s="1647"/>
    </row>
    <row r="168" spans="1:13" s="108" customFormat="1" x14ac:dyDescent="0.2">
      <c r="A168" s="1738"/>
      <c r="B168" s="1818"/>
      <c r="C168" s="1819"/>
      <c r="D168" s="1649" t="s">
        <v>16</v>
      </c>
      <c r="E168" s="1650"/>
      <c r="F168" s="1650"/>
      <c r="G168" s="1650"/>
      <c r="H168" s="1651"/>
      <c r="I168" s="1649" t="s">
        <v>17</v>
      </c>
      <c r="J168" s="1650"/>
      <c r="K168" s="1650"/>
      <c r="L168" s="1650"/>
      <c r="M168" s="1650"/>
    </row>
    <row r="169" spans="1:13" s="108" customFormat="1" x14ac:dyDescent="0.2">
      <c r="A169" s="1739"/>
      <c r="B169" s="1820"/>
      <c r="C169" s="1821"/>
      <c r="D169" s="1812" t="s">
        <v>5108</v>
      </c>
      <c r="E169" s="1667"/>
      <c r="F169" s="1667"/>
      <c r="G169" s="1667"/>
      <c r="H169" s="1822"/>
      <c r="I169" s="1812" t="s">
        <v>5109</v>
      </c>
      <c r="J169" s="1667"/>
      <c r="K169" s="1667"/>
      <c r="L169" s="1667"/>
      <c r="M169" s="1667"/>
    </row>
    <row r="170" spans="1:13" s="108" customFormat="1" ht="38.25" x14ac:dyDescent="0.2">
      <c r="A170" s="467" t="s">
        <v>4659</v>
      </c>
      <c r="B170" s="526" t="s">
        <v>5169</v>
      </c>
      <c r="C170" s="554"/>
      <c r="D170" s="103"/>
      <c r="E170" s="347"/>
      <c r="F170" s="347"/>
      <c r="G170" s="347"/>
      <c r="H170" s="555"/>
      <c r="I170" s="103"/>
      <c r="J170" s="347"/>
      <c r="K170" s="347"/>
      <c r="L170" s="347"/>
      <c r="M170" s="347"/>
    </row>
    <row r="171" spans="1:13" s="108" customFormat="1" ht="51" x14ac:dyDescent="0.2">
      <c r="A171" s="513" t="s">
        <v>4660</v>
      </c>
      <c r="B171" s="556" t="s">
        <v>5170</v>
      </c>
      <c r="C171" s="448"/>
      <c r="D171" s="6"/>
      <c r="E171" s="124"/>
      <c r="H171" s="3"/>
      <c r="I171" s="468"/>
      <c r="J171" s="124"/>
    </row>
    <row r="172" spans="1:13" s="108" customFormat="1" ht="38.25" x14ac:dyDescent="0.2">
      <c r="A172" s="513" t="s">
        <v>4661</v>
      </c>
      <c r="B172" s="529" t="s">
        <v>6353</v>
      </c>
      <c r="C172" s="448"/>
      <c r="D172" s="6"/>
      <c r="E172" s="124"/>
      <c r="H172" s="3"/>
      <c r="I172" s="468"/>
      <c r="J172" s="124"/>
    </row>
    <row r="173" spans="1:13" s="108" customFormat="1" ht="38.25" x14ac:dyDescent="0.2">
      <c r="A173" s="513" t="s">
        <v>4662</v>
      </c>
      <c r="B173" s="529" t="s">
        <v>6354</v>
      </c>
      <c r="C173" s="448"/>
      <c r="D173" s="6"/>
      <c r="E173" s="124"/>
      <c r="H173" s="3"/>
      <c r="I173" s="468"/>
      <c r="J173" s="124"/>
    </row>
    <row r="174" spans="1:13" s="108" customFormat="1" ht="38.25" x14ac:dyDescent="0.2">
      <c r="A174" s="513" t="s">
        <v>4663</v>
      </c>
      <c r="B174" s="529" t="s">
        <v>6355</v>
      </c>
      <c r="C174" s="448"/>
      <c r="D174" s="6"/>
      <c r="E174" s="124"/>
      <c r="H174" s="3"/>
      <c r="I174" s="468"/>
      <c r="J174" s="124"/>
    </row>
    <row r="175" spans="1:13" s="108" customFormat="1" ht="38.25" x14ac:dyDescent="0.2">
      <c r="A175" s="513" t="s">
        <v>4664</v>
      </c>
      <c r="B175" s="529" t="s">
        <v>6356</v>
      </c>
      <c r="C175" s="448"/>
      <c r="D175" s="557"/>
      <c r="E175" s="124"/>
      <c r="H175" s="3"/>
      <c r="I175" s="468"/>
      <c r="J175" s="124"/>
    </row>
    <row r="176" spans="1:13" s="108" customFormat="1" ht="76.5" x14ac:dyDescent="0.2">
      <c r="A176" s="513" t="s">
        <v>4665</v>
      </c>
      <c r="B176" s="529" t="s">
        <v>6357</v>
      </c>
      <c r="C176" s="448"/>
      <c r="D176" s="557"/>
      <c r="E176" s="124"/>
      <c r="H176" s="3"/>
      <c r="I176" s="468"/>
      <c r="J176" s="124"/>
    </row>
    <row r="177" spans="1:13" s="108" customFormat="1" ht="89.25" x14ac:dyDescent="0.2">
      <c r="A177" s="513" t="s">
        <v>4666</v>
      </c>
      <c r="B177" s="529" t="s">
        <v>6358</v>
      </c>
      <c r="C177" s="448"/>
      <c r="D177" s="557"/>
      <c r="E177" s="124"/>
      <c r="H177" s="3"/>
      <c r="I177" s="6"/>
    </row>
    <row r="178" spans="1:13" s="108" customFormat="1" ht="63.75" x14ac:dyDescent="0.2">
      <c r="A178" s="558" t="s">
        <v>4667</v>
      </c>
      <c r="B178" s="529" t="s">
        <v>6359</v>
      </c>
      <c r="C178" s="559"/>
      <c r="D178" s="557"/>
      <c r="E178" s="124"/>
      <c r="H178" s="3"/>
      <c r="I178" s="6"/>
    </row>
    <row r="179" spans="1:13" s="108" customFormat="1" ht="51" x14ac:dyDescent="0.2">
      <c r="A179" s="558" t="s">
        <v>4668</v>
      </c>
      <c r="B179" s="529" t="s">
        <v>6360</v>
      </c>
      <c r="C179" s="559"/>
      <c r="D179" s="557"/>
      <c r="E179" s="124"/>
      <c r="H179" s="3"/>
      <c r="I179" s="6"/>
    </row>
    <row r="180" spans="1:13" s="108" customFormat="1" ht="63.75" x14ac:dyDescent="0.2">
      <c r="A180" s="560" t="s">
        <v>4669</v>
      </c>
      <c r="B180" s="981" t="s">
        <v>6361</v>
      </c>
      <c r="C180" s="561"/>
      <c r="D180" s="12"/>
      <c r="E180" s="471"/>
      <c r="F180" s="1"/>
      <c r="G180" s="1"/>
      <c r="H180" s="7"/>
      <c r="I180" s="12"/>
      <c r="J180" s="1"/>
      <c r="K180" s="1"/>
      <c r="L180" s="1"/>
      <c r="M180" s="1"/>
    </row>
    <row r="181" spans="1:13" s="108" customFormat="1" x14ac:dyDescent="0.2">
      <c r="A181" s="358"/>
      <c r="B181" s="358"/>
      <c r="C181" s="358"/>
      <c r="D181" s="357"/>
      <c r="E181" s="357"/>
      <c r="F181" s="357"/>
      <c r="G181" s="357"/>
      <c r="H181" s="357"/>
      <c r="I181" s="357"/>
      <c r="J181" s="357"/>
      <c r="K181" s="357"/>
    </row>
    <row r="182" spans="1:13" s="108" customFormat="1" x14ac:dyDescent="0.2">
      <c r="A182" s="1673" t="s">
        <v>4670</v>
      </c>
      <c r="B182" s="1816" t="s">
        <v>5089</v>
      </c>
      <c r="C182" s="1817"/>
      <c r="D182" s="1670" t="s">
        <v>164</v>
      </c>
      <c r="E182" s="1671"/>
      <c r="F182" s="1672" t="s">
        <v>87</v>
      </c>
      <c r="G182" s="1673"/>
      <c r="H182" s="1672" t="s">
        <v>88</v>
      </c>
      <c r="I182" s="1673"/>
      <c r="J182" s="1672" t="s">
        <v>144</v>
      </c>
      <c r="K182" s="1673"/>
      <c r="L182" s="1674" t="s">
        <v>4560</v>
      </c>
      <c r="M182" s="1675"/>
    </row>
    <row r="183" spans="1:13" s="108" customFormat="1" x14ac:dyDescent="0.2">
      <c r="A183" s="1738"/>
      <c r="B183" s="1818"/>
      <c r="C183" s="1819"/>
      <c r="D183" s="1647"/>
      <c r="E183" s="1648"/>
      <c r="F183" s="1646" t="s">
        <v>15</v>
      </c>
      <c r="G183" s="1648"/>
      <c r="H183" s="1646" t="s">
        <v>15</v>
      </c>
      <c r="I183" s="1648"/>
      <c r="J183" s="1663" t="s">
        <v>15</v>
      </c>
      <c r="K183" s="1659"/>
      <c r="L183" s="390"/>
      <c r="M183" s="391"/>
    </row>
    <row r="184" spans="1:13" s="108" customFormat="1" x14ac:dyDescent="0.2">
      <c r="A184" s="1765"/>
      <c r="B184" s="1820"/>
      <c r="C184" s="1821"/>
      <c r="D184" s="1650" t="s">
        <v>19</v>
      </c>
      <c r="E184" s="1651"/>
      <c r="F184" s="1649" t="s">
        <v>97</v>
      </c>
      <c r="G184" s="1651"/>
      <c r="H184" s="1649" t="s">
        <v>98</v>
      </c>
      <c r="I184" s="1651"/>
      <c r="J184" s="1664" t="s">
        <v>99</v>
      </c>
      <c r="K184" s="1660"/>
      <c r="L184" s="1665" t="s">
        <v>142</v>
      </c>
      <c r="M184" s="1666"/>
    </row>
    <row r="185" spans="1:13" s="108" customFormat="1" x14ac:dyDescent="0.2">
      <c r="A185" s="1739"/>
      <c r="B185" s="1820" t="s">
        <v>5128</v>
      </c>
      <c r="C185" s="1821"/>
      <c r="D185" s="1812" t="s">
        <v>5129</v>
      </c>
      <c r="E185" s="1822"/>
      <c r="F185" s="1812" t="s">
        <v>5130</v>
      </c>
      <c r="G185" s="1822"/>
      <c r="H185" s="1812" t="s">
        <v>5131</v>
      </c>
      <c r="I185" s="1822"/>
      <c r="J185" s="1812" t="s">
        <v>5152</v>
      </c>
      <c r="K185" s="1822"/>
      <c r="L185" s="1829" t="s">
        <v>5133</v>
      </c>
      <c r="M185" s="1830"/>
    </row>
    <row r="186" spans="1:13" s="108" customFormat="1" ht="25.5" x14ac:dyDescent="0.2">
      <c r="A186" s="435" t="s">
        <v>6362</v>
      </c>
      <c r="B186" s="562" t="s">
        <v>5171</v>
      </c>
      <c r="C186" s="435"/>
      <c r="D186" s="443"/>
      <c r="E186" s="444"/>
      <c r="F186" s="443"/>
      <c r="G186" s="444"/>
      <c r="H186" s="443"/>
      <c r="I186" s="443"/>
      <c r="J186" s="411"/>
      <c r="K186" s="412"/>
      <c r="L186" s="472"/>
      <c r="M186" s="473"/>
    </row>
    <row r="187" spans="1:13" s="108" customFormat="1" ht="114.75" x14ac:dyDescent="0.2">
      <c r="A187" s="513" t="s">
        <v>4672</v>
      </c>
      <c r="B187" s="529" t="s">
        <v>6363</v>
      </c>
      <c r="C187" s="365"/>
      <c r="D187" s="353"/>
      <c r="E187" s="365"/>
      <c r="F187" s="353"/>
      <c r="G187" s="365"/>
      <c r="H187" s="353"/>
      <c r="I187" s="353"/>
      <c r="J187" s="442"/>
      <c r="K187" s="400"/>
      <c r="L187" s="474"/>
      <c r="M187" s="475"/>
    </row>
    <row r="188" spans="1:13" s="108" customFormat="1" ht="114.75" x14ac:dyDescent="0.2">
      <c r="A188" s="513" t="s">
        <v>4673</v>
      </c>
      <c r="B188" s="529" t="s">
        <v>6364</v>
      </c>
      <c r="C188" s="365"/>
      <c r="D188" s="353"/>
      <c r="E188" s="365"/>
      <c r="F188" s="353"/>
      <c r="G188" s="365"/>
      <c r="H188" s="353"/>
      <c r="I188" s="353"/>
      <c r="J188" s="442"/>
      <c r="K188" s="400"/>
      <c r="L188" s="474"/>
      <c r="M188" s="475"/>
    </row>
    <row r="189" spans="1:13" s="108" customFormat="1" ht="114.75" x14ac:dyDescent="0.2">
      <c r="A189" s="513" t="s">
        <v>4674</v>
      </c>
      <c r="B189" s="529" t="s">
        <v>6365</v>
      </c>
      <c r="C189" s="365"/>
      <c r="D189" s="353"/>
      <c r="E189" s="365"/>
      <c r="F189" s="353"/>
      <c r="G189" s="365"/>
      <c r="H189" s="353"/>
      <c r="I189" s="353"/>
      <c r="J189" s="442"/>
      <c r="K189" s="400"/>
      <c r="L189" s="474"/>
      <c r="M189" s="475"/>
    </row>
    <row r="190" spans="1:13" s="108" customFormat="1" ht="114.75" x14ac:dyDescent="0.2">
      <c r="A190" s="513" t="s">
        <v>4675</v>
      </c>
      <c r="B190" s="529" t="s">
        <v>6366</v>
      </c>
      <c r="C190" s="365"/>
      <c r="D190" s="353"/>
      <c r="E190" s="365"/>
      <c r="F190" s="353"/>
      <c r="G190" s="365"/>
      <c r="H190" s="353"/>
      <c r="I190" s="353"/>
      <c r="J190" s="442"/>
      <c r="K190" s="400"/>
      <c r="L190" s="474"/>
      <c r="M190" s="475"/>
    </row>
    <row r="191" spans="1:13" s="108" customFormat="1" ht="114.75" x14ac:dyDescent="0.2">
      <c r="A191" s="513" t="s">
        <v>4676</v>
      </c>
      <c r="B191" s="529" t="s">
        <v>6367</v>
      </c>
      <c r="C191" s="365"/>
      <c r="D191" s="353"/>
      <c r="E191" s="365"/>
      <c r="F191" s="353"/>
      <c r="G191" s="365"/>
      <c r="H191" s="353"/>
      <c r="I191" s="353"/>
      <c r="J191" s="442"/>
      <c r="K191" s="400"/>
      <c r="L191" s="474"/>
      <c r="M191" s="475"/>
    </row>
    <row r="192" spans="1:13" s="108" customFormat="1" ht="114.75" x14ac:dyDescent="0.2">
      <c r="A192" s="513" t="s">
        <v>4677</v>
      </c>
      <c r="B192" s="529" t="s">
        <v>6368</v>
      </c>
      <c r="C192" s="365"/>
      <c r="D192" s="353"/>
      <c r="E192" s="365"/>
      <c r="F192" s="353"/>
      <c r="G192" s="365"/>
      <c r="H192" s="353"/>
      <c r="I192" s="353"/>
      <c r="J192" s="442"/>
      <c r="K192" s="400"/>
      <c r="L192" s="474"/>
      <c r="M192" s="475"/>
    </row>
    <row r="193" spans="1:13" s="108" customFormat="1" ht="114.75" x14ac:dyDescent="0.2">
      <c r="A193" s="513" t="s">
        <v>4678</v>
      </c>
      <c r="B193" s="529" t="s">
        <v>6369</v>
      </c>
      <c r="C193" s="365"/>
      <c r="D193" s="353"/>
      <c r="E193" s="365"/>
      <c r="F193" s="353"/>
      <c r="G193" s="365"/>
      <c r="H193" s="353"/>
      <c r="I193" s="353"/>
      <c r="J193" s="442"/>
      <c r="K193" s="400"/>
      <c r="L193" s="474"/>
      <c r="M193" s="475"/>
    </row>
    <row r="194" spans="1:13" s="108" customFormat="1" ht="127.5" x14ac:dyDescent="0.2">
      <c r="A194" s="532" t="s">
        <v>4679</v>
      </c>
      <c r="B194" s="535" t="s">
        <v>6370</v>
      </c>
      <c r="C194" s="404"/>
      <c r="D194" s="353"/>
      <c r="E194" s="365"/>
      <c r="F194" s="353"/>
      <c r="G194" s="365"/>
      <c r="H194" s="353"/>
      <c r="I194" s="353"/>
      <c r="J194" s="476"/>
      <c r="K194" s="406"/>
      <c r="L194" s="477"/>
      <c r="M194" s="477"/>
    </row>
    <row r="195" spans="1:13" s="108" customFormat="1" x14ac:dyDescent="0.2">
      <c r="A195" s="478"/>
      <c r="B195" s="478"/>
      <c r="C195" s="478"/>
      <c r="D195" s="13"/>
      <c r="E195" s="13"/>
      <c r="F195" s="13"/>
      <c r="G195" s="13"/>
      <c r="H195" s="13"/>
      <c r="I195" s="13"/>
    </row>
    <row r="196" spans="1:13" s="108" customFormat="1" x14ac:dyDescent="0.2">
      <c r="A196" s="1673" t="s">
        <v>200</v>
      </c>
      <c r="B196" s="1816" t="s">
        <v>5089</v>
      </c>
      <c r="C196" s="1817"/>
      <c r="D196" s="1766" t="s">
        <v>164</v>
      </c>
      <c r="E196" s="1671"/>
      <c r="F196" s="1672" t="s">
        <v>87</v>
      </c>
      <c r="G196" s="1673"/>
      <c r="H196" s="1672" t="s">
        <v>88</v>
      </c>
      <c r="I196" s="1673"/>
      <c r="J196" s="1672" t="s">
        <v>144</v>
      </c>
      <c r="K196" s="1673"/>
      <c r="L196" s="1674" t="s">
        <v>4560</v>
      </c>
      <c r="M196" s="1675"/>
    </row>
    <row r="197" spans="1:13" s="108" customFormat="1" x14ac:dyDescent="0.2">
      <c r="A197" s="1738"/>
      <c r="B197" s="1818"/>
      <c r="C197" s="1819"/>
      <c r="D197" s="1646"/>
      <c r="E197" s="1648"/>
      <c r="F197" s="1646" t="s">
        <v>15</v>
      </c>
      <c r="G197" s="1648"/>
      <c r="H197" s="1646" t="s">
        <v>15</v>
      </c>
      <c r="I197" s="1648"/>
      <c r="J197" s="1663" t="s">
        <v>15</v>
      </c>
      <c r="K197" s="1659"/>
      <c r="L197" s="390"/>
      <c r="M197" s="391"/>
    </row>
    <row r="198" spans="1:13" s="108" customFormat="1" x14ac:dyDescent="0.2">
      <c r="A198" s="1738"/>
      <c r="B198" s="1818"/>
      <c r="C198" s="1819"/>
      <c r="D198" s="1649" t="s">
        <v>19</v>
      </c>
      <c r="E198" s="1651"/>
      <c r="F198" s="1649" t="s">
        <v>97</v>
      </c>
      <c r="G198" s="1651"/>
      <c r="H198" s="1649" t="s">
        <v>98</v>
      </c>
      <c r="I198" s="1651"/>
      <c r="J198" s="1664" t="s">
        <v>99</v>
      </c>
      <c r="K198" s="1660"/>
      <c r="L198" s="1665" t="s">
        <v>142</v>
      </c>
      <c r="M198" s="1666"/>
    </row>
    <row r="199" spans="1:13" s="108" customFormat="1" x14ac:dyDescent="0.2">
      <c r="A199" s="1739"/>
      <c r="B199" s="1820"/>
      <c r="C199" s="1821"/>
      <c r="D199" s="1812" t="s">
        <v>5129</v>
      </c>
      <c r="E199" s="1822"/>
      <c r="F199" s="1812" t="s">
        <v>5130</v>
      </c>
      <c r="G199" s="1822"/>
      <c r="H199" s="1812" t="s">
        <v>5131</v>
      </c>
      <c r="I199" s="1822"/>
      <c r="J199" s="1812" t="s">
        <v>5131</v>
      </c>
      <c r="K199" s="1822"/>
      <c r="L199" s="1829" t="s">
        <v>5133</v>
      </c>
      <c r="M199" s="1830"/>
    </row>
    <row r="200" spans="1:13" s="108" customFormat="1" ht="38.25" x14ac:dyDescent="0.2">
      <c r="A200" s="435" t="s">
        <v>4680</v>
      </c>
      <c r="B200" s="562" t="s">
        <v>5172</v>
      </c>
      <c r="C200" s="478"/>
      <c r="D200" s="14" t="s">
        <v>145</v>
      </c>
      <c r="E200" s="398"/>
      <c r="F200" s="13"/>
      <c r="G200" s="13"/>
      <c r="H200" s="14"/>
      <c r="I200" s="398"/>
      <c r="J200" s="13"/>
      <c r="K200" s="13"/>
      <c r="L200" s="14"/>
      <c r="M200" s="13"/>
    </row>
    <row r="201" spans="1:13" s="108" customFormat="1" x14ac:dyDescent="0.2">
      <c r="A201" s="513" t="s">
        <v>4681</v>
      </c>
      <c r="B201" s="528" t="s">
        <v>5173</v>
      </c>
      <c r="C201" s="448"/>
      <c r="D201" s="6"/>
      <c r="E201" s="3"/>
      <c r="H201" s="6"/>
      <c r="I201" s="3"/>
      <c r="L201" s="6"/>
    </row>
    <row r="202" spans="1:13" s="108" customFormat="1" ht="204" x14ac:dyDescent="0.2">
      <c r="A202" s="513" t="s">
        <v>4682</v>
      </c>
      <c r="B202" s="529" t="s">
        <v>6371</v>
      </c>
      <c r="C202" s="448"/>
      <c r="D202" s="6"/>
      <c r="E202" s="3"/>
      <c r="H202" s="6"/>
      <c r="I202" s="3"/>
      <c r="L202" s="6"/>
    </row>
    <row r="203" spans="1:13" s="108" customFormat="1" ht="114.75" x14ac:dyDescent="0.2">
      <c r="A203" s="513" t="s">
        <v>4683</v>
      </c>
      <c r="B203" s="563" t="s">
        <v>5174</v>
      </c>
      <c r="C203" s="448"/>
      <c r="D203" s="6"/>
      <c r="E203" s="3"/>
      <c r="H203" s="6"/>
      <c r="I203" s="3"/>
      <c r="L203" s="6"/>
    </row>
    <row r="204" spans="1:13" s="108" customFormat="1" ht="51" x14ac:dyDescent="0.2">
      <c r="A204" s="513" t="s">
        <v>4684</v>
      </c>
      <c r="B204" s="529" t="s">
        <v>5175</v>
      </c>
      <c r="C204" s="448"/>
      <c r="D204" s="6"/>
      <c r="E204" s="3"/>
      <c r="H204" s="6"/>
      <c r="I204" s="3"/>
      <c r="L204" s="6"/>
    </row>
    <row r="205" spans="1:13" s="108" customFormat="1" ht="51" x14ac:dyDescent="0.2">
      <c r="A205" s="513" t="s">
        <v>4685</v>
      </c>
      <c r="B205" s="529" t="s">
        <v>6372</v>
      </c>
      <c r="C205" s="448"/>
      <c r="D205" s="6"/>
      <c r="E205" s="3"/>
      <c r="H205" s="6"/>
      <c r="I205" s="3"/>
      <c r="L205" s="6"/>
    </row>
    <row r="206" spans="1:13" s="108" customFormat="1" x14ac:dyDescent="0.2">
      <c r="A206" s="513" t="s">
        <v>4686</v>
      </c>
      <c r="B206" s="556" t="s">
        <v>5176</v>
      </c>
      <c r="C206" s="448"/>
      <c r="D206" s="6"/>
      <c r="E206" s="3"/>
      <c r="H206" s="6"/>
      <c r="I206" s="3"/>
      <c r="L206" s="6"/>
    </row>
    <row r="207" spans="1:13" s="108" customFormat="1" ht="51" x14ac:dyDescent="0.2">
      <c r="A207" s="513" t="s">
        <v>4687</v>
      </c>
      <c r="B207" s="529" t="s">
        <v>5177</v>
      </c>
      <c r="C207" s="448"/>
      <c r="D207" s="6"/>
      <c r="E207" s="3"/>
      <c r="H207" s="6"/>
      <c r="I207" s="3"/>
      <c r="L207" s="6"/>
    </row>
    <row r="208" spans="1:13" s="108" customFormat="1" ht="63.75" x14ac:dyDescent="0.2">
      <c r="A208" s="560" t="s">
        <v>4688</v>
      </c>
      <c r="B208" s="535" t="s">
        <v>6373</v>
      </c>
      <c r="C208" s="561"/>
      <c r="D208" s="12"/>
      <c r="E208" s="7"/>
      <c r="F208" s="1"/>
      <c r="G208" s="1"/>
      <c r="H208" s="12"/>
      <c r="I208" s="7"/>
      <c r="J208" s="1"/>
      <c r="K208" s="1"/>
      <c r="L208" s="12"/>
      <c r="M208" s="1"/>
    </row>
    <row r="209" spans="1:13" s="108" customFormat="1" x14ac:dyDescent="0.2">
      <c r="A209" s="480"/>
      <c r="B209" s="480"/>
      <c r="C209" s="480"/>
      <c r="D209" s="13"/>
      <c r="E209" s="13"/>
      <c r="F209" s="13"/>
      <c r="G209" s="13"/>
      <c r="H209" s="13"/>
      <c r="I209" s="13"/>
      <c r="J209" s="13"/>
      <c r="K209" s="13"/>
      <c r="L209" s="13"/>
      <c r="M209" s="13"/>
    </row>
    <row r="210" spans="1:13" s="108" customFormat="1" x14ac:dyDescent="0.2">
      <c r="A210" s="1673" t="s">
        <v>201</v>
      </c>
      <c r="B210" s="1824" t="s">
        <v>5089</v>
      </c>
      <c r="C210" s="1817"/>
      <c r="D210" s="1713" t="s">
        <v>161</v>
      </c>
      <c r="E210" s="1703"/>
      <c r="F210" s="1703"/>
      <c r="G210" s="1703"/>
      <c r="H210" s="1658"/>
      <c r="I210" s="1713" t="s">
        <v>202</v>
      </c>
      <c r="J210" s="1703"/>
      <c r="K210" s="1703"/>
      <c r="L210" s="1703"/>
      <c r="M210" s="1703"/>
    </row>
    <row r="211" spans="1:13" s="108" customFormat="1" x14ac:dyDescent="0.2">
      <c r="A211" s="1738"/>
      <c r="B211" s="1831"/>
      <c r="C211" s="1819"/>
      <c r="D211" s="1664" t="s">
        <v>4689</v>
      </c>
      <c r="E211" s="1706"/>
      <c r="F211" s="1706"/>
      <c r="G211" s="1706"/>
      <c r="H211" s="1660"/>
      <c r="I211" s="1664" t="s">
        <v>4690</v>
      </c>
      <c r="J211" s="1706"/>
      <c r="K211" s="1706"/>
      <c r="L211" s="1706"/>
      <c r="M211" s="1706"/>
    </row>
    <row r="212" spans="1:13" s="108" customFormat="1" x14ac:dyDescent="0.2">
      <c r="A212" s="1739"/>
      <c r="B212" s="1832"/>
      <c r="C212" s="1821"/>
      <c r="D212" s="1812" t="s">
        <v>5178</v>
      </c>
      <c r="E212" s="1667"/>
      <c r="F212" s="1667"/>
      <c r="G212" s="1667"/>
      <c r="H212" s="1822"/>
      <c r="I212" s="1812" t="s">
        <v>5179</v>
      </c>
      <c r="J212" s="1667"/>
      <c r="K212" s="1667"/>
      <c r="L212" s="1667"/>
      <c r="M212" s="1667"/>
    </row>
    <row r="213" spans="1:13" s="108" customFormat="1" ht="63.75" x14ac:dyDescent="0.2">
      <c r="A213" s="380" t="s">
        <v>4691</v>
      </c>
      <c r="B213" s="526" t="s">
        <v>5180</v>
      </c>
      <c r="C213" s="397"/>
      <c r="D213" s="1769"/>
      <c r="E213" s="1770"/>
      <c r="F213" s="1770"/>
      <c r="G213" s="443"/>
      <c r="H213" s="443"/>
      <c r="I213" s="1767"/>
      <c r="J213" s="1768"/>
      <c r="K213" s="1768"/>
      <c r="L213" s="1768"/>
      <c r="M213" s="124"/>
    </row>
    <row r="214" spans="1:13" s="108" customFormat="1" ht="25.5" x14ac:dyDescent="0.2">
      <c r="A214" s="513" t="s">
        <v>4692</v>
      </c>
      <c r="B214" s="518" t="s">
        <v>5181</v>
      </c>
      <c r="C214" s="353"/>
      <c r="D214" s="1767"/>
      <c r="E214" s="1768"/>
      <c r="F214" s="1768"/>
      <c r="G214" s="124"/>
      <c r="H214" s="124"/>
      <c r="I214" s="1767"/>
      <c r="J214" s="1768"/>
      <c r="K214" s="1768"/>
      <c r="L214" s="1768"/>
      <c r="M214" s="124"/>
    </row>
    <row r="215" spans="1:13" s="108" customFormat="1" ht="38.25" x14ac:dyDescent="0.2">
      <c r="A215" s="513" t="s">
        <v>4693</v>
      </c>
      <c r="B215" s="529" t="s">
        <v>5182</v>
      </c>
      <c r="C215" s="353"/>
      <c r="D215" s="468"/>
      <c r="E215" s="124"/>
      <c r="F215" s="124"/>
      <c r="G215" s="124"/>
      <c r="H215" s="124"/>
      <c r="I215" s="468"/>
      <c r="J215" s="124"/>
      <c r="K215" s="124"/>
      <c r="L215" s="124"/>
      <c r="M215" s="124"/>
    </row>
    <row r="216" spans="1:13" s="108" customFormat="1" ht="25.5" x14ac:dyDescent="0.2">
      <c r="A216" s="365" t="s">
        <v>4694</v>
      </c>
      <c r="B216" s="517" t="s">
        <v>5183</v>
      </c>
      <c r="C216" s="353"/>
      <c r="D216" s="1767"/>
      <c r="E216" s="1768"/>
      <c r="F216" s="1768"/>
      <c r="G216" s="124"/>
      <c r="H216" s="124"/>
      <c r="I216" s="1767"/>
      <c r="J216" s="1768"/>
      <c r="K216" s="1768"/>
      <c r="L216" s="1768"/>
      <c r="M216" s="124"/>
    </row>
    <row r="217" spans="1:13" s="108" customFormat="1" ht="38.25" x14ac:dyDescent="0.2">
      <c r="A217" s="365" t="s">
        <v>4695</v>
      </c>
      <c r="B217" s="930" t="s">
        <v>5140</v>
      </c>
      <c r="C217" s="353"/>
      <c r="D217" s="1767"/>
      <c r="E217" s="1768"/>
      <c r="F217" s="1768"/>
      <c r="G217" s="124"/>
      <c r="H217" s="124"/>
      <c r="I217" s="1767"/>
      <c r="J217" s="1768"/>
      <c r="K217" s="1768"/>
      <c r="L217" s="1768"/>
      <c r="M217" s="124"/>
    </row>
    <row r="218" spans="1:13" s="475" customFormat="1" ht="38.25" x14ac:dyDescent="0.2">
      <c r="A218" s="365" t="s">
        <v>4696</v>
      </c>
      <c r="B218" s="930" t="s">
        <v>5140</v>
      </c>
      <c r="C218" s="353"/>
      <c r="D218" s="482"/>
      <c r="E218" s="483"/>
      <c r="F218" s="483"/>
      <c r="G218" s="483"/>
      <c r="H218" s="483"/>
      <c r="I218" s="482"/>
      <c r="J218" s="483"/>
      <c r="K218" s="483"/>
      <c r="L218" s="483"/>
      <c r="M218" s="483"/>
    </row>
    <row r="219" spans="1:13" s="108" customFormat="1" ht="25.5" x14ac:dyDescent="0.2">
      <c r="A219" s="366" t="s">
        <v>4697</v>
      </c>
      <c r="B219" s="564" t="s">
        <v>5184</v>
      </c>
      <c r="C219" s="384"/>
      <c r="D219" s="1773"/>
      <c r="E219" s="1774"/>
      <c r="F219" s="1774"/>
      <c r="G219" s="471"/>
      <c r="H219" s="471"/>
      <c r="I219" s="1773"/>
      <c r="J219" s="1774"/>
      <c r="K219" s="1774"/>
      <c r="L219" s="1774"/>
      <c r="M219" s="471"/>
    </row>
    <row r="220" spans="1:13" s="108" customFormat="1" x14ac:dyDescent="0.2">
      <c r="A220" s="484" t="s">
        <v>146</v>
      </c>
      <c r="B220" s="485"/>
      <c r="C220" s="485"/>
      <c r="D220" s="485"/>
      <c r="E220" s="485"/>
      <c r="F220" s="485"/>
      <c r="G220" s="485"/>
      <c r="H220" s="485"/>
      <c r="I220" s="485"/>
      <c r="J220" s="485"/>
    </row>
    <row r="221" spans="1:13" s="108" customFormat="1" x14ac:dyDescent="0.2">
      <c r="A221" s="1778" t="s">
        <v>4698</v>
      </c>
      <c r="B221" s="1778"/>
      <c r="C221" s="1778"/>
      <c r="D221" s="1869"/>
      <c r="E221" s="1869"/>
      <c r="F221" s="1869"/>
      <c r="G221" s="1869"/>
      <c r="H221" s="1869"/>
      <c r="I221" s="1869"/>
      <c r="J221" s="1869"/>
    </row>
    <row r="222" spans="1:13" s="108" customFormat="1" x14ac:dyDescent="0.2">
      <c r="A222" s="1778" t="s">
        <v>205</v>
      </c>
      <c r="B222" s="1778"/>
      <c r="C222" s="1778"/>
      <c r="D222" s="1869"/>
      <c r="E222" s="1869"/>
      <c r="F222" s="1869"/>
      <c r="G222" s="1869"/>
      <c r="H222" s="1869"/>
      <c r="I222" s="1869"/>
      <c r="J222" s="1869"/>
    </row>
    <row r="223" spans="1:13" x14ac:dyDescent="0.2">
      <c r="A223" s="1779" t="s">
        <v>4699</v>
      </c>
      <c r="B223" s="1779"/>
      <c r="C223" s="1779"/>
      <c r="D223" s="1868"/>
      <c r="E223" s="1868"/>
      <c r="F223" s="1868"/>
      <c r="G223" s="1868"/>
      <c r="H223" s="1868"/>
      <c r="I223" s="1868"/>
      <c r="J223" s="1868"/>
    </row>
    <row r="224" spans="1:13" x14ac:dyDescent="0.2">
      <c r="A224" s="1778" t="s">
        <v>4700</v>
      </c>
      <c r="B224" s="1778"/>
      <c r="C224" s="1778"/>
      <c r="D224" s="1779"/>
      <c r="E224" s="1779"/>
      <c r="F224" s="1779"/>
      <c r="G224" s="1779"/>
      <c r="H224" s="1779"/>
      <c r="I224" s="1779"/>
      <c r="J224" s="1779"/>
      <c r="K224" s="112"/>
      <c r="L224" s="112"/>
      <c r="M224" s="112"/>
    </row>
    <row r="225" spans="1:13" x14ac:dyDescent="0.2">
      <c r="A225" s="1030" t="s">
        <v>206</v>
      </c>
      <c r="B225" s="1030"/>
      <c r="C225" s="1030"/>
      <c r="D225" s="1030"/>
      <c r="E225" s="1030"/>
      <c r="F225" s="1030"/>
      <c r="G225" s="1030"/>
      <c r="H225" s="1030"/>
      <c r="I225" s="1030"/>
      <c r="J225" s="1030"/>
    </row>
    <row r="226" spans="1:13" x14ac:dyDescent="0.2">
      <c r="A226" s="1030" t="s">
        <v>207</v>
      </c>
      <c r="B226" s="1030"/>
      <c r="C226" s="1030"/>
      <c r="D226" s="1030"/>
      <c r="E226" s="1030"/>
    </row>
    <row r="227" spans="1:13" x14ac:dyDescent="0.2">
      <c r="A227" s="1778" t="s">
        <v>4701</v>
      </c>
      <c r="B227" s="1778"/>
      <c r="C227" s="1778"/>
      <c r="D227" s="1778"/>
      <c r="E227" s="1778"/>
      <c r="F227" s="1778"/>
      <c r="G227" s="1778"/>
      <c r="H227" s="1778"/>
      <c r="I227" s="1778"/>
      <c r="J227" s="1778"/>
      <c r="K227" s="1778"/>
      <c r="L227" s="1778"/>
      <c r="M227" s="1778"/>
    </row>
    <row r="228" spans="1:13" x14ac:dyDescent="0.2">
      <c r="A228" s="1030" t="s">
        <v>208</v>
      </c>
      <c r="B228" s="1030"/>
      <c r="C228" s="1030"/>
      <c r="D228" s="1030"/>
      <c r="E228" s="1030"/>
    </row>
    <row r="229" spans="1:13" x14ac:dyDescent="0.2">
      <c r="A229" s="1778" t="s">
        <v>4702</v>
      </c>
      <c r="B229" s="1778"/>
      <c r="C229" s="1778"/>
      <c r="D229" s="1778"/>
      <c r="E229" s="1778"/>
      <c r="F229" s="1778"/>
      <c r="G229" s="1778"/>
      <c r="H229" s="1778"/>
      <c r="I229" s="1778"/>
      <c r="J229" s="1778"/>
      <c r="K229" s="1778"/>
      <c r="L229" s="1778"/>
      <c r="M229" s="1778"/>
    </row>
    <row r="230" spans="1:13" x14ac:dyDescent="0.2">
      <c r="A230" s="1778" t="s">
        <v>4703</v>
      </c>
      <c r="B230" s="1778"/>
      <c r="C230" s="1778"/>
      <c r="D230" s="1778"/>
      <c r="E230" s="1778"/>
      <c r="F230" s="1778"/>
      <c r="G230" s="1778"/>
      <c r="H230" s="1778"/>
      <c r="I230" s="1778"/>
      <c r="J230" s="1778"/>
      <c r="K230" s="1778"/>
      <c r="L230" s="1778"/>
      <c r="M230" s="1778"/>
    </row>
  </sheetData>
  <mergeCells count="304">
    <mergeCell ref="A229:M229"/>
    <mergeCell ref="A230:M230"/>
    <mergeCell ref="A223:J223"/>
    <mergeCell ref="A224:J224"/>
    <mergeCell ref="A225:J225"/>
    <mergeCell ref="A226:E226"/>
    <mergeCell ref="A227:M227"/>
    <mergeCell ref="A228:E228"/>
    <mergeCell ref="D217:F217"/>
    <mergeCell ref="I217:L217"/>
    <mergeCell ref="D219:F219"/>
    <mergeCell ref="I219:L219"/>
    <mergeCell ref="A221:J221"/>
    <mergeCell ref="A222:J222"/>
    <mergeCell ref="D213:F213"/>
    <mergeCell ref="I213:L213"/>
    <mergeCell ref="D214:F214"/>
    <mergeCell ref="I214:L214"/>
    <mergeCell ref="D216:F216"/>
    <mergeCell ref="I216:L216"/>
    <mergeCell ref="L199:M199"/>
    <mergeCell ref="A210:A212"/>
    <mergeCell ref="B210:C212"/>
    <mergeCell ref="D210:H210"/>
    <mergeCell ref="I210:M210"/>
    <mergeCell ref="D211:H211"/>
    <mergeCell ref="I211:M211"/>
    <mergeCell ref="D212:H212"/>
    <mergeCell ref="I212:M212"/>
    <mergeCell ref="A196:A199"/>
    <mergeCell ref="B196:C199"/>
    <mergeCell ref="D199:E199"/>
    <mergeCell ref="F199:G199"/>
    <mergeCell ref="H199:I199"/>
    <mergeCell ref="J199:K199"/>
    <mergeCell ref="L196:M196"/>
    <mergeCell ref="D197:E197"/>
    <mergeCell ref="F197:G197"/>
    <mergeCell ref="H197:I197"/>
    <mergeCell ref="J197:K197"/>
    <mergeCell ref="D198:E198"/>
    <mergeCell ref="F198:G198"/>
    <mergeCell ref="H198:I198"/>
    <mergeCell ref="J198:K198"/>
    <mergeCell ref="L198:M198"/>
    <mergeCell ref="D196:E196"/>
    <mergeCell ref="F196:G196"/>
    <mergeCell ref="H196:I196"/>
    <mergeCell ref="J196:K196"/>
    <mergeCell ref="A182:A185"/>
    <mergeCell ref="B182:C184"/>
    <mergeCell ref="D182:E182"/>
    <mergeCell ref="F182:G182"/>
    <mergeCell ref="H182:I182"/>
    <mergeCell ref="J182:K182"/>
    <mergeCell ref="L182:M182"/>
    <mergeCell ref="D183:E183"/>
    <mergeCell ref="F183:G183"/>
    <mergeCell ref="L184:M184"/>
    <mergeCell ref="B185:C185"/>
    <mergeCell ref="D185:E185"/>
    <mergeCell ref="F185:G185"/>
    <mergeCell ref="H185:I185"/>
    <mergeCell ref="J185:K185"/>
    <mergeCell ref="L185:M185"/>
    <mergeCell ref="H183:I183"/>
    <mergeCell ref="J183:K183"/>
    <mergeCell ref="D184:E184"/>
    <mergeCell ref="F184:G184"/>
    <mergeCell ref="H184:I184"/>
    <mergeCell ref="J184:K184"/>
    <mergeCell ref="A165:M165"/>
    <mergeCell ref="A166:A169"/>
    <mergeCell ref="B166:C169"/>
    <mergeCell ref="D166:H166"/>
    <mergeCell ref="I166:M166"/>
    <mergeCell ref="D167:H167"/>
    <mergeCell ref="I167:M167"/>
    <mergeCell ref="D168:H168"/>
    <mergeCell ref="I168:M168"/>
    <mergeCell ref="D169:H169"/>
    <mergeCell ref="I169:M169"/>
    <mergeCell ref="F154:I154"/>
    <mergeCell ref="J154:K154"/>
    <mergeCell ref="L154:M154"/>
    <mergeCell ref="A156:A159"/>
    <mergeCell ref="B156:C159"/>
    <mergeCell ref="D156:E157"/>
    <mergeCell ref="F156:G157"/>
    <mergeCell ref="H156:I157"/>
    <mergeCell ref="J156:K157"/>
    <mergeCell ref="L156:M157"/>
    <mergeCell ref="D158:E158"/>
    <mergeCell ref="F158:G158"/>
    <mergeCell ref="H158:I158"/>
    <mergeCell ref="J158:K158"/>
    <mergeCell ref="L158:M158"/>
    <mergeCell ref="D159:E159"/>
    <mergeCell ref="F159:G159"/>
    <mergeCell ref="H159:I159"/>
    <mergeCell ref="J159:K159"/>
    <mergeCell ref="L159:M159"/>
    <mergeCell ref="A152:E153"/>
    <mergeCell ref="F152:I152"/>
    <mergeCell ref="J152:K152"/>
    <mergeCell ref="L152:M152"/>
    <mergeCell ref="F153:I153"/>
    <mergeCell ref="J153:K153"/>
    <mergeCell ref="L153:M153"/>
    <mergeCell ref="A148:J148"/>
    <mergeCell ref="K148:M148"/>
    <mergeCell ref="A149:J149"/>
    <mergeCell ref="K149:M149"/>
    <mergeCell ref="A150:F150"/>
    <mergeCell ref="K150:M150"/>
    <mergeCell ref="A145:F145"/>
    <mergeCell ref="K145:M145"/>
    <mergeCell ref="A146:F146"/>
    <mergeCell ref="K146:M146"/>
    <mergeCell ref="A147:J147"/>
    <mergeCell ref="K147:M147"/>
    <mergeCell ref="C136:C140"/>
    <mergeCell ref="N136:P140"/>
    <mergeCell ref="A142:J143"/>
    <mergeCell ref="K142:M143"/>
    <mergeCell ref="A144:G144"/>
    <mergeCell ref="K144:M144"/>
    <mergeCell ref="J120:K120"/>
    <mergeCell ref="A131:L131"/>
    <mergeCell ref="A132:A135"/>
    <mergeCell ref="B132:C135"/>
    <mergeCell ref="D132:E132"/>
    <mergeCell ref="F132:G132"/>
    <mergeCell ref="H132:I132"/>
    <mergeCell ref="J132:K132"/>
    <mergeCell ref="L132:M132"/>
    <mergeCell ref="D133:E133"/>
    <mergeCell ref="F133:G133"/>
    <mergeCell ref="L134:M134"/>
    <mergeCell ref="D135:E135"/>
    <mergeCell ref="F135:G135"/>
    <mergeCell ref="H135:I135"/>
    <mergeCell ref="J135:K135"/>
    <mergeCell ref="L135:M135"/>
    <mergeCell ref="H133:I133"/>
    <mergeCell ref="J133:K133"/>
    <mergeCell ref="D134:E134"/>
    <mergeCell ref="F134:G134"/>
    <mergeCell ref="H134:I134"/>
    <mergeCell ref="J134:K134"/>
    <mergeCell ref="L113:L115"/>
    <mergeCell ref="M113:M115"/>
    <mergeCell ref="A117:L117"/>
    <mergeCell ref="A118:A121"/>
    <mergeCell ref="B118:C120"/>
    <mergeCell ref="D118:E118"/>
    <mergeCell ref="F118:G118"/>
    <mergeCell ref="H118:I118"/>
    <mergeCell ref="J118:K118"/>
    <mergeCell ref="L118:M118"/>
    <mergeCell ref="L120:M120"/>
    <mergeCell ref="B121:C121"/>
    <mergeCell ref="D121:E121"/>
    <mergeCell ref="F121:G121"/>
    <mergeCell ref="H121:I121"/>
    <mergeCell ref="J121:K121"/>
    <mergeCell ref="L121:M121"/>
    <mergeCell ref="D119:E119"/>
    <mergeCell ref="F119:G119"/>
    <mergeCell ref="H119:I119"/>
    <mergeCell ref="J119:K119"/>
    <mergeCell ref="D120:E120"/>
    <mergeCell ref="F120:G120"/>
    <mergeCell ref="H120:I120"/>
    <mergeCell ref="D112:E112"/>
    <mergeCell ref="F112:G112"/>
    <mergeCell ref="H112:I112"/>
    <mergeCell ref="J112:K112"/>
    <mergeCell ref="D113:E113"/>
    <mergeCell ref="F113:G113"/>
    <mergeCell ref="H113:I115"/>
    <mergeCell ref="J113:K115"/>
    <mergeCell ref="A110:A112"/>
    <mergeCell ref="B110:C112"/>
    <mergeCell ref="D110:E110"/>
    <mergeCell ref="F110:G110"/>
    <mergeCell ref="H110:I110"/>
    <mergeCell ref="J110:K110"/>
    <mergeCell ref="D111:E111"/>
    <mergeCell ref="F111:G111"/>
    <mergeCell ref="H111:I111"/>
    <mergeCell ref="J111:K111"/>
    <mergeCell ref="L108:M108"/>
    <mergeCell ref="D109:E109"/>
    <mergeCell ref="F109:G109"/>
    <mergeCell ref="H109:I109"/>
    <mergeCell ref="J109:K109"/>
    <mergeCell ref="L109:M109"/>
    <mergeCell ref="B107:C108"/>
    <mergeCell ref="D107:E107"/>
    <mergeCell ref="F107:G107"/>
    <mergeCell ref="H107:I107"/>
    <mergeCell ref="J107:K107"/>
    <mergeCell ref="L107:M107"/>
    <mergeCell ref="D108:E108"/>
    <mergeCell ref="F108:G108"/>
    <mergeCell ref="H108:I108"/>
    <mergeCell ref="J108:K108"/>
    <mergeCell ref="D106:F106"/>
    <mergeCell ref="G106:I106"/>
    <mergeCell ref="J106:K106"/>
    <mergeCell ref="L106:M106"/>
    <mergeCell ref="J103:K103"/>
    <mergeCell ref="L103:M103"/>
    <mergeCell ref="D104:F104"/>
    <mergeCell ref="G104:I104"/>
    <mergeCell ref="J104:K104"/>
    <mergeCell ref="L104:M104"/>
    <mergeCell ref="L94:L101"/>
    <mergeCell ref="B102:C103"/>
    <mergeCell ref="D102:F102"/>
    <mergeCell ref="G102:I102"/>
    <mergeCell ref="J102:K102"/>
    <mergeCell ref="L102:M102"/>
    <mergeCell ref="D103:F103"/>
    <mergeCell ref="G103:I103"/>
    <mergeCell ref="D105:F105"/>
    <mergeCell ref="G105:I105"/>
    <mergeCell ref="J105:K105"/>
    <mergeCell ref="L105:M105"/>
    <mergeCell ref="D71:E71"/>
    <mergeCell ref="F71:G71"/>
    <mergeCell ref="H71:I71"/>
    <mergeCell ref="J71:K71"/>
    <mergeCell ref="M90:M91"/>
    <mergeCell ref="D91:E91"/>
    <mergeCell ref="F91:G91"/>
    <mergeCell ref="H91:I91"/>
    <mergeCell ref="D92:E92"/>
    <mergeCell ref="F92:G92"/>
    <mergeCell ref="H92:I92"/>
    <mergeCell ref="J92:K92"/>
    <mergeCell ref="A89:L89"/>
    <mergeCell ref="A90:A93"/>
    <mergeCell ref="B90:C93"/>
    <mergeCell ref="D90:E90"/>
    <mergeCell ref="F90:G90"/>
    <mergeCell ref="H90:I90"/>
    <mergeCell ref="J90:K91"/>
    <mergeCell ref="L90:L91"/>
    <mergeCell ref="D93:E93"/>
    <mergeCell ref="F93:G93"/>
    <mergeCell ref="H93:I93"/>
    <mergeCell ref="J93:K93"/>
    <mergeCell ref="A69:A72"/>
    <mergeCell ref="B69:C69"/>
    <mergeCell ref="D69:E69"/>
    <mergeCell ref="F69:G69"/>
    <mergeCell ref="H69:I69"/>
    <mergeCell ref="J69:K69"/>
    <mergeCell ref="D40:H40"/>
    <mergeCell ref="I40:M40"/>
    <mergeCell ref="D41:H41"/>
    <mergeCell ref="I41:M41"/>
    <mergeCell ref="B62:C62"/>
    <mergeCell ref="D62:L62"/>
    <mergeCell ref="L71:M71"/>
    <mergeCell ref="D72:E72"/>
    <mergeCell ref="F72:G72"/>
    <mergeCell ref="H72:I72"/>
    <mergeCell ref="J72:K72"/>
    <mergeCell ref="L72:M72"/>
    <mergeCell ref="L69:M69"/>
    <mergeCell ref="B70:C72"/>
    <mergeCell ref="D70:E70"/>
    <mergeCell ref="F70:G70"/>
    <mergeCell ref="H70:I70"/>
    <mergeCell ref="J70:K70"/>
    <mergeCell ref="D30:H30"/>
    <mergeCell ref="D33:H33"/>
    <mergeCell ref="A37:L37"/>
    <mergeCell ref="A38:A41"/>
    <mergeCell ref="B38:C41"/>
    <mergeCell ref="D38:H38"/>
    <mergeCell ref="I38:M38"/>
    <mergeCell ref="D39:H39"/>
    <mergeCell ref="I39:M39"/>
    <mergeCell ref="A2:J2"/>
    <mergeCell ref="A4:J4"/>
    <mergeCell ref="A5:J5"/>
    <mergeCell ref="A6:J6"/>
    <mergeCell ref="A7:J7"/>
    <mergeCell ref="A8:J8"/>
    <mergeCell ref="A11:M11"/>
    <mergeCell ref="A12:A15"/>
    <mergeCell ref="B12:C15"/>
    <mergeCell ref="D12:H12"/>
    <mergeCell ref="I12:M12"/>
    <mergeCell ref="D13:H13"/>
    <mergeCell ref="I13:M13"/>
    <mergeCell ref="D14:H14"/>
    <mergeCell ref="I14:M14"/>
    <mergeCell ref="D15:H15"/>
    <mergeCell ref="I15:M15"/>
  </mergeCells>
  <pageMargins left="0.511811024" right="0.511811024" top="0.78740157499999996" bottom="0.78740157499999996" header="0.31496062000000002" footer="0.31496062000000002"/>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402B9-168D-4083-A4BF-7631B561E2DD}">
  <sheetPr>
    <tabColor rgb="FF00B050"/>
  </sheetPr>
  <dimension ref="B1:T226"/>
  <sheetViews>
    <sheetView showGridLines="0" tabSelected="1" zoomScale="69" zoomScaleNormal="69" zoomScaleSheetLayoutView="66" workbookViewId="0">
      <selection activeCell="C1" sqref="C1:M1"/>
    </sheetView>
  </sheetViews>
  <sheetFormatPr defaultColWidth="9.140625" defaultRowHeight="12" x14ac:dyDescent="0.2"/>
  <cols>
    <col min="1" max="1" width="5" style="576" customWidth="1"/>
    <col min="2" max="2" width="10.140625" style="972" hidden="1" customWidth="1"/>
    <col min="3" max="3" width="45.425781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34" style="576" customWidth="1"/>
    <col min="14" max="16384" width="9.140625" style="576"/>
  </cols>
  <sheetData>
    <row r="1" spans="2:13" s="486" customFormat="1" ht="30" customHeight="1" x14ac:dyDescent="0.2">
      <c r="B1" s="972"/>
      <c r="C1" s="1370" t="s">
        <v>6409</v>
      </c>
      <c r="D1" s="1370"/>
      <c r="E1" s="1370"/>
      <c r="F1" s="1370"/>
      <c r="G1" s="1370"/>
      <c r="H1" s="1370"/>
      <c r="I1" s="1370"/>
      <c r="J1" s="1370"/>
      <c r="K1" s="1370"/>
      <c r="L1" s="1370"/>
      <c r="M1" s="1370"/>
    </row>
    <row r="2" spans="2:13" ht="18.75" x14ac:dyDescent="0.2">
      <c r="C2" s="1371" t="s">
        <v>1</v>
      </c>
      <c r="D2" s="1371"/>
      <c r="E2" s="1371"/>
      <c r="F2" s="1371"/>
      <c r="G2" s="1371"/>
      <c r="H2" s="1371"/>
      <c r="I2" s="1371"/>
      <c r="J2" s="1371"/>
      <c r="K2" s="1371"/>
      <c r="L2" s="1371"/>
      <c r="M2" s="1371"/>
    </row>
    <row r="3" spans="2:13" ht="18.75" x14ac:dyDescent="0.2">
      <c r="C3" s="1372" t="s">
        <v>2</v>
      </c>
      <c r="D3" s="1372"/>
      <c r="E3" s="1372"/>
      <c r="F3" s="1372"/>
      <c r="G3" s="1372"/>
      <c r="H3" s="1372"/>
      <c r="I3" s="1372"/>
      <c r="J3" s="1372"/>
      <c r="K3" s="1372"/>
      <c r="L3" s="1372"/>
      <c r="M3" s="1372"/>
    </row>
    <row r="4" spans="2:13" ht="19.5" x14ac:dyDescent="0.2">
      <c r="C4" s="1373" t="s">
        <v>147</v>
      </c>
      <c r="D4" s="1373"/>
      <c r="E4" s="1373"/>
      <c r="F4" s="1373"/>
      <c r="G4" s="1373"/>
      <c r="H4" s="1373"/>
      <c r="I4" s="1373"/>
      <c r="J4" s="1373"/>
      <c r="K4" s="1373"/>
      <c r="L4" s="1373"/>
      <c r="M4" s="1373"/>
    </row>
    <row r="5" spans="2:13" ht="18.75" x14ac:dyDescent="0.2">
      <c r="C5" s="1372" t="s">
        <v>4</v>
      </c>
      <c r="D5" s="1372"/>
      <c r="E5" s="1372"/>
      <c r="F5" s="1372"/>
      <c r="G5" s="1372"/>
      <c r="H5" s="1372"/>
      <c r="I5" s="1372"/>
      <c r="J5" s="1372"/>
      <c r="K5" s="1372"/>
      <c r="L5" s="1372"/>
      <c r="M5" s="1372"/>
    </row>
    <row r="6" spans="2:13" ht="18.75" x14ac:dyDescent="0.2">
      <c r="C6" s="1372" t="s">
        <v>5</v>
      </c>
      <c r="D6" s="1372"/>
      <c r="E6" s="1372"/>
      <c r="F6" s="1372"/>
      <c r="G6" s="1372"/>
      <c r="H6" s="1372"/>
      <c r="I6" s="1372"/>
      <c r="J6" s="1372"/>
      <c r="K6" s="1372"/>
      <c r="L6" s="1372"/>
      <c r="M6" s="137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972"/>
      <c r="C9" s="1379" t="s">
        <v>157</v>
      </c>
      <c r="D9" s="1379"/>
      <c r="E9" s="1379"/>
      <c r="F9" s="1379"/>
      <c r="G9" s="1379"/>
      <c r="H9" s="1379"/>
      <c r="I9" s="1379"/>
      <c r="J9" s="1379"/>
      <c r="K9" s="1379"/>
      <c r="L9" s="1379"/>
      <c r="M9" s="1379"/>
    </row>
    <row r="10" spans="2:13" s="665" customFormat="1" ht="15.75" x14ac:dyDescent="0.25">
      <c r="B10" s="973"/>
      <c r="C10" s="1380" t="s">
        <v>158</v>
      </c>
      <c r="D10" s="1383" t="s">
        <v>141</v>
      </c>
      <c r="E10" s="1384"/>
      <c r="F10" s="1384"/>
      <c r="G10" s="1384"/>
      <c r="H10" s="1385"/>
      <c r="I10" s="1383" t="s">
        <v>10</v>
      </c>
      <c r="J10" s="1384"/>
      <c r="K10" s="1384"/>
      <c r="L10" s="1384"/>
      <c r="M10" s="1384"/>
    </row>
    <row r="11" spans="2:13" s="665" customFormat="1" ht="15.75" x14ac:dyDescent="0.25">
      <c r="B11" s="973" t="s">
        <v>4704</v>
      </c>
      <c r="C11" s="1381"/>
      <c r="D11" s="1386" t="s">
        <v>93</v>
      </c>
      <c r="E11" s="1387"/>
      <c r="F11" s="1387"/>
      <c r="G11" s="1387"/>
      <c r="H11" s="1388"/>
      <c r="I11" s="1386" t="s">
        <v>15</v>
      </c>
      <c r="J11" s="1387"/>
      <c r="K11" s="1387"/>
      <c r="L11" s="1387"/>
      <c r="M11" s="1387"/>
    </row>
    <row r="12" spans="2:13" s="665" customFormat="1" ht="15.75" x14ac:dyDescent="0.25">
      <c r="B12" s="973"/>
      <c r="C12" s="1382"/>
      <c r="D12" s="1389" t="s">
        <v>16</v>
      </c>
      <c r="E12" s="1390"/>
      <c r="F12" s="1390"/>
      <c r="G12" s="1390"/>
      <c r="H12" s="1391"/>
      <c r="I12" s="1389" t="s">
        <v>17</v>
      </c>
      <c r="J12" s="1390"/>
      <c r="K12" s="1390"/>
      <c r="L12" s="1390"/>
      <c r="M12" s="1390"/>
    </row>
    <row r="13" spans="2:13" s="351" customFormat="1" ht="81.75" customHeight="1" x14ac:dyDescent="0.2">
      <c r="B13" s="974" t="s">
        <v>5440</v>
      </c>
      <c r="C13" s="650" t="s">
        <v>159</v>
      </c>
      <c r="D13" s="1374" t="s">
        <v>5608</v>
      </c>
      <c r="E13" s="1375"/>
      <c r="F13" s="1375"/>
      <c r="G13" s="1375"/>
      <c r="H13" s="1375"/>
      <c r="I13" s="1375"/>
      <c r="J13" s="1375"/>
      <c r="K13" s="1375"/>
      <c r="L13" s="1375"/>
      <c r="M13" s="1375"/>
    </row>
    <row r="14" spans="2:13" ht="49.5" customHeight="1" x14ac:dyDescent="0.2">
      <c r="B14" s="974" t="s">
        <v>5441</v>
      </c>
      <c r="C14" s="651" t="s">
        <v>227</v>
      </c>
      <c r="D14" s="1376" t="s">
        <v>6393</v>
      </c>
      <c r="E14" s="1377"/>
      <c r="F14" s="1377"/>
      <c r="G14" s="1377"/>
      <c r="H14" s="1377"/>
      <c r="I14" s="1377"/>
      <c r="J14" s="1377"/>
      <c r="K14" s="1377"/>
      <c r="L14" s="1377"/>
      <c r="M14" s="1377"/>
    </row>
    <row r="15" spans="2:13" ht="49.5" customHeight="1" x14ac:dyDescent="0.2">
      <c r="B15" s="974" t="s">
        <v>5442</v>
      </c>
      <c r="C15" s="651" t="s">
        <v>228</v>
      </c>
      <c r="D15" s="1376" t="s">
        <v>6394</v>
      </c>
      <c r="E15" s="1377"/>
      <c r="F15" s="1377"/>
      <c r="G15" s="1377"/>
      <c r="H15" s="1377"/>
      <c r="I15" s="1377"/>
      <c r="J15" s="1377"/>
      <c r="K15" s="1377"/>
      <c r="L15" s="1377"/>
      <c r="M15" s="1377"/>
    </row>
    <row r="16" spans="2:13" ht="49.5" customHeight="1" x14ac:dyDescent="0.2">
      <c r="B16" s="974" t="s">
        <v>5520</v>
      </c>
      <c r="C16" s="651" t="s">
        <v>229</v>
      </c>
      <c r="D16" s="1376" t="s">
        <v>6395</v>
      </c>
      <c r="E16" s="1377"/>
      <c r="F16" s="1377"/>
      <c r="G16" s="1377"/>
      <c r="H16" s="1377"/>
      <c r="I16" s="1377"/>
      <c r="J16" s="1377"/>
      <c r="K16" s="1377"/>
      <c r="L16" s="1377"/>
      <c r="M16" s="1377"/>
    </row>
    <row r="17" spans="2:13" ht="49.5" customHeight="1" x14ac:dyDescent="0.2">
      <c r="B17" s="974" t="s">
        <v>5521</v>
      </c>
      <c r="C17" s="651" t="s">
        <v>230</v>
      </c>
      <c r="D17" s="1376" t="s">
        <v>6396</v>
      </c>
      <c r="E17" s="1377"/>
      <c r="F17" s="1377"/>
      <c r="G17" s="1377"/>
      <c r="H17" s="1377"/>
      <c r="I17" s="1377"/>
      <c r="J17" s="1377"/>
      <c r="K17" s="1377"/>
      <c r="L17" s="1377"/>
      <c r="M17" s="1377"/>
    </row>
    <row r="18" spans="2:13" s="351" customFormat="1" ht="125.25" customHeight="1" x14ac:dyDescent="0.2">
      <c r="B18" s="974" t="s">
        <v>5522</v>
      </c>
      <c r="C18" s="652" t="s">
        <v>160</v>
      </c>
      <c r="D18" s="1374" t="s">
        <v>5609</v>
      </c>
      <c r="E18" s="1378"/>
      <c r="F18" s="1378"/>
      <c r="G18" s="1378"/>
      <c r="H18" s="1378"/>
      <c r="I18" s="1378"/>
      <c r="J18" s="1378"/>
      <c r="K18" s="1378"/>
      <c r="L18" s="1378"/>
      <c r="M18" s="1378"/>
    </row>
    <row r="19" spans="2:13" s="351" customFormat="1" ht="48.75" customHeight="1" x14ac:dyDescent="0.2">
      <c r="B19" s="726">
        <v>33860</v>
      </c>
      <c r="C19" s="712" t="s">
        <v>5415</v>
      </c>
      <c r="D19" s="1403" t="s">
        <v>5610</v>
      </c>
      <c r="E19" s="1404"/>
      <c r="F19" s="1404"/>
      <c r="G19" s="1404"/>
      <c r="H19" s="1404"/>
      <c r="I19" s="1404"/>
      <c r="J19" s="1404"/>
      <c r="K19" s="1404"/>
      <c r="L19" s="1404"/>
      <c r="M19" s="1404"/>
    </row>
    <row r="20" spans="2:13" s="486" customFormat="1" ht="39" customHeight="1" x14ac:dyDescent="0.2">
      <c r="B20" s="726">
        <v>33870</v>
      </c>
      <c r="C20" s="655" t="s">
        <v>234</v>
      </c>
      <c r="D20" s="1405" t="s">
        <v>5687</v>
      </c>
      <c r="E20" s="1406"/>
      <c r="F20" s="1406"/>
      <c r="G20" s="1406"/>
      <c r="H20" s="1406"/>
      <c r="I20" s="1406"/>
      <c r="J20" s="1406"/>
      <c r="K20" s="1406"/>
      <c r="L20" s="1406"/>
      <c r="M20" s="1406"/>
    </row>
    <row r="21" spans="2:13" s="486" customFormat="1" ht="36.75" customHeight="1" x14ac:dyDescent="0.2">
      <c r="B21" s="726">
        <v>33880</v>
      </c>
      <c r="C21" s="655" t="s">
        <v>5409</v>
      </c>
      <c r="D21" s="1405" t="s">
        <v>5657</v>
      </c>
      <c r="E21" s="1406"/>
      <c r="F21" s="1406"/>
      <c r="G21" s="1406"/>
      <c r="H21" s="1406"/>
      <c r="I21" s="1406"/>
      <c r="J21" s="1406"/>
      <c r="K21" s="1406"/>
      <c r="L21" s="1406"/>
      <c r="M21" s="1406"/>
    </row>
    <row r="22" spans="2:13" s="138" customFormat="1" ht="22.5" x14ac:dyDescent="0.2">
      <c r="B22" s="974" t="s">
        <v>5523</v>
      </c>
      <c r="C22" s="704" t="s">
        <v>5410</v>
      </c>
      <c r="D22" s="1392" t="s">
        <v>5658</v>
      </c>
      <c r="E22" s="1393"/>
      <c r="F22" s="1393"/>
      <c r="G22" s="1393"/>
      <c r="H22" s="1393"/>
      <c r="I22" s="1393"/>
      <c r="J22" s="1393"/>
      <c r="K22" s="1393"/>
      <c r="L22" s="1393"/>
      <c r="M22" s="1393"/>
    </row>
    <row r="23" spans="2:13" s="486" customFormat="1" ht="22.5" x14ac:dyDescent="0.2">
      <c r="B23" s="974" t="s">
        <v>5524</v>
      </c>
      <c r="C23" s="704" t="s">
        <v>5411</v>
      </c>
      <c r="D23" s="1392" t="s">
        <v>5659</v>
      </c>
      <c r="E23" s="1393"/>
      <c r="F23" s="1393"/>
      <c r="G23" s="1393"/>
      <c r="H23" s="1393"/>
      <c r="I23" s="1393"/>
      <c r="J23" s="1393"/>
      <c r="K23" s="1393"/>
      <c r="L23" s="1393"/>
      <c r="M23" s="1393"/>
    </row>
    <row r="24" spans="2:13" s="486" customFormat="1" ht="34.5" customHeight="1" x14ac:dyDescent="0.2">
      <c r="B24" s="974" t="s">
        <v>5525</v>
      </c>
      <c r="C24" s="704" t="s">
        <v>5412</v>
      </c>
      <c r="D24" s="1893" t="s">
        <v>6408</v>
      </c>
      <c r="E24" s="1393"/>
      <c r="F24" s="1393"/>
      <c r="G24" s="1393"/>
      <c r="H24" s="1393"/>
      <c r="I24" s="1393"/>
      <c r="J24" s="1393"/>
      <c r="K24" s="1393"/>
      <c r="L24" s="1393"/>
      <c r="M24" s="1393"/>
    </row>
    <row r="25" spans="2:13" s="486" customFormat="1" ht="22.5" x14ac:dyDescent="0.2">
      <c r="B25" s="974" t="s">
        <v>5526</v>
      </c>
      <c r="C25" s="704" t="s">
        <v>5413</v>
      </c>
      <c r="D25" s="1392" t="s">
        <v>5661</v>
      </c>
      <c r="E25" s="1393"/>
      <c r="F25" s="1393"/>
      <c r="G25" s="1393"/>
      <c r="H25" s="1393"/>
      <c r="I25" s="1393"/>
      <c r="J25" s="1393"/>
      <c r="K25" s="1393"/>
      <c r="L25" s="1393"/>
      <c r="M25" s="1393"/>
    </row>
    <row r="26" spans="2:13" s="486" customFormat="1" ht="22.5" x14ac:dyDescent="0.2">
      <c r="B26" s="974" t="s">
        <v>5527</v>
      </c>
      <c r="C26" s="704" t="s">
        <v>5414</v>
      </c>
      <c r="D26" s="1392" t="s">
        <v>5662</v>
      </c>
      <c r="E26" s="1393"/>
      <c r="F26" s="1393"/>
      <c r="G26" s="1393"/>
      <c r="H26" s="1393"/>
      <c r="I26" s="1393"/>
      <c r="J26" s="1393"/>
      <c r="K26" s="1393"/>
      <c r="L26" s="1393"/>
      <c r="M26" s="1393"/>
    </row>
    <row r="27" spans="2:13" s="486" customFormat="1" ht="63" customHeight="1" x14ac:dyDescent="0.2">
      <c r="B27" s="974" t="s">
        <v>5528</v>
      </c>
      <c r="C27" s="713" t="s">
        <v>5416</v>
      </c>
      <c r="D27" s="1394" t="s">
        <v>6379</v>
      </c>
      <c r="E27" s="1395"/>
      <c r="F27" s="1395"/>
      <c r="G27" s="1395"/>
      <c r="H27" s="1395"/>
      <c r="I27" s="1395"/>
      <c r="J27" s="1395"/>
      <c r="K27" s="1395"/>
      <c r="L27" s="1395"/>
      <c r="M27" s="1395"/>
    </row>
    <row r="28" spans="2:13" s="570" customFormat="1" ht="40.5" customHeight="1" x14ac:dyDescent="0.2">
      <c r="B28" s="974" t="s">
        <v>5529</v>
      </c>
      <c r="C28" s="653" t="s">
        <v>220</v>
      </c>
      <c r="D28" s="1396" t="s">
        <v>5611</v>
      </c>
      <c r="E28" s="1397"/>
      <c r="F28" s="1397"/>
      <c r="G28" s="1397"/>
      <c r="H28" s="1397"/>
      <c r="I28" s="1397"/>
      <c r="J28" s="1397"/>
      <c r="K28" s="1397"/>
      <c r="L28" s="1397"/>
      <c r="M28" s="1397"/>
    </row>
    <row r="29" spans="2:13" ht="13.5" customHeight="1" x14ac:dyDescent="0.2">
      <c r="C29" s="580"/>
      <c r="D29" s="1398" t="s">
        <v>145</v>
      </c>
      <c r="E29" s="1399"/>
      <c r="F29" s="1399"/>
      <c r="G29" s="1399"/>
      <c r="H29" s="1399"/>
      <c r="I29" s="1399"/>
      <c r="J29" s="1399"/>
      <c r="K29" s="1399"/>
      <c r="L29" s="1399"/>
      <c r="M29" s="1399"/>
    </row>
    <row r="30" spans="2:13" s="570" customFormat="1" ht="65.25" customHeight="1" x14ac:dyDescent="0.2">
      <c r="B30" s="974" t="s">
        <v>5443</v>
      </c>
      <c r="C30" s="700" t="s">
        <v>5663</v>
      </c>
      <c r="D30" s="1400" t="s">
        <v>5688</v>
      </c>
      <c r="E30" s="1401"/>
      <c r="F30" s="1401"/>
      <c r="G30" s="1401"/>
      <c r="H30" s="1401"/>
      <c r="I30" s="1402"/>
      <c r="J30" s="1402"/>
      <c r="K30" s="1402"/>
      <c r="L30" s="1402"/>
      <c r="M30" s="1402"/>
    </row>
    <row r="31" spans="2:13" ht="13.5" customHeight="1" x14ac:dyDescent="0.2">
      <c r="C31" s="580"/>
      <c r="D31" s="1398" t="s">
        <v>145</v>
      </c>
      <c r="E31" s="1399"/>
      <c r="F31" s="1399"/>
      <c r="G31" s="1399"/>
      <c r="H31" s="1399"/>
      <c r="I31" s="1399"/>
      <c r="J31" s="1399"/>
      <c r="K31" s="1399"/>
      <c r="L31" s="1399"/>
      <c r="M31" s="1399"/>
    </row>
    <row r="32" spans="2:13" s="570" customFormat="1" ht="102.75" customHeight="1" x14ac:dyDescent="0.2">
      <c r="B32" s="974" t="s">
        <v>5444</v>
      </c>
      <c r="C32" s="700" t="s">
        <v>5560</v>
      </c>
      <c r="D32" s="1413" t="s">
        <v>5689</v>
      </c>
      <c r="E32" s="1402"/>
      <c r="F32" s="1402"/>
      <c r="G32" s="1402"/>
      <c r="H32" s="1402"/>
      <c r="I32" s="1402"/>
      <c r="J32" s="1402"/>
      <c r="K32" s="1402"/>
      <c r="L32" s="1402"/>
      <c r="M32" s="1402"/>
    </row>
    <row r="33" spans="2:13" ht="13.5" customHeight="1" x14ac:dyDescent="0.2">
      <c r="C33" s="581"/>
      <c r="D33" s="582"/>
      <c r="E33" s="582"/>
      <c r="F33" s="582"/>
      <c r="G33" s="582"/>
      <c r="H33" s="582"/>
      <c r="I33" s="582"/>
      <c r="J33" s="582"/>
      <c r="K33" s="582"/>
      <c r="L33" s="582"/>
      <c r="M33" s="582"/>
    </row>
    <row r="34" spans="2:13" s="666" customFormat="1" ht="31.5" customHeight="1" x14ac:dyDescent="0.25">
      <c r="B34" s="972"/>
      <c r="C34" s="1414" t="s">
        <v>161</v>
      </c>
      <c r="D34" s="1414"/>
      <c r="E34" s="1414"/>
      <c r="F34" s="1414"/>
      <c r="G34" s="1414"/>
      <c r="H34" s="1414"/>
      <c r="I34" s="1414"/>
      <c r="J34" s="1414"/>
      <c r="K34" s="1414"/>
      <c r="L34" s="1414"/>
      <c r="M34" s="1414"/>
    </row>
    <row r="35" spans="2:13" s="665" customFormat="1" ht="15" customHeight="1" x14ac:dyDescent="0.25">
      <c r="B35" s="973"/>
      <c r="C35" s="1415" t="s">
        <v>5561</v>
      </c>
      <c r="D35" s="1383" t="s">
        <v>141</v>
      </c>
      <c r="E35" s="1384"/>
      <c r="F35" s="1384"/>
      <c r="G35" s="1384"/>
      <c r="H35" s="1385"/>
      <c r="I35" s="1383" t="s">
        <v>10</v>
      </c>
      <c r="J35" s="1384"/>
      <c r="K35" s="1384"/>
      <c r="L35" s="1384"/>
      <c r="M35" s="1384"/>
    </row>
    <row r="36" spans="2:13" s="665" customFormat="1" ht="15.75" x14ac:dyDescent="0.25">
      <c r="B36" s="973"/>
      <c r="C36" s="1416"/>
      <c r="D36" s="1386" t="s">
        <v>93</v>
      </c>
      <c r="E36" s="1387"/>
      <c r="F36" s="1387"/>
      <c r="G36" s="1387"/>
      <c r="H36" s="1388"/>
      <c r="I36" s="1386" t="s">
        <v>15</v>
      </c>
      <c r="J36" s="1387"/>
      <c r="K36" s="1387"/>
      <c r="L36" s="1387"/>
      <c r="M36" s="1387"/>
    </row>
    <row r="37" spans="2:13" s="665" customFormat="1" ht="15.75" x14ac:dyDescent="0.25">
      <c r="B37" s="973"/>
      <c r="C37" s="1417"/>
      <c r="D37" s="1389" t="s">
        <v>16</v>
      </c>
      <c r="E37" s="1390"/>
      <c r="F37" s="1390"/>
      <c r="G37" s="1390"/>
      <c r="H37" s="1391"/>
      <c r="I37" s="1389" t="s">
        <v>17</v>
      </c>
      <c r="J37" s="1390"/>
      <c r="K37" s="1390"/>
      <c r="L37" s="1390"/>
      <c r="M37" s="1390"/>
    </row>
    <row r="38" spans="2:13" s="486" customFormat="1" ht="62.25" customHeight="1" x14ac:dyDescent="0.2">
      <c r="B38" s="974" t="s">
        <v>5445</v>
      </c>
      <c r="C38" s="654" t="s">
        <v>4539</v>
      </c>
      <c r="D38" s="1407" t="s">
        <v>5612</v>
      </c>
      <c r="E38" s="1408"/>
      <c r="F38" s="1408"/>
      <c r="G38" s="1408"/>
      <c r="H38" s="1408"/>
      <c r="I38" s="1408"/>
      <c r="J38" s="1408"/>
      <c r="K38" s="1408"/>
      <c r="L38" s="1408"/>
      <c r="M38" s="1408"/>
    </row>
    <row r="39" spans="2:13" s="486" customFormat="1" ht="43.5" customHeight="1" x14ac:dyDescent="0.2">
      <c r="B39" s="974" t="s">
        <v>5530</v>
      </c>
      <c r="C39" s="656" t="s">
        <v>5675</v>
      </c>
      <c r="D39" s="1409" t="s">
        <v>5613</v>
      </c>
      <c r="E39" s="1410"/>
      <c r="F39" s="1410"/>
      <c r="G39" s="1410"/>
      <c r="H39" s="1410"/>
      <c r="I39" s="1410"/>
      <c r="J39" s="1410"/>
      <c r="K39" s="1410"/>
      <c r="L39" s="1410"/>
      <c r="M39" s="1410"/>
    </row>
    <row r="40" spans="2:13" s="486" customFormat="1" ht="24.75" customHeight="1" x14ac:dyDescent="0.2">
      <c r="B40" s="974" t="s">
        <v>5531</v>
      </c>
      <c r="C40" s="655" t="s">
        <v>5620</v>
      </c>
      <c r="D40" s="1411" t="s">
        <v>5614</v>
      </c>
      <c r="E40" s="1412"/>
      <c r="F40" s="1412"/>
      <c r="G40" s="1412"/>
      <c r="H40" s="1412"/>
      <c r="I40" s="1412"/>
      <c r="J40" s="1412"/>
      <c r="K40" s="1412"/>
      <c r="L40" s="1412"/>
      <c r="M40" s="1412"/>
    </row>
    <row r="41" spans="2:13" s="486" customFormat="1" ht="24.75" customHeight="1" x14ac:dyDescent="0.2">
      <c r="B41" s="974" t="s">
        <v>5532</v>
      </c>
      <c r="C41" s="655" t="s">
        <v>5621</v>
      </c>
      <c r="D41" s="1411" t="s">
        <v>5647</v>
      </c>
      <c r="E41" s="1412"/>
      <c r="F41" s="1412"/>
      <c r="G41" s="1412"/>
      <c r="H41" s="1412"/>
      <c r="I41" s="1412"/>
      <c r="J41" s="1412"/>
      <c r="K41" s="1412"/>
      <c r="L41" s="1412"/>
      <c r="M41" s="1412"/>
    </row>
    <row r="42" spans="2:13" s="486" customFormat="1" ht="24.75" customHeight="1" x14ac:dyDescent="0.2">
      <c r="B42" s="974" t="s">
        <v>5766</v>
      </c>
      <c r="C42" s="655" t="s">
        <v>5622</v>
      </c>
      <c r="D42" s="1411" t="s">
        <v>5646</v>
      </c>
      <c r="E42" s="1412"/>
      <c r="F42" s="1412"/>
      <c r="G42" s="1412"/>
      <c r="H42" s="1412"/>
      <c r="I42" s="1412"/>
      <c r="J42" s="1412"/>
      <c r="K42" s="1412"/>
      <c r="L42" s="1412"/>
      <c r="M42" s="1412"/>
    </row>
    <row r="43" spans="2:13" s="486" customFormat="1" ht="47.25" customHeight="1" x14ac:dyDescent="0.2">
      <c r="B43" s="974" t="s">
        <v>5446</v>
      </c>
      <c r="C43" s="656" t="s">
        <v>5676</v>
      </c>
      <c r="D43" s="1409" t="s">
        <v>5615</v>
      </c>
      <c r="E43" s="1410"/>
      <c r="F43" s="1410"/>
      <c r="G43" s="1410"/>
      <c r="H43" s="1410"/>
      <c r="I43" s="1410"/>
      <c r="J43" s="1410"/>
      <c r="K43" s="1410"/>
      <c r="L43" s="1410"/>
      <c r="M43" s="1410"/>
    </row>
    <row r="44" spans="2:13" s="486" customFormat="1" ht="27" customHeight="1" x14ac:dyDescent="0.2">
      <c r="B44" s="974" t="s">
        <v>5447</v>
      </c>
      <c r="C44" s="655" t="s">
        <v>5623</v>
      </c>
      <c r="D44" s="1411" t="s">
        <v>5616</v>
      </c>
      <c r="E44" s="1412"/>
      <c r="F44" s="1412"/>
      <c r="G44" s="1412"/>
      <c r="H44" s="1412"/>
      <c r="I44" s="1412"/>
      <c r="J44" s="1412"/>
      <c r="K44" s="1412"/>
      <c r="L44" s="1412"/>
      <c r="M44" s="1412"/>
    </row>
    <row r="45" spans="2:13" s="486" customFormat="1" ht="27" customHeight="1" x14ac:dyDescent="0.2">
      <c r="B45" s="974" t="s">
        <v>5448</v>
      </c>
      <c r="C45" s="655" t="s">
        <v>5624</v>
      </c>
      <c r="D45" s="1411" t="s">
        <v>5644</v>
      </c>
      <c r="E45" s="1412"/>
      <c r="F45" s="1412"/>
      <c r="G45" s="1412"/>
      <c r="H45" s="1412"/>
      <c r="I45" s="1412"/>
      <c r="J45" s="1412"/>
      <c r="K45" s="1412"/>
      <c r="L45" s="1412"/>
      <c r="M45" s="1412"/>
    </row>
    <row r="46" spans="2:13" s="486" customFormat="1" ht="27" customHeight="1" x14ac:dyDescent="0.2">
      <c r="B46" s="974" t="s">
        <v>5767</v>
      </c>
      <c r="C46" s="655" t="s">
        <v>5625</v>
      </c>
      <c r="D46" s="1411" t="s">
        <v>5645</v>
      </c>
      <c r="E46" s="1412"/>
      <c r="F46" s="1412"/>
      <c r="G46" s="1412"/>
      <c r="H46" s="1412"/>
      <c r="I46" s="1412"/>
      <c r="J46" s="1412"/>
      <c r="K46" s="1412"/>
      <c r="L46" s="1412"/>
      <c r="M46" s="1412"/>
    </row>
    <row r="47" spans="2:13" s="486" customFormat="1" ht="45" customHeight="1" x14ac:dyDescent="0.2">
      <c r="B47" s="974" t="s">
        <v>5449</v>
      </c>
      <c r="C47" s="656" t="s">
        <v>5677</v>
      </c>
      <c r="D47" s="1409" t="s">
        <v>5617</v>
      </c>
      <c r="E47" s="1410"/>
      <c r="F47" s="1410"/>
      <c r="G47" s="1410"/>
      <c r="H47" s="1410"/>
      <c r="I47" s="1410"/>
      <c r="J47" s="1410"/>
      <c r="K47" s="1410"/>
      <c r="L47" s="1410"/>
      <c r="M47" s="1410"/>
    </row>
    <row r="48" spans="2:13" s="138" customFormat="1" ht="24.75" customHeight="1" x14ac:dyDescent="0.2">
      <c r="B48" s="974" t="s">
        <v>5450</v>
      </c>
      <c r="C48" s="655" t="s">
        <v>5626</v>
      </c>
      <c r="D48" s="1411" t="s">
        <v>5618</v>
      </c>
      <c r="E48" s="1412"/>
      <c r="F48" s="1412"/>
      <c r="G48" s="1412"/>
      <c r="H48" s="1412"/>
      <c r="I48" s="1412"/>
      <c r="J48" s="1412"/>
      <c r="K48" s="1412"/>
      <c r="L48" s="1412"/>
      <c r="M48" s="1412"/>
    </row>
    <row r="49" spans="2:15" s="138" customFormat="1" ht="24.75" customHeight="1" x14ac:dyDescent="0.2">
      <c r="B49" s="974" t="s">
        <v>5451</v>
      </c>
      <c r="C49" s="655" t="s">
        <v>5627</v>
      </c>
      <c r="D49" s="1411" t="s">
        <v>5619</v>
      </c>
      <c r="E49" s="1412"/>
      <c r="F49" s="1412"/>
      <c r="G49" s="1412"/>
      <c r="H49" s="1412"/>
      <c r="I49" s="1412"/>
      <c r="J49" s="1412"/>
      <c r="K49" s="1412"/>
      <c r="L49" s="1412"/>
      <c r="M49" s="1412"/>
    </row>
    <row r="50" spans="2:15" s="138" customFormat="1" ht="25.5" customHeight="1" x14ac:dyDescent="0.2">
      <c r="B50" s="974" t="s">
        <v>5768</v>
      </c>
      <c r="C50" s="655" t="s">
        <v>5628</v>
      </c>
      <c r="D50" s="1411" t="s">
        <v>5664</v>
      </c>
      <c r="E50" s="1412"/>
      <c r="F50" s="1412"/>
      <c r="G50" s="1412"/>
      <c r="H50" s="1412"/>
      <c r="I50" s="1412"/>
      <c r="J50" s="1412"/>
      <c r="K50" s="1412"/>
      <c r="L50" s="1412"/>
      <c r="M50" s="1412"/>
    </row>
    <row r="51" spans="2:15" s="486" customFormat="1" ht="53.25" customHeight="1" x14ac:dyDescent="0.2">
      <c r="B51" s="971">
        <v>34075</v>
      </c>
      <c r="C51" s="701" t="s">
        <v>5678</v>
      </c>
      <c r="D51" s="1418" t="s">
        <v>5617</v>
      </c>
      <c r="E51" s="1419"/>
      <c r="F51" s="1419"/>
      <c r="G51" s="1419"/>
      <c r="H51" s="1419"/>
      <c r="I51" s="1419"/>
      <c r="J51" s="1419"/>
      <c r="K51" s="1419"/>
      <c r="L51" s="1419"/>
      <c r="M51" s="1419"/>
    </row>
    <row r="52" spans="2:15" s="486" customFormat="1" ht="24" customHeight="1" x14ac:dyDescent="0.2">
      <c r="B52" s="971">
        <v>34072</v>
      </c>
      <c r="C52" s="655" t="s">
        <v>5629</v>
      </c>
      <c r="D52" s="1411" t="s">
        <v>5666</v>
      </c>
      <c r="E52" s="1412"/>
      <c r="F52" s="1412"/>
      <c r="G52" s="1412"/>
      <c r="H52" s="1412"/>
      <c r="I52" s="1412"/>
      <c r="J52" s="1412"/>
      <c r="K52" s="1412"/>
      <c r="L52" s="1412"/>
      <c r="M52" s="1412"/>
    </row>
    <row r="53" spans="2:15" s="486" customFormat="1" ht="24" customHeight="1" x14ac:dyDescent="0.2">
      <c r="B53" s="971">
        <v>34073</v>
      </c>
      <c r="C53" s="655" t="s">
        <v>5630</v>
      </c>
      <c r="D53" s="1411" t="s">
        <v>5665</v>
      </c>
      <c r="E53" s="1412"/>
      <c r="F53" s="1412"/>
      <c r="G53" s="1412"/>
      <c r="H53" s="1412"/>
      <c r="I53" s="1412"/>
      <c r="J53" s="1412"/>
      <c r="K53" s="1412"/>
      <c r="L53" s="1412"/>
      <c r="M53" s="1412"/>
    </row>
    <row r="54" spans="2:15" s="486" customFormat="1" ht="24" customHeight="1" x14ac:dyDescent="0.2">
      <c r="B54" s="971">
        <v>34074</v>
      </c>
      <c r="C54" s="702" t="s">
        <v>5631</v>
      </c>
      <c r="D54" s="1420" t="s">
        <v>5667</v>
      </c>
      <c r="E54" s="1421"/>
      <c r="F54" s="1421"/>
      <c r="G54" s="1421"/>
      <c r="H54" s="1421"/>
      <c r="I54" s="1421"/>
      <c r="J54" s="1421"/>
      <c r="K54" s="1421"/>
      <c r="L54" s="1421"/>
      <c r="M54" s="1421"/>
    </row>
    <row r="55" spans="2:15" ht="5.25" customHeight="1" x14ac:dyDescent="0.2">
      <c r="C55" s="613"/>
      <c r="D55" s="601"/>
      <c r="E55" s="601"/>
      <c r="F55" s="601"/>
      <c r="G55" s="601"/>
      <c r="H55" s="601"/>
      <c r="I55" s="601"/>
      <c r="J55" s="601"/>
      <c r="K55" s="602"/>
    </row>
    <row r="56" spans="2:15" s="577" customFormat="1" ht="56.25" customHeight="1" x14ac:dyDescent="0.2">
      <c r="B56" s="974" t="s">
        <v>5452</v>
      </c>
      <c r="C56" s="729" t="s">
        <v>4556</v>
      </c>
      <c r="D56" s="1422" t="s">
        <v>5674</v>
      </c>
      <c r="E56" s="1423"/>
      <c r="F56" s="1423"/>
      <c r="G56" s="1423"/>
      <c r="H56" s="1423"/>
      <c r="I56" s="1423"/>
      <c r="J56" s="1423"/>
      <c r="K56" s="1423"/>
      <c r="L56" s="1423"/>
      <c r="M56" s="1423"/>
    </row>
    <row r="57" spans="2:15" ht="8.25" customHeight="1" x14ac:dyDescent="0.2">
      <c r="C57" s="584"/>
      <c r="D57" s="583"/>
      <c r="E57" s="583"/>
      <c r="F57" s="583"/>
      <c r="G57" s="583"/>
      <c r="H57" s="583"/>
      <c r="I57" s="583"/>
      <c r="J57" s="583"/>
      <c r="K57" s="582"/>
      <c r="L57" s="582"/>
      <c r="M57" s="582"/>
    </row>
    <row r="58" spans="2:15" s="570" customFormat="1" ht="66.75" customHeight="1" x14ac:dyDescent="0.2">
      <c r="B58" s="972"/>
      <c r="C58" s="622" t="s">
        <v>5540</v>
      </c>
      <c r="D58" s="1424" t="s">
        <v>5431</v>
      </c>
      <c r="E58" s="1425"/>
      <c r="F58" s="1425"/>
      <c r="G58" s="1425"/>
      <c r="H58" s="1425"/>
      <c r="I58" s="1425"/>
      <c r="J58" s="1425"/>
      <c r="K58" s="1425"/>
      <c r="L58" s="1425"/>
      <c r="M58" s="1425"/>
      <c r="N58" s="667"/>
      <c r="O58" s="667"/>
    </row>
    <row r="59" spans="2:15" s="669" customFormat="1" ht="42.75" customHeight="1" x14ac:dyDescent="0.25">
      <c r="B59" s="974" t="s">
        <v>5453</v>
      </c>
      <c r="C59" s="657" t="s">
        <v>211</v>
      </c>
      <c r="D59" s="1426" t="s">
        <v>5633</v>
      </c>
      <c r="E59" s="1427"/>
      <c r="F59" s="1427"/>
      <c r="G59" s="1427"/>
      <c r="H59" s="1427"/>
      <c r="I59" s="1427"/>
      <c r="J59" s="1427"/>
      <c r="K59" s="1427"/>
      <c r="L59" s="1427"/>
      <c r="M59" s="1427"/>
      <c r="N59" s="668"/>
      <c r="O59" s="668"/>
    </row>
    <row r="60" spans="2:15" ht="346.5" customHeight="1" x14ac:dyDescent="0.2">
      <c r="B60" s="974" t="s">
        <v>5454</v>
      </c>
      <c r="C60" s="626" t="s">
        <v>5570</v>
      </c>
      <c r="D60" s="1428" t="s">
        <v>5726</v>
      </c>
      <c r="E60" s="1429"/>
      <c r="F60" s="1429"/>
      <c r="G60" s="1429"/>
      <c r="H60" s="1429"/>
      <c r="I60" s="1429"/>
      <c r="J60" s="1429"/>
      <c r="K60" s="1429"/>
      <c r="L60" s="1429"/>
      <c r="M60" s="1429"/>
      <c r="N60" s="670"/>
      <c r="O60" s="670"/>
    </row>
    <row r="61" spans="2:15" ht="87.75" customHeight="1" x14ac:dyDescent="0.2">
      <c r="B61" s="974" t="s">
        <v>5455</v>
      </c>
      <c r="C61" s="626" t="s">
        <v>4558</v>
      </c>
      <c r="D61" s="1430" t="s">
        <v>5417</v>
      </c>
      <c r="E61" s="1431"/>
      <c r="F61" s="1431"/>
      <c r="G61" s="1431"/>
      <c r="H61" s="1431"/>
      <c r="I61" s="1431"/>
      <c r="J61" s="1431"/>
      <c r="K61" s="1431"/>
      <c r="L61" s="1431"/>
      <c r="M61" s="143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974" t="s">
        <v>5456</v>
      </c>
      <c r="C63" s="658" t="s">
        <v>212</v>
      </c>
      <c r="D63" s="1432" t="s">
        <v>5632</v>
      </c>
      <c r="E63" s="1433"/>
      <c r="F63" s="1433"/>
      <c r="G63" s="1433"/>
      <c r="H63" s="1433"/>
      <c r="I63" s="1433"/>
      <c r="J63" s="1433"/>
      <c r="K63" s="143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972"/>
      <c r="C65" s="1434" t="s">
        <v>5262</v>
      </c>
      <c r="D65" s="1435" t="s">
        <v>164</v>
      </c>
      <c r="E65" s="1436"/>
      <c r="F65" s="1437" t="s">
        <v>87</v>
      </c>
      <c r="G65" s="1438"/>
      <c r="H65" s="1437" t="s">
        <v>88</v>
      </c>
      <c r="I65" s="1438"/>
      <c r="J65" s="1437" t="s">
        <v>144</v>
      </c>
      <c r="K65" s="1438"/>
      <c r="L65" s="1439" t="s">
        <v>5563</v>
      </c>
      <c r="M65" s="1440"/>
      <c r="N65" s="668"/>
      <c r="O65" s="668"/>
    </row>
    <row r="66" spans="2:15" s="570" customFormat="1" ht="13.5" customHeight="1" x14ac:dyDescent="0.25">
      <c r="B66" s="972"/>
      <c r="C66" s="1434"/>
      <c r="D66" s="1435"/>
      <c r="E66" s="1436"/>
      <c r="F66" s="1441" t="s">
        <v>15</v>
      </c>
      <c r="G66" s="1442"/>
      <c r="H66" s="1441" t="s">
        <v>15</v>
      </c>
      <c r="I66" s="1442"/>
      <c r="J66" s="1443" t="s">
        <v>15</v>
      </c>
      <c r="K66" s="1444"/>
      <c r="L66" s="1439"/>
      <c r="M66" s="1440"/>
      <c r="N66" s="667"/>
      <c r="O66" s="667"/>
    </row>
    <row r="67" spans="2:15" s="570" customFormat="1" ht="13.5" customHeight="1" x14ac:dyDescent="0.25">
      <c r="B67" s="972"/>
      <c r="C67" s="1434"/>
      <c r="D67" s="1445" t="s">
        <v>19</v>
      </c>
      <c r="E67" s="1446"/>
      <c r="F67" s="1445" t="s">
        <v>97</v>
      </c>
      <c r="G67" s="1446"/>
      <c r="H67" s="1445" t="s">
        <v>98</v>
      </c>
      <c r="I67" s="1446"/>
      <c r="J67" s="1447" t="s">
        <v>99</v>
      </c>
      <c r="K67" s="1448"/>
      <c r="L67" s="1449" t="s">
        <v>142</v>
      </c>
      <c r="M67" s="1450"/>
      <c r="N67" s="667"/>
      <c r="O67" s="667"/>
    </row>
    <row r="68" spans="2:15" s="570" customFormat="1" ht="36.75" customHeight="1" x14ac:dyDescent="0.2">
      <c r="B68" s="974" t="s">
        <v>5457</v>
      </c>
      <c r="C68" s="658" t="s">
        <v>4561</v>
      </c>
      <c r="D68" s="1432" t="s">
        <v>5634</v>
      </c>
      <c r="E68" s="1456"/>
      <c r="F68" s="1456"/>
      <c r="G68" s="1456"/>
      <c r="H68" s="1456"/>
      <c r="I68" s="1456"/>
      <c r="J68" s="1456"/>
      <c r="K68" s="1456"/>
      <c r="L68" s="1456"/>
      <c r="M68" s="1456"/>
      <c r="N68" s="667"/>
      <c r="O68" s="667"/>
    </row>
    <row r="69" spans="2:15" s="669" customFormat="1" ht="92.25" customHeight="1" x14ac:dyDescent="0.25">
      <c r="B69" s="974" t="s">
        <v>5458</v>
      </c>
      <c r="C69" s="659" t="s">
        <v>5541</v>
      </c>
      <c r="D69" s="1457" t="s">
        <v>5635</v>
      </c>
      <c r="E69" s="1458"/>
      <c r="F69" s="1458"/>
      <c r="G69" s="1458"/>
      <c r="H69" s="1458"/>
      <c r="I69" s="1458"/>
      <c r="J69" s="1458"/>
      <c r="K69" s="1458"/>
      <c r="L69" s="1458"/>
      <c r="M69" s="1458"/>
      <c r="N69" s="668"/>
      <c r="O69" s="668"/>
    </row>
    <row r="70" spans="2:15" s="138" customFormat="1" ht="146.25" customHeight="1" x14ac:dyDescent="0.2">
      <c r="B70" s="974" t="s">
        <v>5459</v>
      </c>
      <c r="C70" s="655" t="s">
        <v>5543</v>
      </c>
      <c r="D70" s="1451" t="s">
        <v>5729</v>
      </c>
      <c r="E70" s="1452"/>
      <c r="F70" s="1452"/>
      <c r="G70" s="1452"/>
      <c r="H70" s="1452"/>
      <c r="I70" s="1452"/>
      <c r="J70" s="1452"/>
      <c r="K70" s="1452"/>
      <c r="L70" s="1452"/>
      <c r="M70" s="1452"/>
      <c r="N70" s="190"/>
      <c r="O70" s="190"/>
    </row>
    <row r="71" spans="2:15" s="138" customFormat="1" ht="153.75" customHeight="1" x14ac:dyDescent="0.2">
      <c r="B71" s="974" t="s">
        <v>5460</v>
      </c>
      <c r="C71" s="655" t="s">
        <v>5544</v>
      </c>
      <c r="D71" s="1451" t="s">
        <v>5698</v>
      </c>
      <c r="E71" s="1452"/>
      <c r="F71" s="1452"/>
      <c r="G71" s="1452"/>
      <c r="H71" s="1452"/>
      <c r="I71" s="1452"/>
      <c r="J71" s="1452"/>
      <c r="K71" s="1452"/>
      <c r="L71" s="1452"/>
      <c r="M71" s="1452"/>
      <c r="N71" s="190"/>
      <c r="O71" s="190"/>
    </row>
    <row r="72" spans="2:15" s="138" customFormat="1" ht="153.75" customHeight="1" x14ac:dyDescent="0.2">
      <c r="B72" s="974" t="s">
        <v>5747</v>
      </c>
      <c r="C72" s="703" t="s">
        <v>5545</v>
      </c>
      <c r="D72" s="1451" t="s">
        <v>5699</v>
      </c>
      <c r="E72" s="1452"/>
      <c r="F72" s="1452"/>
      <c r="G72" s="1452"/>
      <c r="H72" s="1452"/>
      <c r="I72" s="1452"/>
      <c r="J72" s="1452"/>
      <c r="K72" s="1452"/>
      <c r="L72" s="1452"/>
      <c r="M72" s="1452"/>
      <c r="N72" s="190"/>
      <c r="O72" s="190"/>
    </row>
    <row r="73" spans="2:15" s="138" customFormat="1" ht="153.75" customHeight="1" x14ac:dyDescent="0.2">
      <c r="B73" s="974" t="s">
        <v>5748</v>
      </c>
      <c r="C73" s="703" t="s">
        <v>5546</v>
      </c>
      <c r="D73" s="1451" t="s">
        <v>5727</v>
      </c>
      <c r="E73" s="1452"/>
      <c r="F73" s="1452"/>
      <c r="G73" s="1452"/>
      <c r="H73" s="1452"/>
      <c r="I73" s="1452"/>
      <c r="J73" s="1452"/>
      <c r="K73" s="1452"/>
      <c r="L73" s="1452"/>
      <c r="M73" s="1452"/>
      <c r="N73" s="190"/>
      <c r="O73" s="190"/>
    </row>
    <row r="74" spans="2:15" s="138" customFormat="1" ht="164.25" customHeight="1" x14ac:dyDescent="0.2">
      <c r="B74" s="974" t="s">
        <v>5749</v>
      </c>
      <c r="C74" s="703" t="s">
        <v>5547</v>
      </c>
      <c r="D74" s="1451" t="s">
        <v>5728</v>
      </c>
      <c r="E74" s="1452"/>
      <c r="F74" s="1452"/>
      <c r="G74" s="1452"/>
      <c r="H74" s="1452"/>
      <c r="I74" s="1452"/>
      <c r="J74" s="1452"/>
      <c r="K74" s="1452"/>
      <c r="L74" s="1452"/>
      <c r="M74" s="1452"/>
      <c r="N74" s="190"/>
      <c r="O74" s="190"/>
    </row>
    <row r="75" spans="2:15" s="672" customFormat="1" ht="98.25" customHeight="1" x14ac:dyDescent="0.2">
      <c r="B75" s="974" t="s">
        <v>5750</v>
      </c>
      <c r="C75" s="704" t="s">
        <v>5542</v>
      </c>
      <c r="D75" s="1453" t="s">
        <v>5636</v>
      </c>
      <c r="E75" s="1454"/>
      <c r="F75" s="1454"/>
      <c r="G75" s="1454"/>
      <c r="H75" s="1454"/>
      <c r="I75" s="1454"/>
      <c r="J75" s="1454"/>
      <c r="K75" s="1454"/>
      <c r="L75" s="1454"/>
      <c r="M75" s="1454"/>
      <c r="N75" s="671"/>
      <c r="O75" s="671"/>
    </row>
    <row r="76" spans="2:15" s="138" customFormat="1" ht="306.75" customHeight="1" x14ac:dyDescent="0.2">
      <c r="B76" s="974" t="s">
        <v>5461</v>
      </c>
      <c r="C76" s="655" t="s">
        <v>5549</v>
      </c>
      <c r="D76" s="1451" t="s">
        <v>5730</v>
      </c>
      <c r="E76" s="1455"/>
      <c r="F76" s="1455"/>
      <c r="G76" s="1455"/>
      <c r="H76" s="1455"/>
      <c r="I76" s="1455"/>
      <c r="J76" s="1455"/>
      <c r="K76" s="1455"/>
      <c r="L76" s="1455"/>
      <c r="M76" s="1455"/>
      <c r="N76" s="190"/>
      <c r="O76" s="190"/>
    </row>
    <row r="77" spans="2:15" s="138" customFormat="1" ht="321.75" customHeight="1" x14ac:dyDescent="0.2">
      <c r="B77" s="974" t="s">
        <v>5462</v>
      </c>
      <c r="C77" s="655" t="s">
        <v>5548</v>
      </c>
      <c r="D77" s="1451" t="s">
        <v>5709</v>
      </c>
      <c r="E77" s="1455"/>
      <c r="F77" s="1455"/>
      <c r="G77" s="1455"/>
      <c r="H77" s="1455"/>
      <c r="I77" s="1455"/>
      <c r="J77" s="1455"/>
      <c r="K77" s="1455"/>
      <c r="L77" s="1455"/>
      <c r="M77" s="1455"/>
      <c r="N77" s="190"/>
      <c r="O77" s="190"/>
    </row>
    <row r="78" spans="2:15" s="138" customFormat="1" ht="332.25" customHeight="1" x14ac:dyDescent="0.2">
      <c r="B78" s="974" t="s">
        <v>5751</v>
      </c>
      <c r="C78" s="703" t="s">
        <v>5550</v>
      </c>
      <c r="D78" s="1451" t="s">
        <v>5710</v>
      </c>
      <c r="E78" s="1455"/>
      <c r="F78" s="1455"/>
      <c r="G78" s="1455"/>
      <c r="H78" s="1455"/>
      <c r="I78" s="1455"/>
      <c r="J78" s="1455"/>
      <c r="K78" s="1455"/>
      <c r="L78" s="1455"/>
      <c r="M78" s="1455"/>
      <c r="N78" s="190"/>
      <c r="O78" s="190"/>
    </row>
    <row r="79" spans="2:15" s="138" customFormat="1" ht="328.5" customHeight="1" x14ac:dyDescent="0.2">
      <c r="B79" s="974" t="s">
        <v>5752</v>
      </c>
      <c r="C79" s="703" t="s">
        <v>5551</v>
      </c>
      <c r="D79" s="1451" t="s">
        <v>5715</v>
      </c>
      <c r="E79" s="1455"/>
      <c r="F79" s="1455"/>
      <c r="G79" s="1455"/>
      <c r="H79" s="1455"/>
      <c r="I79" s="1455"/>
      <c r="J79" s="1455"/>
      <c r="K79" s="1455"/>
      <c r="L79" s="1455"/>
      <c r="M79" s="1455"/>
      <c r="N79" s="190"/>
      <c r="O79" s="190"/>
    </row>
    <row r="80" spans="2:15" s="138" customFormat="1" ht="330.75" customHeight="1" x14ac:dyDescent="0.2">
      <c r="B80" s="974" t="s">
        <v>5753</v>
      </c>
      <c r="C80" s="703" t="s">
        <v>5552</v>
      </c>
      <c r="D80" s="1451" t="s">
        <v>5712</v>
      </c>
      <c r="E80" s="1455"/>
      <c r="F80" s="1455"/>
      <c r="G80" s="1455"/>
      <c r="H80" s="1455"/>
      <c r="I80" s="1455"/>
      <c r="J80" s="1455"/>
      <c r="K80" s="1455"/>
      <c r="L80" s="1455"/>
      <c r="M80" s="1455"/>
      <c r="N80" s="190"/>
      <c r="O80" s="190"/>
    </row>
    <row r="81" spans="2:15" s="138" customFormat="1" ht="161.25" customHeight="1" x14ac:dyDescent="0.2">
      <c r="B81" s="974" t="s">
        <v>5754</v>
      </c>
      <c r="C81" s="655" t="s">
        <v>5553</v>
      </c>
      <c r="D81" s="1451" t="s">
        <v>5711</v>
      </c>
      <c r="E81" s="1455"/>
      <c r="F81" s="1455"/>
      <c r="G81" s="1455"/>
      <c r="H81" s="1455"/>
      <c r="I81" s="1455"/>
      <c r="J81" s="1455"/>
      <c r="K81" s="1455"/>
      <c r="L81" s="1455"/>
      <c r="M81" s="1455"/>
      <c r="N81" s="190"/>
      <c r="O81" s="190"/>
    </row>
    <row r="82" spans="2:15" s="138" customFormat="1" ht="348" customHeight="1" x14ac:dyDescent="0.2">
      <c r="B82" s="974" t="s">
        <v>5755</v>
      </c>
      <c r="C82" s="702" t="s">
        <v>5554</v>
      </c>
      <c r="D82" s="1459" t="s">
        <v>5716</v>
      </c>
      <c r="E82" s="1460"/>
      <c r="F82" s="1460"/>
      <c r="G82" s="1460"/>
      <c r="H82" s="1460"/>
      <c r="I82" s="1460"/>
      <c r="J82" s="1460"/>
      <c r="K82" s="1460"/>
      <c r="L82" s="1460"/>
      <c r="M82" s="1460"/>
      <c r="N82" s="190"/>
      <c r="O82" s="190"/>
    </row>
    <row r="83" spans="2:15" x14ac:dyDescent="0.2">
      <c r="C83" s="614"/>
      <c r="D83" s="586"/>
      <c r="E83" s="586"/>
      <c r="F83" s="586"/>
      <c r="G83" s="586"/>
      <c r="H83" s="586"/>
      <c r="I83" s="586"/>
      <c r="J83" s="586"/>
      <c r="K83" s="587"/>
    </row>
    <row r="84" spans="2:15" ht="27.75" customHeight="1" x14ac:dyDescent="0.2">
      <c r="C84" s="1379" t="s">
        <v>166</v>
      </c>
      <c r="D84" s="1379"/>
      <c r="E84" s="1379"/>
      <c r="F84" s="1379"/>
      <c r="G84" s="1379"/>
      <c r="H84" s="1379"/>
      <c r="I84" s="1379"/>
      <c r="J84" s="1379"/>
      <c r="K84" s="1379"/>
      <c r="L84" s="1379"/>
      <c r="M84" s="624"/>
    </row>
    <row r="85" spans="2:15" s="669" customFormat="1" ht="37.5" customHeight="1" x14ac:dyDescent="0.25">
      <c r="B85" s="972"/>
      <c r="C85" s="1415" t="s">
        <v>5567</v>
      </c>
      <c r="D85" s="1461" t="s">
        <v>87</v>
      </c>
      <c r="E85" s="1415"/>
      <c r="F85" s="1461" t="s">
        <v>2606</v>
      </c>
      <c r="G85" s="1415"/>
      <c r="H85" s="1461" t="s">
        <v>2607</v>
      </c>
      <c r="I85" s="1415"/>
      <c r="J85" s="1462" t="s">
        <v>5564</v>
      </c>
      <c r="K85" s="1463"/>
      <c r="L85" s="1466" t="s">
        <v>5743</v>
      </c>
      <c r="M85" s="1462" t="s">
        <v>5565</v>
      </c>
    </row>
    <row r="86" spans="2:15" s="669" customFormat="1" ht="58.5" customHeight="1" x14ac:dyDescent="0.25">
      <c r="B86" s="972"/>
      <c r="C86" s="1416"/>
      <c r="D86" s="1472" t="s">
        <v>15</v>
      </c>
      <c r="E86" s="1473"/>
      <c r="F86" s="1472" t="s">
        <v>15</v>
      </c>
      <c r="G86" s="1473"/>
      <c r="H86" s="1472" t="s">
        <v>15</v>
      </c>
      <c r="I86" s="1473"/>
      <c r="J86" s="1464"/>
      <c r="K86" s="1465"/>
      <c r="L86" s="1467"/>
      <c r="M86" s="1464"/>
    </row>
    <row r="87" spans="2:15" s="570" customFormat="1" ht="16.5" customHeight="1" x14ac:dyDescent="0.25">
      <c r="B87" s="972"/>
      <c r="C87" s="1417"/>
      <c r="D87" s="1389" t="s">
        <v>97</v>
      </c>
      <c r="E87" s="1391"/>
      <c r="F87" s="1389" t="s">
        <v>98</v>
      </c>
      <c r="G87" s="1391"/>
      <c r="H87" s="1474" t="s">
        <v>99</v>
      </c>
      <c r="I87" s="1475"/>
      <c r="J87" s="1474" t="s">
        <v>142</v>
      </c>
      <c r="K87" s="1475"/>
      <c r="L87" s="717" t="s">
        <v>101</v>
      </c>
      <c r="M87" s="723" t="s">
        <v>148</v>
      </c>
    </row>
    <row r="88" spans="2:15" ht="61.5" customHeight="1" x14ac:dyDescent="0.2">
      <c r="B88" s="974" t="s">
        <v>5756</v>
      </c>
      <c r="C88" s="741" t="s">
        <v>5418</v>
      </c>
      <c r="D88" s="1468" t="s">
        <v>5424</v>
      </c>
      <c r="E88" s="1469"/>
      <c r="F88" s="1469"/>
      <c r="G88" s="1469"/>
      <c r="H88" s="1469"/>
      <c r="I88" s="1469"/>
      <c r="J88" s="1469"/>
      <c r="K88" s="1469"/>
      <c r="L88" s="1470"/>
      <c r="M88" s="742" t="s">
        <v>5566</v>
      </c>
    </row>
    <row r="89" spans="2:15" ht="135" customHeight="1" x14ac:dyDescent="0.2">
      <c r="B89" s="974" t="s">
        <v>5463</v>
      </c>
      <c r="C89" s="626" t="s">
        <v>5422</v>
      </c>
      <c r="D89" s="1430" t="s">
        <v>5718</v>
      </c>
      <c r="E89" s="1431"/>
      <c r="F89" s="1431"/>
      <c r="G89" s="1431"/>
      <c r="H89" s="1431"/>
      <c r="I89" s="1431"/>
      <c r="J89" s="1431"/>
      <c r="K89" s="1431"/>
      <c r="L89" s="1471"/>
      <c r="M89" s="632" t="s">
        <v>4579</v>
      </c>
    </row>
    <row r="90" spans="2:15" ht="136.5" customHeight="1" x14ac:dyDescent="0.2">
      <c r="B90" s="974" t="s">
        <v>5464</v>
      </c>
      <c r="C90" s="626" t="s">
        <v>5421</v>
      </c>
      <c r="D90" s="1430" t="s">
        <v>5717</v>
      </c>
      <c r="E90" s="1431"/>
      <c r="F90" s="1431"/>
      <c r="G90" s="1431"/>
      <c r="H90" s="1431"/>
      <c r="I90" s="1431"/>
      <c r="J90" s="1431"/>
      <c r="K90" s="1431"/>
      <c r="L90" s="1471"/>
      <c r="M90" s="633" t="s">
        <v>4581</v>
      </c>
    </row>
    <row r="91" spans="2:15" ht="138" customHeight="1" x14ac:dyDescent="0.2">
      <c r="B91" s="974" t="s">
        <v>5465</v>
      </c>
      <c r="C91" s="634" t="s">
        <v>5420</v>
      </c>
      <c r="D91" s="1430" t="s">
        <v>5694</v>
      </c>
      <c r="E91" s="1431"/>
      <c r="F91" s="1431"/>
      <c r="G91" s="1431"/>
      <c r="H91" s="1431"/>
      <c r="I91" s="1431"/>
      <c r="J91" s="1431"/>
      <c r="K91" s="1431"/>
      <c r="L91" s="1471"/>
      <c r="M91" s="633" t="s">
        <v>4583</v>
      </c>
    </row>
    <row r="92" spans="2:15" ht="136.5" customHeight="1" x14ac:dyDescent="0.2">
      <c r="B92" s="974" t="s">
        <v>5757</v>
      </c>
      <c r="C92" s="626" t="s">
        <v>5419</v>
      </c>
      <c r="D92" s="1430" t="s">
        <v>5695</v>
      </c>
      <c r="E92" s="1431"/>
      <c r="F92" s="1431"/>
      <c r="G92" s="1431"/>
      <c r="H92" s="1431"/>
      <c r="I92" s="1431"/>
      <c r="J92" s="1431"/>
      <c r="K92" s="1431"/>
      <c r="L92" s="1471"/>
      <c r="M92" s="633" t="s">
        <v>4585</v>
      </c>
    </row>
    <row r="93" spans="2:15" ht="132" customHeight="1" x14ac:dyDescent="0.2">
      <c r="B93" s="974" t="s">
        <v>5466</v>
      </c>
      <c r="C93" s="635" t="s">
        <v>5769</v>
      </c>
      <c r="D93" s="1430" t="s">
        <v>5740</v>
      </c>
      <c r="E93" s="1431"/>
      <c r="F93" s="1431"/>
      <c r="G93" s="1431"/>
      <c r="H93" s="1431"/>
      <c r="I93" s="1431"/>
      <c r="J93" s="1431"/>
      <c r="K93" s="1431"/>
      <c r="L93" s="1471"/>
      <c r="M93" s="636"/>
    </row>
    <row r="94" spans="2:15" ht="135.75" customHeight="1" x14ac:dyDescent="0.2">
      <c r="B94" s="974" t="s">
        <v>5467</v>
      </c>
      <c r="C94" s="635" t="s">
        <v>5770</v>
      </c>
      <c r="D94" s="1430" t="s">
        <v>5696</v>
      </c>
      <c r="E94" s="1431"/>
      <c r="F94" s="1431"/>
      <c r="G94" s="1431"/>
      <c r="H94" s="1431"/>
      <c r="I94" s="1431"/>
      <c r="J94" s="1431"/>
      <c r="K94" s="1431"/>
      <c r="L94" s="1471"/>
      <c r="M94" s="636"/>
    </row>
    <row r="95" spans="2:15" ht="136.5" customHeight="1" x14ac:dyDescent="0.2">
      <c r="B95" s="974" t="s">
        <v>5468</v>
      </c>
      <c r="C95" s="637" t="s">
        <v>5771</v>
      </c>
      <c r="D95" s="1476" t="s">
        <v>5697</v>
      </c>
      <c r="E95" s="1477"/>
      <c r="F95" s="1477"/>
      <c r="G95" s="1477"/>
      <c r="H95" s="1477"/>
      <c r="I95" s="1477"/>
      <c r="J95" s="1477"/>
      <c r="K95" s="1477"/>
      <c r="L95" s="1478"/>
      <c r="M95" s="638"/>
    </row>
    <row r="96" spans="2:15" ht="15" customHeight="1" x14ac:dyDescent="0.2"/>
    <row r="97" spans="2:14" ht="30.75" customHeight="1" x14ac:dyDescent="0.2">
      <c r="C97" s="1479" t="s">
        <v>5555</v>
      </c>
      <c r="D97" s="1481" t="s">
        <v>168</v>
      </c>
      <c r="E97" s="1482"/>
      <c r="F97" s="1483"/>
      <c r="G97" s="1484" t="s">
        <v>169</v>
      </c>
      <c r="H97" s="1485"/>
      <c r="I97" s="1479"/>
      <c r="J97" s="1484" t="s">
        <v>170</v>
      </c>
      <c r="K97" s="1479"/>
      <c r="L97" s="1486" t="s">
        <v>5433</v>
      </c>
      <c r="M97" s="1487"/>
    </row>
    <row r="98" spans="2:14" ht="28.5" customHeight="1" x14ac:dyDescent="0.2">
      <c r="C98" s="1480"/>
      <c r="D98" s="1488" t="s">
        <v>103</v>
      </c>
      <c r="E98" s="1489"/>
      <c r="F98" s="1490"/>
      <c r="G98" s="1488" t="s">
        <v>149</v>
      </c>
      <c r="H98" s="1489"/>
      <c r="I98" s="1490"/>
      <c r="J98" s="1488" t="s">
        <v>172</v>
      </c>
      <c r="K98" s="1490"/>
      <c r="L98" s="1491" t="s">
        <v>176</v>
      </c>
      <c r="M98" s="1492"/>
    </row>
    <row r="99" spans="2:14" ht="212.25" customHeight="1" x14ac:dyDescent="0.2">
      <c r="B99" s="974" t="s">
        <v>5469</v>
      </c>
      <c r="C99" s="639" t="s">
        <v>5772</v>
      </c>
      <c r="D99" s="1493" t="s">
        <v>5782</v>
      </c>
      <c r="E99" s="1494"/>
      <c r="F99" s="1495"/>
      <c r="G99" s="1493" t="s">
        <v>5271</v>
      </c>
      <c r="H99" s="1494"/>
      <c r="I99" s="1495"/>
      <c r="J99" s="1493" t="s">
        <v>5272</v>
      </c>
      <c r="K99" s="1496"/>
      <c r="L99" s="1493" t="s">
        <v>5273</v>
      </c>
      <c r="M99" s="1497"/>
    </row>
    <row r="100" spans="2:14" ht="189.75" customHeight="1" x14ac:dyDescent="0.2">
      <c r="B100" s="976" t="s">
        <v>5809</v>
      </c>
      <c r="C100" s="966" t="s">
        <v>6402</v>
      </c>
      <c r="D100" s="1890" t="s">
        <v>6316</v>
      </c>
      <c r="E100" s="1891"/>
      <c r="F100" s="1892"/>
      <c r="G100" s="1498" t="s">
        <v>5287</v>
      </c>
      <c r="H100" s="1499"/>
      <c r="I100" s="1500"/>
      <c r="J100" s="1498" t="s">
        <v>5274</v>
      </c>
      <c r="K100" s="1500"/>
      <c r="L100" s="1498" t="s">
        <v>5275</v>
      </c>
      <c r="M100" s="1501"/>
    </row>
    <row r="101" spans="2:14" ht="259.5" customHeight="1" x14ac:dyDescent="0.2">
      <c r="B101" s="974" t="s">
        <v>5471</v>
      </c>
      <c r="C101" s="637" t="s">
        <v>5557</v>
      </c>
      <c r="D101" s="1502" t="s">
        <v>5784</v>
      </c>
      <c r="E101" s="1503"/>
      <c r="F101" s="1504"/>
      <c r="G101" s="1502" t="s">
        <v>5425</v>
      </c>
      <c r="H101" s="1503"/>
      <c r="I101" s="1504"/>
      <c r="J101" s="1502" t="s">
        <v>5276</v>
      </c>
      <c r="K101" s="1504"/>
      <c r="L101" s="1502" t="s">
        <v>5744</v>
      </c>
      <c r="M101" s="150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972"/>
      <c r="C103" s="1479" t="s">
        <v>5533</v>
      </c>
      <c r="D103" s="1484" t="s">
        <v>221</v>
      </c>
      <c r="E103" s="1479"/>
      <c r="F103" s="1484" t="s">
        <v>173</v>
      </c>
      <c r="G103" s="1479"/>
      <c r="H103" s="1484" t="s">
        <v>174</v>
      </c>
      <c r="I103" s="1479"/>
      <c r="J103" s="1484" t="s">
        <v>4606</v>
      </c>
      <c r="K103" s="1479"/>
      <c r="L103" s="1484" t="s">
        <v>175</v>
      </c>
      <c r="M103" s="1485"/>
    </row>
    <row r="104" spans="2:14" ht="16.5" customHeight="1" x14ac:dyDescent="0.2">
      <c r="C104" s="1480"/>
      <c r="D104" s="1488" t="s">
        <v>177</v>
      </c>
      <c r="E104" s="1490"/>
      <c r="F104" s="1488" t="s">
        <v>151</v>
      </c>
      <c r="G104" s="1490"/>
      <c r="H104" s="1488" t="s">
        <v>152</v>
      </c>
      <c r="I104" s="1490"/>
      <c r="J104" s="1488" t="s">
        <v>182</v>
      </c>
      <c r="K104" s="1490"/>
      <c r="L104" s="1506" t="s">
        <v>153</v>
      </c>
      <c r="M104" s="1507"/>
    </row>
    <row r="105" spans="2:14" ht="190.5" customHeight="1" x14ac:dyDescent="0.2">
      <c r="B105" s="974" t="s">
        <v>5472</v>
      </c>
      <c r="C105" s="619" t="s">
        <v>5773</v>
      </c>
      <c r="D105" s="1508" t="s">
        <v>5277</v>
      </c>
      <c r="E105" s="1509"/>
      <c r="F105" s="1508" t="s">
        <v>5721</v>
      </c>
      <c r="G105" s="1509"/>
      <c r="H105" s="1508" t="s">
        <v>5722</v>
      </c>
      <c r="I105" s="1509"/>
      <c r="J105" s="1508" t="s">
        <v>5723</v>
      </c>
      <c r="K105" s="1509"/>
      <c r="L105" s="1508" t="s">
        <v>5724</v>
      </c>
      <c r="M105" s="151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972"/>
      <c r="C107" s="1519" t="s">
        <v>5571</v>
      </c>
      <c r="D107" s="1521" t="s">
        <v>5537</v>
      </c>
      <c r="E107" s="1519"/>
      <c r="F107" s="1521" t="s">
        <v>5681</v>
      </c>
      <c r="G107" s="1519"/>
      <c r="H107" s="1521" t="s">
        <v>5538</v>
      </c>
      <c r="I107" s="1519"/>
      <c r="J107" s="1521" t="s">
        <v>5534</v>
      </c>
      <c r="K107" s="1519"/>
      <c r="L107" s="621" t="s">
        <v>5535</v>
      </c>
      <c r="M107" s="967" t="s">
        <v>4615</v>
      </c>
      <c r="N107" s="673"/>
    </row>
    <row r="108" spans="2:14" ht="24.75" customHeight="1" x14ac:dyDescent="0.2">
      <c r="C108" s="1520"/>
      <c r="D108" s="1522" t="s">
        <v>183</v>
      </c>
      <c r="E108" s="1523"/>
      <c r="F108" s="1522" t="s">
        <v>154</v>
      </c>
      <c r="G108" s="1523"/>
      <c r="H108" s="1522" t="s">
        <v>5786</v>
      </c>
      <c r="I108" s="1523"/>
      <c r="J108" s="1522" t="s">
        <v>4616</v>
      </c>
      <c r="K108" s="1523"/>
      <c r="L108" s="727" t="s">
        <v>5785</v>
      </c>
      <c r="M108" s="968" t="s">
        <v>188</v>
      </c>
    </row>
    <row r="109" spans="2:14" s="577" customFormat="1" ht="134.25" customHeight="1" x14ac:dyDescent="0.2">
      <c r="B109" s="974" t="s">
        <v>5473</v>
      </c>
      <c r="C109" s="639" t="s">
        <v>5432</v>
      </c>
      <c r="D109" s="1511" t="s">
        <v>5266</v>
      </c>
      <c r="E109" s="1512"/>
      <c r="F109" s="1511" t="s">
        <v>5474</v>
      </c>
      <c r="G109" s="1513"/>
      <c r="H109" s="1511" t="s">
        <v>5475</v>
      </c>
      <c r="I109" s="1513"/>
      <c r="J109" s="1511" t="s">
        <v>5426</v>
      </c>
      <c r="K109" s="1513"/>
      <c r="L109" s="640" t="s">
        <v>5267</v>
      </c>
      <c r="M109" s="641" t="s">
        <v>5679</v>
      </c>
    </row>
    <row r="110" spans="2:14" ht="349.5" customHeight="1" x14ac:dyDescent="0.2">
      <c r="B110" s="974" t="s">
        <v>5476</v>
      </c>
      <c r="C110" s="634" t="s">
        <v>5774</v>
      </c>
      <c r="D110" s="1498" t="s">
        <v>5427</v>
      </c>
      <c r="E110" s="1514"/>
      <c r="F110" s="1515" t="s">
        <v>5781</v>
      </c>
      <c r="G110" s="1516"/>
      <c r="H110" s="1517" t="s">
        <v>5780</v>
      </c>
      <c r="I110" s="1518"/>
      <c r="J110" s="1517" t="s">
        <v>5779</v>
      </c>
      <c r="K110" s="1518"/>
      <c r="L110" s="715" t="s">
        <v>5690</v>
      </c>
      <c r="M110" s="708" t="s">
        <v>5291</v>
      </c>
    </row>
    <row r="111" spans="2:14" ht="398.25" customHeight="1" x14ac:dyDescent="0.2">
      <c r="B111" s="972">
        <v>34360</v>
      </c>
      <c r="C111" s="645" t="s">
        <v>5775</v>
      </c>
      <c r="D111" s="1502" t="s">
        <v>5265</v>
      </c>
      <c r="E111" s="1524"/>
      <c r="F111" s="1525" t="s">
        <v>5264</v>
      </c>
      <c r="G111" s="1526"/>
      <c r="H111" s="1527" t="s">
        <v>5713</v>
      </c>
      <c r="I111" s="1528"/>
      <c r="J111" s="1527" t="s">
        <v>5714</v>
      </c>
      <c r="K111" s="152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972"/>
      <c r="C113" s="1529" t="s">
        <v>186</v>
      </c>
      <c r="D113" s="1529"/>
      <c r="E113" s="1529"/>
      <c r="F113" s="1529"/>
      <c r="G113" s="1529"/>
      <c r="H113" s="1529"/>
      <c r="I113" s="1529"/>
      <c r="J113" s="1529"/>
      <c r="K113" s="1529"/>
      <c r="L113" s="1529"/>
      <c r="M113" s="662"/>
    </row>
    <row r="114" spans="2:13" s="570" customFormat="1" ht="15" customHeight="1" x14ac:dyDescent="0.25">
      <c r="B114" s="972"/>
      <c r="C114" s="1415" t="s">
        <v>5637</v>
      </c>
      <c r="D114" s="1530" t="s">
        <v>164</v>
      </c>
      <c r="E114" s="1531"/>
      <c r="F114" s="1461" t="s">
        <v>87</v>
      </c>
      <c r="G114" s="1415"/>
      <c r="H114" s="1461" t="s">
        <v>88</v>
      </c>
      <c r="I114" s="1415"/>
      <c r="J114" s="1461" t="s">
        <v>144</v>
      </c>
      <c r="K114" s="1415"/>
      <c r="L114" s="1538" t="s">
        <v>5562</v>
      </c>
      <c r="M114" s="1539"/>
    </row>
    <row r="115" spans="2:13" s="570" customFormat="1" ht="15" customHeight="1" x14ac:dyDescent="0.25">
      <c r="B115" s="972"/>
      <c r="C115" s="1416"/>
      <c r="D115" s="1386"/>
      <c r="E115" s="1388"/>
      <c r="F115" s="1386" t="s">
        <v>15</v>
      </c>
      <c r="G115" s="1388"/>
      <c r="H115" s="1386" t="s">
        <v>15</v>
      </c>
      <c r="I115" s="1388"/>
      <c r="J115" s="1472" t="s">
        <v>15</v>
      </c>
      <c r="K115" s="1473"/>
      <c r="L115" s="642"/>
      <c r="M115" s="643"/>
    </row>
    <row r="116" spans="2:13" s="674" customFormat="1" ht="40.5" customHeight="1" x14ac:dyDescent="0.25">
      <c r="B116" s="972"/>
      <c r="C116" s="1417"/>
      <c r="D116" s="1389" t="s">
        <v>19</v>
      </c>
      <c r="E116" s="1391"/>
      <c r="F116" s="1389" t="s">
        <v>97</v>
      </c>
      <c r="G116" s="1391"/>
      <c r="H116" s="1389" t="s">
        <v>98</v>
      </c>
      <c r="I116" s="1391"/>
      <c r="J116" s="1540" t="s">
        <v>5725</v>
      </c>
      <c r="K116" s="1475"/>
      <c r="L116" s="1541" t="s">
        <v>142</v>
      </c>
      <c r="M116" s="1542"/>
    </row>
    <row r="117" spans="2:13" ht="91.5" customHeight="1" x14ac:dyDescent="0.2">
      <c r="B117" s="974" t="s">
        <v>5477</v>
      </c>
      <c r="C117" s="644" t="s">
        <v>5288</v>
      </c>
      <c r="D117" s="1532" t="s">
        <v>5278</v>
      </c>
      <c r="E117" s="1533"/>
      <c r="F117" s="1533"/>
      <c r="G117" s="1533"/>
      <c r="H117" s="1533"/>
      <c r="I117" s="1533"/>
      <c r="J117" s="1533"/>
      <c r="K117" s="1533"/>
      <c r="L117" s="1533"/>
      <c r="M117" s="1534"/>
    </row>
    <row r="118" spans="2:13" ht="129.94999999999999" customHeight="1" x14ac:dyDescent="0.2">
      <c r="B118" s="974" t="s">
        <v>5478</v>
      </c>
      <c r="C118" s="626" t="s">
        <v>4625</v>
      </c>
      <c r="D118" s="1535" t="s">
        <v>5700</v>
      </c>
      <c r="E118" s="1536"/>
      <c r="F118" s="1536"/>
      <c r="G118" s="1536"/>
      <c r="H118" s="1536"/>
      <c r="I118" s="1536"/>
      <c r="J118" s="1536"/>
      <c r="K118" s="1536"/>
      <c r="L118" s="1536"/>
      <c r="M118" s="1537"/>
    </row>
    <row r="119" spans="2:13" ht="129.94999999999999" customHeight="1" x14ac:dyDescent="0.2">
      <c r="B119" s="974" t="s">
        <v>5479</v>
      </c>
      <c r="C119" s="626" t="s">
        <v>4626</v>
      </c>
      <c r="D119" s="1535" t="s">
        <v>5701</v>
      </c>
      <c r="E119" s="1536"/>
      <c r="F119" s="1536"/>
      <c r="G119" s="1536"/>
      <c r="H119" s="1536"/>
      <c r="I119" s="1536"/>
      <c r="J119" s="1536"/>
      <c r="K119" s="1536"/>
      <c r="L119" s="1536"/>
      <c r="M119" s="1537"/>
    </row>
    <row r="120" spans="2:13" ht="129.94999999999999" customHeight="1" x14ac:dyDescent="0.2">
      <c r="B120" s="974" t="s">
        <v>5758</v>
      </c>
      <c r="C120" s="626" t="s">
        <v>4627</v>
      </c>
      <c r="D120" s="1535" t="s">
        <v>5702</v>
      </c>
      <c r="E120" s="1536"/>
      <c r="F120" s="1536"/>
      <c r="G120" s="1536"/>
      <c r="H120" s="1536"/>
      <c r="I120" s="1536"/>
      <c r="J120" s="1536"/>
      <c r="K120" s="1536"/>
      <c r="L120" s="1536"/>
      <c r="M120" s="1537"/>
    </row>
    <row r="121" spans="2:13" ht="129.94999999999999" customHeight="1" x14ac:dyDescent="0.2">
      <c r="B121" s="974" t="s">
        <v>5759</v>
      </c>
      <c r="C121" s="626" t="s">
        <v>4628</v>
      </c>
      <c r="D121" s="1535" t="s">
        <v>5703</v>
      </c>
      <c r="E121" s="1536"/>
      <c r="F121" s="1536"/>
      <c r="G121" s="1536"/>
      <c r="H121" s="1536"/>
      <c r="I121" s="1536"/>
      <c r="J121" s="1536"/>
      <c r="K121" s="1536"/>
      <c r="L121" s="1536"/>
      <c r="M121" s="1537"/>
    </row>
    <row r="122" spans="2:13" ht="129.94999999999999" customHeight="1" x14ac:dyDescent="0.2">
      <c r="B122" s="974" t="s">
        <v>5760</v>
      </c>
      <c r="C122" s="626" t="s">
        <v>4629</v>
      </c>
      <c r="D122" s="1535" t="s">
        <v>5731</v>
      </c>
      <c r="E122" s="1536"/>
      <c r="F122" s="1536"/>
      <c r="G122" s="1536"/>
      <c r="H122" s="1536"/>
      <c r="I122" s="1536"/>
      <c r="J122" s="1536"/>
      <c r="K122" s="1536"/>
      <c r="L122" s="1536"/>
      <c r="M122" s="1537"/>
    </row>
    <row r="123" spans="2:13" ht="129.94999999999999" customHeight="1" x14ac:dyDescent="0.2">
      <c r="B123" s="974" t="s">
        <v>5761</v>
      </c>
      <c r="C123" s="626" t="s">
        <v>4630</v>
      </c>
      <c r="D123" s="1535" t="s">
        <v>5704</v>
      </c>
      <c r="E123" s="1536"/>
      <c r="F123" s="1536"/>
      <c r="G123" s="1536"/>
      <c r="H123" s="1536"/>
      <c r="I123" s="1536"/>
      <c r="J123" s="1536"/>
      <c r="K123" s="1536"/>
      <c r="L123" s="1536"/>
      <c r="M123" s="1537"/>
    </row>
    <row r="124" spans="2:13" ht="129.94999999999999" customHeight="1" x14ac:dyDescent="0.2">
      <c r="B124" s="974" t="s">
        <v>5762</v>
      </c>
      <c r="C124" s="645" t="s">
        <v>4631</v>
      </c>
      <c r="D124" s="1543" t="s">
        <v>5705</v>
      </c>
      <c r="E124" s="1544"/>
      <c r="F124" s="1544"/>
      <c r="G124" s="1544"/>
      <c r="H124" s="1544"/>
      <c r="I124" s="1544"/>
      <c r="J124" s="1544"/>
      <c r="K124" s="1544"/>
      <c r="L124" s="1544"/>
      <c r="M124" s="1545"/>
    </row>
    <row r="125" spans="2:13" ht="12" customHeight="1" x14ac:dyDescent="0.2">
      <c r="C125" s="617"/>
      <c r="D125" s="1546"/>
      <c r="E125" s="1547"/>
      <c r="F125" s="1547"/>
      <c r="G125" s="1547"/>
      <c r="H125" s="1547"/>
      <c r="I125" s="1547"/>
      <c r="J125" s="1547"/>
      <c r="K125" s="1547"/>
      <c r="L125" s="1547"/>
      <c r="M125" s="1547"/>
    </row>
    <row r="126" spans="2:13" ht="44.25" customHeight="1" x14ac:dyDescent="0.2">
      <c r="C126" s="1548" t="s">
        <v>5572</v>
      </c>
      <c r="D126" s="1548"/>
      <c r="E126" s="1548"/>
      <c r="F126" s="1548"/>
      <c r="G126" s="1548"/>
      <c r="H126" s="1548"/>
      <c r="I126" s="1548"/>
      <c r="J126" s="1548"/>
      <c r="K126" s="1548"/>
      <c r="L126" s="1548"/>
      <c r="M126" s="1548"/>
    </row>
    <row r="127" spans="2:13" s="675" customFormat="1" ht="45" customHeight="1" x14ac:dyDescent="0.2">
      <c r="B127" s="972"/>
      <c r="C127" s="1415" t="s">
        <v>5573</v>
      </c>
      <c r="D127" s="1461" t="s">
        <v>164</v>
      </c>
      <c r="E127" s="1415"/>
      <c r="F127" s="1461" t="s">
        <v>2605</v>
      </c>
      <c r="G127" s="1415"/>
      <c r="H127" s="1461" t="s">
        <v>2606</v>
      </c>
      <c r="I127" s="1415"/>
      <c r="J127" s="1461" t="s">
        <v>2607</v>
      </c>
      <c r="K127" s="1415"/>
      <c r="L127" s="1462" t="s">
        <v>5563</v>
      </c>
      <c r="M127" s="1549"/>
    </row>
    <row r="128" spans="2:13" s="669" customFormat="1" ht="23.25" customHeight="1" x14ac:dyDescent="0.25">
      <c r="B128" s="972"/>
      <c r="C128" s="1416"/>
      <c r="D128" s="1386"/>
      <c r="E128" s="1388"/>
      <c r="F128" s="1386" t="s">
        <v>15</v>
      </c>
      <c r="G128" s="1388"/>
      <c r="H128" s="1386" t="s">
        <v>15</v>
      </c>
      <c r="I128" s="1388"/>
      <c r="J128" s="1472" t="s">
        <v>15</v>
      </c>
      <c r="K128" s="1473"/>
      <c r="L128" s="642"/>
      <c r="M128" s="643"/>
    </row>
    <row r="129" spans="2:20" s="669" customFormat="1" ht="21" customHeight="1" x14ac:dyDescent="0.25">
      <c r="B129" s="972"/>
      <c r="C129" s="1417"/>
      <c r="D129" s="1389" t="s">
        <v>19</v>
      </c>
      <c r="E129" s="1391"/>
      <c r="F129" s="1389" t="s">
        <v>97</v>
      </c>
      <c r="G129" s="1391"/>
      <c r="H129" s="1389" t="s">
        <v>98</v>
      </c>
      <c r="I129" s="1391"/>
      <c r="J129" s="1474" t="s">
        <v>99</v>
      </c>
      <c r="K129" s="1475"/>
      <c r="L129" s="1541" t="s">
        <v>142</v>
      </c>
      <c r="M129" s="1542"/>
    </row>
    <row r="130" spans="2:20" ht="60" customHeight="1" x14ac:dyDescent="0.2">
      <c r="B130" s="975">
        <v>34655</v>
      </c>
      <c r="C130" s="644" t="s">
        <v>5558</v>
      </c>
      <c r="D130" s="1532" t="s">
        <v>5568</v>
      </c>
      <c r="E130" s="1550"/>
      <c r="F130" s="1550"/>
      <c r="G130" s="1550"/>
      <c r="H130" s="1550"/>
      <c r="I130" s="1550"/>
      <c r="J130" s="1550"/>
      <c r="K130" s="1550"/>
      <c r="L130" s="1550"/>
      <c r="M130" s="1551"/>
    </row>
    <row r="131" spans="2:20" s="664" customFormat="1" ht="116.25" customHeight="1" x14ac:dyDescent="0.2">
      <c r="B131" s="975">
        <v>34653</v>
      </c>
      <c r="C131" s="646" t="s">
        <v>5606</v>
      </c>
      <c r="D131" s="1535" t="s">
        <v>5706</v>
      </c>
      <c r="E131" s="1536"/>
      <c r="F131" s="1536"/>
      <c r="G131" s="1536"/>
      <c r="H131" s="1536"/>
      <c r="I131" s="1536"/>
      <c r="J131" s="1536"/>
      <c r="K131" s="1536"/>
      <c r="L131" s="1536"/>
      <c r="M131" s="1537"/>
    </row>
    <row r="132" spans="2:20" x14ac:dyDescent="0.2">
      <c r="B132" s="975">
        <v>34651</v>
      </c>
      <c r="C132" s="705" t="s">
        <v>5604</v>
      </c>
      <c r="D132" s="1535" t="s">
        <v>2702</v>
      </c>
      <c r="E132" s="1536"/>
      <c r="F132" s="1536"/>
      <c r="G132" s="1536"/>
      <c r="H132" s="1536"/>
      <c r="I132" s="1536"/>
      <c r="J132" s="1536"/>
      <c r="K132" s="1536"/>
      <c r="L132" s="1536"/>
      <c r="M132" s="1537"/>
    </row>
    <row r="133" spans="2:20" x14ac:dyDescent="0.2">
      <c r="B133" s="975">
        <v>34652</v>
      </c>
      <c r="C133" s="705" t="s">
        <v>5605</v>
      </c>
      <c r="D133" s="1535" t="s">
        <v>2702</v>
      </c>
      <c r="E133" s="1536"/>
      <c r="F133" s="1536"/>
      <c r="G133" s="1536"/>
      <c r="H133" s="1536"/>
      <c r="I133" s="1536"/>
      <c r="J133" s="1536"/>
      <c r="K133" s="1536"/>
      <c r="L133" s="1536"/>
      <c r="M133" s="1537"/>
    </row>
    <row r="134" spans="2:20" s="664" customFormat="1" ht="111" customHeight="1" x14ac:dyDescent="0.2">
      <c r="B134" s="975">
        <v>34654</v>
      </c>
      <c r="C134" s="648" t="s">
        <v>5607</v>
      </c>
      <c r="D134" s="1543" t="s">
        <v>5719</v>
      </c>
      <c r="E134" s="1544"/>
      <c r="F134" s="1544"/>
      <c r="G134" s="1544"/>
      <c r="H134" s="1544"/>
      <c r="I134" s="1544"/>
      <c r="J134" s="1544"/>
      <c r="K134" s="1544"/>
      <c r="L134" s="1544"/>
      <c r="M134" s="1545"/>
    </row>
    <row r="135" spans="2:20" x14ac:dyDescent="0.2">
      <c r="C135" s="589"/>
      <c r="D135" s="586"/>
      <c r="E135" s="586"/>
      <c r="F135" s="586"/>
      <c r="G135" s="586"/>
      <c r="H135" s="586"/>
      <c r="I135" s="586"/>
      <c r="J135" s="586"/>
      <c r="K135" s="587"/>
      <c r="L135" s="582"/>
      <c r="M135" s="582"/>
    </row>
    <row r="136" spans="2:20" s="666" customFormat="1" ht="12" customHeight="1" x14ac:dyDescent="0.25">
      <c r="B136" s="972"/>
      <c r="C136" s="1557" t="s">
        <v>187</v>
      </c>
      <c r="D136" s="1557"/>
      <c r="E136" s="1557"/>
      <c r="F136" s="1557"/>
      <c r="G136" s="1557"/>
      <c r="H136" s="1557" t="s">
        <v>143</v>
      </c>
      <c r="I136" s="1557"/>
      <c r="J136" s="1557"/>
      <c r="K136" s="1557"/>
      <c r="L136" s="1557"/>
      <c r="M136" s="1557"/>
    </row>
    <row r="137" spans="2:20" s="666" customFormat="1" ht="27" customHeight="1" x14ac:dyDescent="0.25">
      <c r="B137" s="972"/>
      <c r="C137" s="1558"/>
      <c r="D137" s="1558"/>
      <c r="E137" s="1558"/>
      <c r="F137" s="1558"/>
      <c r="G137" s="1558"/>
      <c r="H137" s="1558"/>
      <c r="I137" s="1558"/>
      <c r="J137" s="1558"/>
      <c r="K137" s="1558"/>
      <c r="L137" s="1558"/>
      <c r="M137" s="1558"/>
    </row>
    <row r="138" spans="2:20" ht="66.75" customHeight="1" x14ac:dyDescent="0.2">
      <c r="B138" s="711">
        <v>34421</v>
      </c>
      <c r="C138" s="1559" t="s">
        <v>4639</v>
      </c>
      <c r="D138" s="1560"/>
      <c r="E138" s="1560"/>
      <c r="F138" s="1560"/>
      <c r="G138" s="1560"/>
      <c r="H138" s="1561" t="s">
        <v>5707</v>
      </c>
      <c r="I138" s="1561"/>
      <c r="J138" s="1561"/>
      <c r="K138" s="1561"/>
      <c r="L138" s="1561"/>
      <c r="M138" s="1562"/>
    </row>
    <row r="139" spans="2:20" ht="21.75" customHeight="1" x14ac:dyDescent="0.2">
      <c r="B139" s="711">
        <v>34422</v>
      </c>
      <c r="C139" s="1552" t="s">
        <v>4640</v>
      </c>
      <c r="D139" s="1553"/>
      <c r="E139" s="1553"/>
      <c r="F139" s="1553"/>
      <c r="G139" s="1553"/>
      <c r="H139" s="1535" t="s">
        <v>5693</v>
      </c>
      <c r="I139" s="1535"/>
      <c r="J139" s="1535"/>
      <c r="K139" s="1535"/>
      <c r="L139" s="1535"/>
      <c r="M139" s="1430"/>
    </row>
    <row r="140" spans="2:20" ht="36" customHeight="1" x14ac:dyDescent="0.2">
      <c r="B140" s="711">
        <v>34423</v>
      </c>
      <c r="C140" s="1552" t="s">
        <v>4641</v>
      </c>
      <c r="D140" s="1553"/>
      <c r="E140" s="1553"/>
      <c r="F140" s="1553"/>
      <c r="G140" s="1553"/>
      <c r="H140" s="1535" t="s">
        <v>5569</v>
      </c>
      <c r="I140" s="1535"/>
      <c r="J140" s="1535"/>
      <c r="K140" s="1535"/>
      <c r="L140" s="1535"/>
      <c r="M140" s="1430"/>
    </row>
    <row r="141" spans="2:20" ht="73.5" customHeight="1" x14ac:dyDescent="0.2">
      <c r="B141" s="746">
        <v>34424</v>
      </c>
      <c r="C141" s="1887" t="s">
        <v>6403</v>
      </c>
      <c r="D141" s="1888"/>
      <c r="E141" s="1888"/>
      <c r="F141" s="1888"/>
      <c r="G141" s="1888"/>
      <c r="H141" s="1555" t="s">
        <v>6397</v>
      </c>
      <c r="I141" s="1555"/>
      <c r="J141" s="1555"/>
      <c r="K141" s="1555"/>
      <c r="L141" s="1555"/>
      <c r="M141" s="1889"/>
    </row>
    <row r="142" spans="2:20" ht="131.25" customHeight="1" x14ac:dyDescent="0.2">
      <c r="B142" s="711">
        <v>34450</v>
      </c>
      <c r="C142" s="1554" t="s">
        <v>5428</v>
      </c>
      <c r="D142" s="1555"/>
      <c r="E142" s="1555"/>
      <c r="F142" s="1555"/>
      <c r="G142" s="1555"/>
      <c r="H142" s="1537" t="s">
        <v>5691</v>
      </c>
      <c r="I142" s="1556"/>
      <c r="J142" s="1556"/>
      <c r="K142" s="1556"/>
      <c r="L142" s="1556"/>
      <c r="M142" s="1556"/>
    </row>
    <row r="143" spans="2:20" ht="54" customHeight="1" x14ac:dyDescent="0.2">
      <c r="B143" s="974" t="s">
        <v>5480</v>
      </c>
      <c r="C143" s="1554" t="s">
        <v>5741</v>
      </c>
      <c r="D143" s="1555"/>
      <c r="E143" s="1555"/>
      <c r="F143" s="1555"/>
      <c r="G143" s="1555"/>
      <c r="H143" s="1430" t="s">
        <v>5692</v>
      </c>
      <c r="I143" s="1575"/>
      <c r="J143" s="1575"/>
      <c r="K143" s="1575"/>
      <c r="L143" s="1575"/>
      <c r="M143" s="1575"/>
      <c r="N143" s="676"/>
      <c r="O143" s="676"/>
      <c r="P143" s="676"/>
      <c r="Q143" s="676"/>
      <c r="R143" s="676"/>
      <c r="S143" s="676"/>
      <c r="T143" s="676"/>
    </row>
    <row r="144" spans="2:20" ht="101.25" customHeight="1" x14ac:dyDescent="0.2">
      <c r="B144" s="974" t="s">
        <v>5481</v>
      </c>
      <c r="C144" s="1576" t="s">
        <v>4645</v>
      </c>
      <c r="D144" s="1577"/>
      <c r="E144" s="1577"/>
      <c r="F144" s="1577"/>
      <c r="G144" s="1577"/>
      <c r="H144" s="1578" t="s">
        <v>6376</v>
      </c>
      <c r="I144" s="1543"/>
      <c r="J144" s="1543"/>
      <c r="K144" s="1543"/>
      <c r="L144" s="1543"/>
      <c r="M144" s="147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977"/>
      <c r="C146" s="1579" t="s">
        <v>5799</v>
      </c>
      <c r="D146" s="1579"/>
      <c r="E146" s="1580"/>
      <c r="F146" s="1583" t="s">
        <v>5800</v>
      </c>
      <c r="G146" s="1584"/>
      <c r="H146" s="1584"/>
      <c r="I146" s="1585"/>
      <c r="J146" s="1586" t="s">
        <v>169</v>
      </c>
      <c r="K146" s="1580"/>
      <c r="L146" s="1586" t="s">
        <v>171</v>
      </c>
      <c r="M146" s="1579"/>
    </row>
    <row r="147" spans="2:13" s="740" customFormat="1" ht="26.25" customHeight="1" x14ac:dyDescent="0.2">
      <c r="B147" s="977"/>
      <c r="C147" s="1581"/>
      <c r="D147" s="1581"/>
      <c r="E147" s="1582"/>
      <c r="F147" s="1522" t="s">
        <v>196</v>
      </c>
      <c r="G147" s="1587"/>
      <c r="H147" s="1587"/>
      <c r="I147" s="1523"/>
      <c r="J147" s="1522" t="s">
        <v>197</v>
      </c>
      <c r="K147" s="1523"/>
      <c r="L147" s="1563" t="s">
        <v>198</v>
      </c>
      <c r="M147" s="1564"/>
    </row>
    <row r="148" spans="2:13" ht="409.5" customHeight="1" x14ac:dyDescent="0.2">
      <c r="B148" s="974" t="s">
        <v>5482</v>
      </c>
      <c r="C148" s="1565" t="s">
        <v>4647</v>
      </c>
      <c r="D148" s="1565"/>
      <c r="E148" s="1566"/>
      <c r="F148" s="1567" t="s">
        <v>5801</v>
      </c>
      <c r="G148" s="1568"/>
      <c r="H148" s="1568"/>
      <c r="I148" s="1569"/>
      <c r="J148" s="1570" t="s">
        <v>5429</v>
      </c>
      <c r="K148" s="1571"/>
      <c r="L148" s="1572" t="s">
        <v>5423</v>
      </c>
      <c r="M148" s="1573"/>
    </row>
    <row r="149" spans="2:13" s="677" customFormat="1" ht="15" customHeight="1" x14ac:dyDescent="0.2">
      <c r="B149" s="972"/>
      <c r="C149" s="618"/>
      <c r="D149" s="609"/>
      <c r="E149" s="609"/>
      <c r="F149" s="1574" t="s">
        <v>5408</v>
      </c>
      <c r="G149" s="1574"/>
      <c r="H149" s="1574"/>
      <c r="I149" s="1574"/>
      <c r="J149" s="611"/>
      <c r="K149" s="611"/>
      <c r="L149" s="612"/>
      <c r="M149" s="610"/>
    </row>
    <row r="150" spans="2:13" s="570" customFormat="1" ht="32.25" customHeight="1" x14ac:dyDescent="0.25">
      <c r="B150" s="972"/>
      <c r="C150" s="1415" t="s">
        <v>5574</v>
      </c>
      <c r="D150" s="1596" t="s">
        <v>191</v>
      </c>
      <c r="E150" s="1597"/>
      <c r="F150" s="1596" t="s">
        <v>192</v>
      </c>
      <c r="G150" s="1598"/>
      <c r="H150" s="1597"/>
      <c r="I150" s="1596" t="s">
        <v>193</v>
      </c>
      <c r="J150" s="1597"/>
      <c r="K150" s="1383" t="s">
        <v>194</v>
      </c>
      <c r="L150" s="1385"/>
      <c r="M150" s="625" t="s">
        <v>195</v>
      </c>
    </row>
    <row r="151" spans="2:13" s="570" customFormat="1" ht="29.25" customHeight="1" x14ac:dyDescent="0.2">
      <c r="B151" s="972"/>
      <c r="C151" s="1416"/>
      <c r="D151" s="1472"/>
      <c r="E151" s="1473"/>
      <c r="F151" s="718"/>
      <c r="G151" s="719"/>
      <c r="H151" s="720"/>
      <c r="I151" s="1599" t="s">
        <v>203</v>
      </c>
      <c r="J151" s="1600"/>
      <c r="K151" s="1599" t="s">
        <v>204</v>
      </c>
      <c r="L151" s="1600"/>
      <c r="M151" s="721"/>
    </row>
    <row r="152" spans="2:13" s="570" customFormat="1" ht="24.75" customHeight="1" x14ac:dyDescent="0.2">
      <c r="B152" s="972"/>
      <c r="C152" s="1417"/>
      <c r="D152" s="1474" t="s">
        <v>199</v>
      </c>
      <c r="E152" s="1475"/>
      <c r="F152" s="1474" t="s">
        <v>4652</v>
      </c>
      <c r="G152" s="1601"/>
      <c r="H152" s="1475"/>
      <c r="I152" s="1389"/>
      <c r="J152" s="1391"/>
      <c r="K152" s="1389"/>
      <c r="L152" s="1391"/>
      <c r="M152" s="722" t="s">
        <v>4653</v>
      </c>
    </row>
    <row r="153" spans="2:13" ht="51" customHeight="1" x14ac:dyDescent="0.2">
      <c r="B153" s="974" t="s">
        <v>5483</v>
      </c>
      <c r="C153" s="731" t="s">
        <v>4654</v>
      </c>
      <c r="D153" s="1588" t="s">
        <v>5292</v>
      </c>
      <c r="E153" s="1589"/>
      <c r="F153" s="1589"/>
      <c r="G153" s="1589"/>
      <c r="H153" s="1589"/>
      <c r="I153" s="1589"/>
      <c r="J153" s="1589"/>
      <c r="K153" s="1589"/>
      <c r="L153" s="733"/>
      <c r="M153" s="732"/>
    </row>
    <row r="154" spans="2:13" ht="409.5" customHeight="1" x14ac:dyDescent="0.2">
      <c r="B154" s="974" t="s">
        <v>5484</v>
      </c>
      <c r="C154" s="724" t="s">
        <v>4655</v>
      </c>
      <c r="D154" s="1535" t="s">
        <v>5430</v>
      </c>
      <c r="E154" s="1590"/>
      <c r="F154" s="1591" t="s">
        <v>5790</v>
      </c>
      <c r="G154" s="1592"/>
      <c r="H154" s="1592"/>
      <c r="I154" s="1592"/>
      <c r="J154" s="1592"/>
      <c r="K154" s="1592"/>
      <c r="L154" s="1592"/>
      <c r="M154" s="708" t="s">
        <v>5279</v>
      </c>
    </row>
    <row r="155" spans="2:13" ht="409.5" customHeight="1" x14ac:dyDescent="0.2">
      <c r="B155" s="974" t="s">
        <v>5485</v>
      </c>
      <c r="C155" s="724" t="s">
        <v>4656</v>
      </c>
      <c r="D155" s="1535" t="s">
        <v>5293</v>
      </c>
      <c r="E155" s="1590"/>
      <c r="F155" s="1591" t="s">
        <v>5791</v>
      </c>
      <c r="G155" s="1592"/>
      <c r="H155" s="1592"/>
      <c r="I155" s="1592"/>
      <c r="J155" s="1592"/>
      <c r="K155" s="1592"/>
      <c r="L155" s="1592"/>
      <c r="M155" s="708" t="s">
        <v>5279</v>
      </c>
    </row>
    <row r="156" spans="2:13" ht="408.75" customHeight="1" x14ac:dyDescent="0.2">
      <c r="B156" s="974" t="s">
        <v>5486</v>
      </c>
      <c r="C156" s="725" t="s">
        <v>5167</v>
      </c>
      <c r="D156" s="1543" t="s">
        <v>5708</v>
      </c>
      <c r="E156" s="1593"/>
      <c r="F156" s="1594" t="s">
        <v>5792</v>
      </c>
      <c r="G156" s="1595"/>
      <c r="H156" s="1595"/>
      <c r="I156" s="1595"/>
      <c r="J156" s="1595"/>
      <c r="K156" s="1595"/>
      <c r="L156" s="159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973"/>
      <c r="C158" s="1379" t="s">
        <v>150</v>
      </c>
      <c r="D158" s="1379"/>
      <c r="E158" s="1379"/>
      <c r="F158" s="1379"/>
      <c r="G158" s="1379"/>
      <c r="H158" s="1379"/>
      <c r="I158" s="1379"/>
      <c r="J158" s="1379"/>
      <c r="K158" s="1379"/>
      <c r="L158" s="1379"/>
      <c r="M158" s="1379"/>
    </row>
    <row r="159" spans="2:13" s="679" customFormat="1" ht="15" customHeight="1" x14ac:dyDescent="0.25">
      <c r="B159" s="973"/>
      <c r="C159" s="1415" t="s">
        <v>5575</v>
      </c>
      <c r="D159" s="1383" t="s">
        <v>141</v>
      </c>
      <c r="E159" s="1384"/>
      <c r="F159" s="1384"/>
      <c r="G159" s="1384"/>
      <c r="H159" s="1385"/>
      <c r="I159" s="1383" t="s">
        <v>10</v>
      </c>
      <c r="J159" s="1384"/>
      <c r="K159" s="1384"/>
      <c r="L159" s="1384"/>
      <c r="M159" s="1384"/>
    </row>
    <row r="160" spans="2:13" s="679" customFormat="1" ht="15" customHeight="1" x14ac:dyDescent="0.25">
      <c r="B160" s="973"/>
      <c r="C160" s="1416"/>
      <c r="D160" s="1386" t="s">
        <v>93</v>
      </c>
      <c r="E160" s="1387"/>
      <c r="F160" s="1387"/>
      <c r="G160" s="1387"/>
      <c r="H160" s="1388"/>
      <c r="I160" s="1386" t="s">
        <v>15</v>
      </c>
      <c r="J160" s="1387"/>
      <c r="K160" s="1387"/>
      <c r="L160" s="1387"/>
      <c r="M160" s="1387"/>
    </row>
    <row r="161" spans="2:13" s="665" customFormat="1" ht="15" customHeight="1" x14ac:dyDescent="0.25">
      <c r="B161" s="973"/>
      <c r="C161" s="1417"/>
      <c r="D161" s="1389" t="s">
        <v>16</v>
      </c>
      <c r="E161" s="1390"/>
      <c r="F161" s="1390"/>
      <c r="G161" s="1390"/>
      <c r="H161" s="1391"/>
      <c r="I161" s="1389" t="s">
        <v>17</v>
      </c>
      <c r="J161" s="1390"/>
      <c r="K161" s="1390"/>
      <c r="L161" s="1390"/>
      <c r="M161" s="1390"/>
    </row>
    <row r="162" spans="2:13" ht="79.5" customHeight="1" x14ac:dyDescent="0.2">
      <c r="B162" s="972">
        <v>34630</v>
      </c>
      <c r="C162" s="735" t="s">
        <v>4659</v>
      </c>
      <c r="D162" s="1602" t="s">
        <v>5280</v>
      </c>
      <c r="E162" s="1602"/>
      <c r="F162" s="1602"/>
      <c r="G162" s="1602"/>
      <c r="H162" s="1602"/>
      <c r="I162" s="1602"/>
      <c r="J162" s="1602"/>
      <c r="K162" s="1602"/>
      <c r="L162" s="1602"/>
      <c r="M162" s="1603"/>
    </row>
    <row r="163" spans="2:13" ht="75.75" customHeight="1" thickBot="1" x14ac:dyDescent="0.25">
      <c r="B163" s="974" t="s">
        <v>5487</v>
      </c>
      <c r="C163" s="951" t="s">
        <v>5585</v>
      </c>
      <c r="D163" s="1882" t="s">
        <v>5281</v>
      </c>
      <c r="E163" s="1882"/>
      <c r="F163" s="1882"/>
      <c r="G163" s="1882"/>
      <c r="H163" s="1882"/>
      <c r="I163" s="1882"/>
      <c r="J163" s="1882"/>
      <c r="K163" s="1882"/>
      <c r="L163" s="1882"/>
      <c r="M163" s="1883"/>
    </row>
    <row r="164" spans="2:13" s="664" customFormat="1" ht="31.5" customHeight="1" x14ac:dyDescent="0.2">
      <c r="B164" s="974" t="s">
        <v>5488</v>
      </c>
      <c r="C164" s="982" t="s">
        <v>5577</v>
      </c>
      <c r="D164" s="1884" t="s">
        <v>6391</v>
      </c>
      <c r="E164" s="1885"/>
      <c r="F164" s="1885"/>
      <c r="G164" s="1885"/>
      <c r="H164" s="1885"/>
      <c r="I164" s="1885"/>
      <c r="J164" s="1885"/>
      <c r="K164" s="1885"/>
      <c r="L164" s="1885"/>
      <c r="M164" s="1886"/>
    </row>
    <row r="165" spans="2:13" s="664" customFormat="1" ht="27" customHeight="1" x14ac:dyDescent="0.2">
      <c r="B165" s="974" t="s">
        <v>5489</v>
      </c>
      <c r="C165" s="983" t="s">
        <v>5578</v>
      </c>
      <c r="D165" s="1873" t="s">
        <v>6401</v>
      </c>
      <c r="E165" s="1874"/>
      <c r="F165" s="1874"/>
      <c r="G165" s="1874"/>
      <c r="H165" s="1874"/>
      <c r="I165" s="1874"/>
      <c r="J165" s="1874"/>
      <c r="K165" s="1874"/>
      <c r="L165" s="1874"/>
      <c r="M165" s="1875"/>
    </row>
    <row r="166" spans="2:13" s="664" customFormat="1" ht="31.5" customHeight="1" x14ac:dyDescent="0.2">
      <c r="B166" s="974" t="s">
        <v>5490</v>
      </c>
      <c r="C166" s="983" t="s">
        <v>5579</v>
      </c>
      <c r="D166" s="1873" t="s">
        <v>6392</v>
      </c>
      <c r="E166" s="1874"/>
      <c r="F166" s="1874"/>
      <c r="G166" s="1874"/>
      <c r="H166" s="1874"/>
      <c r="I166" s="1874"/>
      <c r="J166" s="1874"/>
      <c r="K166" s="1874"/>
      <c r="L166" s="1874"/>
      <c r="M166" s="1875"/>
    </row>
    <row r="167" spans="2:13" s="664" customFormat="1" ht="31.5" customHeight="1" x14ac:dyDescent="0.2">
      <c r="B167" s="974" t="s">
        <v>5491</v>
      </c>
      <c r="C167" s="983" t="s">
        <v>5580</v>
      </c>
      <c r="D167" s="1873" t="s">
        <v>6387</v>
      </c>
      <c r="E167" s="1876"/>
      <c r="F167" s="1876"/>
      <c r="G167" s="1876"/>
      <c r="H167" s="1876"/>
      <c r="I167" s="1876"/>
      <c r="J167" s="1876"/>
      <c r="K167" s="1876"/>
      <c r="L167" s="1876"/>
      <c r="M167" s="1877"/>
    </row>
    <row r="168" spans="2:13" s="664" customFormat="1" ht="31.5" customHeight="1" x14ac:dyDescent="0.2">
      <c r="B168" s="974" t="s">
        <v>5492</v>
      </c>
      <c r="C168" s="983" t="s">
        <v>5576</v>
      </c>
      <c r="D168" s="1873" t="s">
        <v>6388</v>
      </c>
      <c r="E168" s="1876"/>
      <c r="F168" s="1876"/>
      <c r="G168" s="1876"/>
      <c r="H168" s="1876"/>
      <c r="I168" s="1876"/>
      <c r="J168" s="1876"/>
      <c r="K168" s="1876"/>
      <c r="L168" s="1876"/>
      <c r="M168" s="1877"/>
    </row>
    <row r="169" spans="2:13" ht="60.75" customHeight="1" x14ac:dyDescent="0.2">
      <c r="B169" s="974" t="s">
        <v>5493</v>
      </c>
      <c r="C169" s="984" t="s">
        <v>5581</v>
      </c>
      <c r="D169" s="1878" t="s">
        <v>6390</v>
      </c>
      <c r="E169" s="1878"/>
      <c r="F169" s="1878"/>
      <c r="G169" s="1878"/>
      <c r="H169" s="1878"/>
      <c r="I169" s="1878"/>
      <c r="J169" s="1878"/>
      <c r="K169" s="1878"/>
      <c r="L169" s="1878"/>
      <c r="M169" s="1879"/>
    </row>
    <row r="170" spans="2:13" ht="36.75" customHeight="1" x14ac:dyDescent="0.2">
      <c r="B170" s="974" t="s">
        <v>5494</v>
      </c>
      <c r="C170" s="985" t="s">
        <v>6405</v>
      </c>
      <c r="D170" s="1880" t="s">
        <v>6389</v>
      </c>
      <c r="E170" s="1880"/>
      <c r="F170" s="1880"/>
      <c r="G170" s="1880"/>
      <c r="H170" s="1880"/>
      <c r="I170" s="1880"/>
      <c r="J170" s="1880"/>
      <c r="K170" s="1880"/>
      <c r="L170" s="1880"/>
      <c r="M170" s="1881"/>
    </row>
    <row r="171" spans="2:13" ht="24" x14ac:dyDescent="0.2">
      <c r="B171" s="974" t="s">
        <v>5495</v>
      </c>
      <c r="C171" s="985" t="s">
        <v>6406</v>
      </c>
      <c r="D171" s="1880" t="s">
        <v>6386</v>
      </c>
      <c r="E171" s="1880"/>
      <c r="F171" s="1880"/>
      <c r="G171" s="1880"/>
      <c r="H171" s="1880"/>
      <c r="I171" s="1880"/>
      <c r="J171" s="1880"/>
      <c r="K171" s="1880"/>
      <c r="L171" s="1880"/>
      <c r="M171" s="1881"/>
    </row>
    <row r="172" spans="2:13" ht="105.75" customHeight="1" x14ac:dyDescent="0.2">
      <c r="B172" s="974" t="s">
        <v>6380</v>
      </c>
      <c r="C172" s="986" t="s">
        <v>6407</v>
      </c>
      <c r="D172" s="1870" t="s">
        <v>6404</v>
      </c>
      <c r="E172" s="1871"/>
      <c r="F172" s="1871"/>
      <c r="G172" s="1871"/>
      <c r="H172" s="1871"/>
      <c r="I172" s="1871"/>
      <c r="J172" s="1871"/>
      <c r="K172" s="1871"/>
      <c r="L172" s="1871"/>
      <c r="M172" s="1872"/>
    </row>
    <row r="173" spans="2:13" x14ac:dyDescent="0.2">
      <c r="C173" s="581"/>
      <c r="D173" s="582"/>
      <c r="E173" s="582"/>
      <c r="F173" s="582"/>
      <c r="G173" s="582"/>
      <c r="H173" s="582"/>
      <c r="I173" s="582"/>
      <c r="J173" s="582"/>
      <c r="K173" s="582"/>
    </row>
    <row r="174" spans="2:13" s="669" customFormat="1" ht="19.5" customHeight="1" x14ac:dyDescent="0.25">
      <c r="B174" s="972"/>
      <c r="C174" s="1415" t="s">
        <v>5603</v>
      </c>
      <c r="D174" s="1530" t="s">
        <v>164</v>
      </c>
      <c r="E174" s="1531"/>
      <c r="F174" s="1461" t="s">
        <v>87</v>
      </c>
      <c r="G174" s="1415"/>
      <c r="H174" s="1461" t="s">
        <v>88</v>
      </c>
      <c r="I174" s="1415"/>
      <c r="J174" s="1461" t="s">
        <v>144</v>
      </c>
      <c r="K174" s="1415"/>
      <c r="L174" s="1538" t="s">
        <v>5562</v>
      </c>
      <c r="M174" s="1539"/>
    </row>
    <row r="175" spans="2:13" s="669" customFormat="1" ht="15.75" x14ac:dyDescent="0.25">
      <c r="B175" s="972"/>
      <c r="C175" s="1416"/>
      <c r="D175" s="1386"/>
      <c r="E175" s="1388"/>
      <c r="F175" s="1386" t="s">
        <v>15</v>
      </c>
      <c r="G175" s="1388"/>
      <c r="H175" s="1386" t="s">
        <v>15</v>
      </c>
      <c r="I175" s="1388"/>
      <c r="J175" s="1472" t="s">
        <v>15</v>
      </c>
      <c r="K175" s="1473"/>
      <c r="L175" s="642"/>
      <c r="M175" s="643"/>
    </row>
    <row r="176" spans="2:13" s="669" customFormat="1" ht="15.75" x14ac:dyDescent="0.25">
      <c r="B176" s="972"/>
      <c r="C176" s="1417"/>
      <c r="D176" s="1389" t="s">
        <v>19</v>
      </c>
      <c r="E176" s="1391"/>
      <c r="F176" s="1389" t="s">
        <v>97</v>
      </c>
      <c r="G176" s="1391"/>
      <c r="H176" s="1389" t="s">
        <v>98</v>
      </c>
      <c r="I176" s="1391"/>
      <c r="J176" s="1474" t="s">
        <v>99</v>
      </c>
      <c r="K176" s="1475"/>
      <c r="L176" s="1541" t="s">
        <v>142</v>
      </c>
      <c r="M176" s="1542"/>
    </row>
    <row r="177" spans="2:13" ht="108" customHeight="1" x14ac:dyDescent="0.2">
      <c r="B177" s="974" t="s">
        <v>5497</v>
      </c>
      <c r="C177" s="738" t="s">
        <v>5438</v>
      </c>
      <c r="D177" s="1610" t="s">
        <v>5405</v>
      </c>
      <c r="E177" s="1611"/>
      <c r="F177" s="1611"/>
      <c r="G177" s="1611"/>
      <c r="H177" s="1611"/>
      <c r="I177" s="1611"/>
      <c r="J177" s="1611"/>
      <c r="K177" s="1611"/>
      <c r="L177" s="1611"/>
      <c r="M177" s="1612"/>
    </row>
    <row r="178" spans="2:13" ht="328.5" customHeight="1" x14ac:dyDescent="0.2">
      <c r="B178" s="974" t="s">
        <v>5498</v>
      </c>
      <c r="C178" s="646" t="s">
        <v>5597</v>
      </c>
      <c r="D178" s="1535" t="s">
        <v>6381</v>
      </c>
      <c r="E178" s="1613"/>
      <c r="F178" s="1613"/>
      <c r="G178" s="1613"/>
      <c r="H178" s="1613"/>
      <c r="I178" s="1613"/>
      <c r="J178" s="1613"/>
      <c r="K178" s="1613"/>
      <c r="L178" s="1613"/>
      <c r="M178" s="1614"/>
    </row>
    <row r="179" spans="2:13" ht="355.5" customHeight="1" x14ac:dyDescent="0.2">
      <c r="B179" s="974" t="s">
        <v>5499</v>
      </c>
      <c r="C179" s="646" t="s">
        <v>5598</v>
      </c>
      <c r="D179" s="1535" t="s">
        <v>6382</v>
      </c>
      <c r="E179" s="1613"/>
      <c r="F179" s="1613"/>
      <c r="G179" s="1613"/>
      <c r="H179" s="1613"/>
      <c r="I179" s="1613"/>
      <c r="J179" s="1613"/>
      <c r="K179" s="1613"/>
      <c r="L179" s="1613"/>
      <c r="M179" s="1614"/>
    </row>
    <row r="180" spans="2:13" ht="324" customHeight="1" x14ac:dyDescent="0.2">
      <c r="B180" s="974" t="s">
        <v>5500</v>
      </c>
      <c r="C180" s="646" t="s">
        <v>5599</v>
      </c>
      <c r="D180" s="1535" t="s">
        <v>5804</v>
      </c>
      <c r="E180" s="1613"/>
      <c r="F180" s="1613"/>
      <c r="G180" s="1613"/>
      <c r="H180" s="1613"/>
      <c r="I180" s="1613"/>
      <c r="J180" s="1613"/>
      <c r="K180" s="1613"/>
      <c r="L180" s="1613"/>
      <c r="M180" s="1614"/>
    </row>
    <row r="181" spans="2:13" ht="316.5" customHeight="1" x14ac:dyDescent="0.2">
      <c r="B181" s="974" t="s">
        <v>5501</v>
      </c>
      <c r="C181" s="646" t="s">
        <v>5600</v>
      </c>
      <c r="D181" s="1535" t="s">
        <v>5745</v>
      </c>
      <c r="E181" s="1535"/>
      <c r="F181" s="1535"/>
      <c r="G181" s="1535"/>
      <c r="H181" s="1535"/>
      <c r="I181" s="1535"/>
      <c r="J181" s="1535"/>
      <c r="K181" s="1535"/>
      <c r="L181" s="1535"/>
      <c r="M181" s="1430"/>
    </row>
    <row r="182" spans="2:13" ht="302.25" customHeight="1" x14ac:dyDescent="0.2">
      <c r="B182" s="974" t="s">
        <v>5502</v>
      </c>
      <c r="C182" s="646" t="s">
        <v>5601</v>
      </c>
      <c r="D182" s="1535" t="s">
        <v>5746</v>
      </c>
      <c r="E182" s="1535"/>
      <c r="F182" s="1535"/>
      <c r="G182" s="1535"/>
      <c r="H182" s="1535"/>
      <c r="I182" s="1535"/>
      <c r="J182" s="1535"/>
      <c r="K182" s="1535"/>
      <c r="L182" s="1535"/>
      <c r="M182" s="1430"/>
    </row>
    <row r="183" spans="2:13" ht="340.5" customHeight="1" x14ac:dyDescent="0.2">
      <c r="B183" s="974" t="s">
        <v>5763</v>
      </c>
      <c r="C183" s="646" t="s">
        <v>5602</v>
      </c>
      <c r="D183" s="1535" t="s">
        <v>6383</v>
      </c>
      <c r="E183" s="1535"/>
      <c r="F183" s="1535"/>
      <c r="G183" s="1535"/>
      <c r="H183" s="1535"/>
      <c r="I183" s="1535"/>
      <c r="J183" s="1535"/>
      <c r="K183" s="1535"/>
      <c r="L183" s="1535"/>
      <c r="M183" s="1430"/>
    </row>
    <row r="184" spans="2:13" ht="351.75" customHeight="1" x14ac:dyDescent="0.2">
      <c r="B184" s="974" t="s">
        <v>5764</v>
      </c>
      <c r="C184" s="646" t="s">
        <v>5682</v>
      </c>
      <c r="D184" s="1535" t="s">
        <v>6384</v>
      </c>
      <c r="E184" s="1535"/>
      <c r="F184" s="1535"/>
      <c r="G184" s="1535"/>
      <c r="H184" s="1535"/>
      <c r="I184" s="1535"/>
      <c r="J184" s="1535"/>
      <c r="K184" s="1535"/>
      <c r="L184" s="1535"/>
      <c r="M184" s="1430"/>
    </row>
    <row r="185" spans="2:13" ht="345.75" customHeight="1" x14ac:dyDescent="0.2">
      <c r="B185" s="974" t="s">
        <v>5765</v>
      </c>
      <c r="C185" s="648" t="s">
        <v>5596</v>
      </c>
      <c r="D185" s="1543" t="s">
        <v>6385</v>
      </c>
      <c r="E185" s="1615"/>
      <c r="F185" s="1615"/>
      <c r="G185" s="1615"/>
      <c r="H185" s="1615"/>
      <c r="I185" s="1615"/>
      <c r="J185" s="1615"/>
      <c r="K185" s="1615"/>
      <c r="L185" s="1615"/>
      <c r="M185" s="1616"/>
    </row>
    <row r="186" spans="2:13" x14ac:dyDescent="0.2">
      <c r="C186" s="594"/>
      <c r="D186" s="587"/>
      <c r="E186" s="587"/>
      <c r="F186" s="587"/>
      <c r="G186" s="587"/>
      <c r="H186" s="587"/>
      <c r="I186" s="587"/>
    </row>
    <row r="187" spans="2:13" s="669" customFormat="1" ht="32.25" customHeight="1" x14ac:dyDescent="0.25">
      <c r="B187" s="972"/>
      <c r="C187" s="1415" t="s">
        <v>5586</v>
      </c>
      <c r="D187" s="1530" t="s">
        <v>5539</v>
      </c>
      <c r="E187" s="1531"/>
      <c r="F187" s="1461" t="s">
        <v>2605</v>
      </c>
      <c r="G187" s="1415"/>
      <c r="H187" s="1461" t="s">
        <v>2606</v>
      </c>
      <c r="I187" s="1415"/>
      <c r="J187" s="1461" t="s">
        <v>2607</v>
      </c>
      <c r="K187" s="1415"/>
      <c r="L187" s="1538" t="s">
        <v>5587</v>
      </c>
      <c r="M187" s="1539"/>
    </row>
    <row r="188" spans="2:13" s="669" customFormat="1" ht="23.25" customHeight="1" x14ac:dyDescent="0.25">
      <c r="B188" s="972"/>
      <c r="C188" s="1416"/>
      <c r="D188" s="1386"/>
      <c r="E188" s="1388"/>
      <c r="F188" s="1386" t="s">
        <v>15</v>
      </c>
      <c r="G188" s="1388"/>
      <c r="H188" s="1386" t="s">
        <v>15</v>
      </c>
      <c r="I188" s="1388"/>
      <c r="J188" s="1472" t="s">
        <v>15</v>
      </c>
      <c r="K188" s="1473"/>
      <c r="L188" s="642"/>
      <c r="M188" s="643"/>
    </row>
    <row r="189" spans="2:13" s="669" customFormat="1" ht="15.75" x14ac:dyDescent="0.25">
      <c r="B189" s="972"/>
      <c r="C189" s="1417"/>
      <c r="D189" s="1389" t="s">
        <v>19</v>
      </c>
      <c r="E189" s="1391"/>
      <c r="F189" s="1389" t="s">
        <v>97</v>
      </c>
      <c r="G189" s="1391"/>
      <c r="H189" s="1389" t="s">
        <v>98</v>
      </c>
      <c r="I189" s="1391"/>
      <c r="J189" s="1474" t="s">
        <v>99</v>
      </c>
      <c r="K189" s="1475"/>
      <c r="L189" s="1541" t="s">
        <v>142</v>
      </c>
      <c r="M189" s="1542"/>
    </row>
    <row r="190" spans="2:13" s="669" customFormat="1" ht="40.5" customHeight="1" x14ac:dyDescent="0.25">
      <c r="B190" s="974" t="s">
        <v>5503</v>
      </c>
      <c r="C190" s="737" t="s">
        <v>5638</v>
      </c>
      <c r="D190" s="1617" t="s">
        <v>5639</v>
      </c>
      <c r="E190" s="1618"/>
      <c r="F190" s="1618"/>
      <c r="G190" s="1618"/>
      <c r="H190" s="1618"/>
      <c r="I190" s="1618"/>
      <c r="J190" s="1618"/>
      <c r="K190" s="1618"/>
      <c r="L190" s="1618"/>
      <c r="M190" s="1619"/>
    </row>
    <row r="191" spans="2:13" s="669" customFormat="1" ht="72" customHeight="1" x14ac:dyDescent="0.25">
      <c r="B191" s="974" t="s">
        <v>5504</v>
      </c>
      <c r="C191" s="736" t="s">
        <v>5594</v>
      </c>
      <c r="D191" s="1620" t="s">
        <v>5640</v>
      </c>
      <c r="E191" s="1621"/>
      <c r="F191" s="1621"/>
      <c r="G191" s="1621"/>
      <c r="H191" s="1621"/>
      <c r="I191" s="1621"/>
      <c r="J191" s="1621"/>
      <c r="K191" s="1621"/>
      <c r="L191" s="1621"/>
      <c r="M191" s="1622"/>
    </row>
    <row r="192" spans="2:13" ht="295.5" customHeight="1" x14ac:dyDescent="0.2">
      <c r="B192" s="974" t="s">
        <v>5505</v>
      </c>
      <c r="C192" s="631" t="s">
        <v>5588</v>
      </c>
      <c r="D192" s="1535" t="s">
        <v>5793</v>
      </c>
      <c r="E192" s="1590"/>
      <c r="F192" s="1590"/>
      <c r="G192" s="1590"/>
      <c r="H192" s="1590"/>
      <c r="I192" s="1590"/>
      <c r="J192" s="1590"/>
      <c r="K192" s="1590"/>
      <c r="L192" s="1590"/>
      <c r="M192" s="1623"/>
    </row>
    <row r="193" spans="2:13" s="664" customFormat="1" ht="25.5" customHeight="1" x14ac:dyDescent="0.2">
      <c r="B193" s="974" t="s">
        <v>5506</v>
      </c>
      <c r="C193" s="631" t="s">
        <v>5593</v>
      </c>
      <c r="D193" s="1624" t="s">
        <v>5268</v>
      </c>
      <c r="E193" s="1624"/>
      <c r="F193" s="1624"/>
      <c r="G193" s="1624"/>
      <c r="H193" s="1624"/>
      <c r="I193" s="1624"/>
      <c r="J193" s="1624"/>
      <c r="K193" s="1624"/>
      <c r="L193" s="1624"/>
      <c r="M193" s="1625"/>
    </row>
    <row r="194" spans="2:13" s="664" customFormat="1" ht="282.75" customHeight="1" x14ac:dyDescent="0.2">
      <c r="B194" s="974" t="s">
        <v>5507</v>
      </c>
      <c r="C194" s="631" t="s">
        <v>5592</v>
      </c>
      <c r="D194" s="1535" t="s">
        <v>5794</v>
      </c>
      <c r="E194" s="1590"/>
      <c r="F194" s="1590"/>
      <c r="G194" s="1590"/>
      <c r="H194" s="1590"/>
      <c r="I194" s="1590"/>
      <c r="J194" s="1590"/>
      <c r="K194" s="1590"/>
      <c r="L194" s="1590"/>
      <c r="M194" s="1623"/>
    </row>
    <row r="195" spans="2:13" ht="332.25" customHeight="1" x14ac:dyDescent="0.2">
      <c r="B195" s="974" t="s">
        <v>5508</v>
      </c>
      <c r="C195" s="631" t="s">
        <v>5591</v>
      </c>
      <c r="D195" s="1535" t="s">
        <v>5795</v>
      </c>
      <c r="E195" s="1590"/>
      <c r="F195" s="1590"/>
      <c r="G195" s="1590"/>
      <c r="H195" s="1590"/>
      <c r="I195" s="1590"/>
      <c r="J195" s="1590"/>
      <c r="K195" s="1590"/>
      <c r="L195" s="1590"/>
      <c r="M195" s="1623"/>
    </row>
    <row r="196" spans="2:13" s="669" customFormat="1" ht="37.5" customHeight="1" x14ac:dyDescent="0.25">
      <c r="B196" s="974" t="s">
        <v>5509</v>
      </c>
      <c r="C196" s="736" t="s">
        <v>5595</v>
      </c>
      <c r="D196" s="1630" t="s">
        <v>5641</v>
      </c>
      <c r="E196" s="1631"/>
      <c r="F196" s="1631"/>
      <c r="G196" s="1631"/>
      <c r="H196" s="1631"/>
      <c r="I196" s="1631"/>
      <c r="J196" s="1631"/>
      <c r="K196" s="1631"/>
      <c r="L196" s="1631"/>
      <c r="M196" s="1632"/>
    </row>
    <row r="197" spans="2:13" ht="291.75" customHeight="1" x14ac:dyDescent="0.2">
      <c r="B197" s="974" t="s">
        <v>5510</v>
      </c>
      <c r="C197" s="631" t="s">
        <v>5590</v>
      </c>
      <c r="D197" s="1535" t="s">
        <v>5796</v>
      </c>
      <c r="E197" s="1590"/>
      <c r="F197" s="1590"/>
      <c r="G197" s="1590"/>
      <c r="H197" s="1590"/>
      <c r="I197" s="1590"/>
      <c r="J197" s="1590"/>
      <c r="K197" s="1590"/>
      <c r="L197" s="1590"/>
      <c r="M197" s="1623"/>
    </row>
    <row r="198" spans="2:13" ht="329.25" customHeight="1" x14ac:dyDescent="0.2">
      <c r="B198" s="974" t="s">
        <v>5511</v>
      </c>
      <c r="C198" s="649" t="s">
        <v>5589</v>
      </c>
      <c r="D198" s="1543" t="s">
        <v>5720</v>
      </c>
      <c r="E198" s="1593"/>
      <c r="F198" s="1593"/>
      <c r="G198" s="1593"/>
      <c r="H198" s="1593"/>
      <c r="I198" s="1593"/>
      <c r="J198" s="1593"/>
      <c r="K198" s="1593"/>
      <c r="L198" s="1593"/>
      <c r="M198" s="1609"/>
    </row>
    <row r="199" spans="2:13" x14ac:dyDescent="0.2">
      <c r="C199" s="595"/>
      <c r="D199" s="587"/>
      <c r="E199" s="587"/>
      <c r="F199" s="587"/>
      <c r="G199" s="587"/>
      <c r="H199" s="587"/>
      <c r="I199" s="587"/>
      <c r="J199" s="587"/>
      <c r="K199" s="587"/>
      <c r="L199" s="587"/>
      <c r="M199" s="587"/>
    </row>
    <row r="200" spans="2:13" s="577" customFormat="1" ht="32.25" customHeight="1" x14ac:dyDescent="0.2">
      <c r="B200" s="972"/>
      <c r="C200" s="1415" t="s">
        <v>201</v>
      </c>
      <c r="D200" s="1596" t="s">
        <v>161</v>
      </c>
      <c r="E200" s="1598"/>
      <c r="F200" s="1598"/>
      <c r="G200" s="1598"/>
      <c r="H200" s="1597"/>
      <c r="I200" s="1596" t="s">
        <v>202</v>
      </c>
      <c r="J200" s="1598"/>
      <c r="K200" s="1598"/>
      <c r="L200" s="1598"/>
      <c r="M200" s="1598"/>
    </row>
    <row r="201" spans="2:13" s="577" customFormat="1" ht="29.25" customHeight="1" x14ac:dyDescent="0.2">
      <c r="B201" s="972"/>
      <c r="C201" s="1417"/>
      <c r="D201" s="1474" t="s">
        <v>4689</v>
      </c>
      <c r="E201" s="1601"/>
      <c r="F201" s="1601"/>
      <c r="G201" s="1601"/>
      <c r="H201" s="1475"/>
      <c r="I201" s="1474" t="s">
        <v>4690</v>
      </c>
      <c r="J201" s="1601"/>
      <c r="K201" s="1601"/>
      <c r="L201" s="1601"/>
      <c r="M201" s="1601"/>
    </row>
    <row r="202" spans="2:13" s="664" customFormat="1" ht="52.5" customHeight="1" x14ac:dyDescent="0.2">
      <c r="B202" s="974" t="s">
        <v>5512</v>
      </c>
      <c r="C202" s="644" t="s">
        <v>4691</v>
      </c>
      <c r="D202" s="1626" t="s">
        <v>5670</v>
      </c>
      <c r="E202" s="1626"/>
      <c r="F202" s="1626"/>
      <c r="G202" s="1626"/>
      <c r="H202" s="1626"/>
      <c r="I202" s="1627" t="s">
        <v>5671</v>
      </c>
      <c r="J202" s="1628"/>
      <c r="K202" s="1628"/>
      <c r="L202" s="1628"/>
      <c r="M202" s="1628"/>
    </row>
    <row r="203" spans="2:13" ht="51" customHeight="1" x14ac:dyDescent="0.2">
      <c r="B203" s="974" t="s">
        <v>5513</v>
      </c>
      <c r="C203" s="626" t="s">
        <v>4692</v>
      </c>
      <c r="D203" s="1590" t="s">
        <v>5669</v>
      </c>
      <c r="E203" s="1590"/>
      <c r="F203" s="1590"/>
      <c r="G203" s="1590"/>
      <c r="H203" s="1590"/>
      <c r="I203" s="1623" t="s">
        <v>5668</v>
      </c>
      <c r="J203" s="1629"/>
      <c r="K203" s="1629"/>
      <c r="L203" s="1629"/>
      <c r="M203" s="1629"/>
    </row>
    <row r="204" spans="2:13" ht="50.25" customHeight="1" x14ac:dyDescent="0.2">
      <c r="B204" s="974" t="s">
        <v>5514</v>
      </c>
      <c r="C204" s="626" t="s">
        <v>4693</v>
      </c>
      <c r="D204" s="1590" t="s">
        <v>5673</v>
      </c>
      <c r="E204" s="1590"/>
      <c r="F204" s="1590"/>
      <c r="G204" s="1590"/>
      <c r="H204" s="1590"/>
      <c r="I204" s="1623" t="s">
        <v>5672</v>
      </c>
      <c r="J204" s="1629"/>
      <c r="K204" s="1629"/>
      <c r="L204" s="1629"/>
      <c r="M204" s="1629"/>
    </row>
    <row r="205" spans="2:13" ht="42.75" customHeight="1" x14ac:dyDescent="0.2">
      <c r="B205" s="974" t="s">
        <v>5515</v>
      </c>
      <c r="C205" s="626" t="s">
        <v>4694</v>
      </c>
      <c r="D205" s="1535" t="s">
        <v>5739</v>
      </c>
      <c r="E205" s="1590"/>
      <c r="F205" s="1590"/>
      <c r="G205" s="1590"/>
      <c r="H205" s="1590"/>
      <c r="I205" s="1535" t="s">
        <v>5735</v>
      </c>
      <c r="J205" s="1590"/>
      <c r="K205" s="1590"/>
      <c r="L205" s="1590"/>
      <c r="M205" s="1623"/>
    </row>
    <row r="206" spans="2:13" ht="84.75" customHeight="1" x14ac:dyDescent="0.2">
      <c r="B206" s="974" t="s">
        <v>6377</v>
      </c>
      <c r="C206" s="626" t="s">
        <v>5519</v>
      </c>
      <c r="D206" s="1535" t="s">
        <v>5798</v>
      </c>
      <c r="E206" s="1590"/>
      <c r="F206" s="1590"/>
      <c r="G206" s="1590"/>
      <c r="H206" s="1590"/>
      <c r="I206" s="1430" t="s">
        <v>5736</v>
      </c>
      <c r="J206" s="1575"/>
      <c r="K206" s="1575"/>
      <c r="L206" s="1575"/>
      <c r="M206" s="1575"/>
    </row>
    <row r="207" spans="2:13" s="680" customFormat="1" ht="88.5" customHeight="1" x14ac:dyDescent="0.2">
      <c r="B207" s="974" t="s">
        <v>6378</v>
      </c>
      <c r="C207" s="626" t="s">
        <v>4696</v>
      </c>
      <c r="D207" s="1535" t="s">
        <v>5797</v>
      </c>
      <c r="E207" s="1590"/>
      <c r="F207" s="1590"/>
      <c r="G207" s="1590"/>
      <c r="H207" s="1590"/>
      <c r="I207" s="1430" t="s">
        <v>5737</v>
      </c>
      <c r="J207" s="1629"/>
      <c r="K207" s="1629"/>
      <c r="L207" s="1629"/>
      <c r="M207" s="1629"/>
    </row>
    <row r="208" spans="2:13" ht="49.5" customHeight="1" x14ac:dyDescent="0.2">
      <c r="B208" s="974" t="s">
        <v>5518</v>
      </c>
      <c r="C208" s="645" t="s">
        <v>4697</v>
      </c>
      <c r="D208" s="1543" t="s">
        <v>5738</v>
      </c>
      <c r="E208" s="1593"/>
      <c r="F208" s="1593"/>
      <c r="G208" s="1593"/>
      <c r="H208" s="1593"/>
      <c r="I208" s="1476" t="s">
        <v>5734</v>
      </c>
      <c r="J208" s="1633"/>
      <c r="K208" s="1633"/>
      <c r="L208" s="1633"/>
      <c r="M208" s="1633"/>
    </row>
    <row r="210" spans="2:13" ht="20.100000000000001" customHeight="1" x14ac:dyDescent="0.2">
      <c r="C210" s="1634" t="s">
        <v>5778</v>
      </c>
      <c r="D210" s="1634"/>
      <c r="E210" s="1634"/>
      <c r="F210" s="1634"/>
      <c r="G210" s="1634"/>
      <c r="H210" s="1634"/>
      <c r="I210" s="1634"/>
      <c r="J210" s="1634"/>
      <c r="K210" s="1634"/>
      <c r="L210" s="1634"/>
      <c r="M210" s="1634"/>
    </row>
    <row r="211" spans="2:13" ht="20.100000000000001" customHeight="1" x14ac:dyDescent="0.2">
      <c r="C211" s="1634" t="s">
        <v>5294</v>
      </c>
      <c r="D211" s="1634"/>
      <c r="E211" s="1634"/>
      <c r="F211" s="1634"/>
      <c r="G211" s="1634"/>
      <c r="H211" s="1634"/>
      <c r="I211" s="1634"/>
      <c r="J211" s="1634"/>
      <c r="K211" s="1634"/>
      <c r="L211" s="1634"/>
      <c r="M211" s="1634"/>
    </row>
    <row r="212" spans="2:13" ht="20.100000000000001" customHeight="1" x14ac:dyDescent="0.2">
      <c r="C212" s="1635" t="s">
        <v>5295</v>
      </c>
      <c r="D212" s="1635"/>
      <c r="E212" s="1635"/>
      <c r="F212" s="1635"/>
      <c r="G212" s="1635"/>
      <c r="H212" s="1635"/>
      <c r="I212" s="1635"/>
      <c r="J212" s="1635"/>
      <c r="K212" s="1635"/>
      <c r="L212" s="1635"/>
      <c r="M212" s="1635"/>
    </row>
    <row r="213" spans="2:13" ht="28.5" customHeight="1" x14ac:dyDescent="0.2">
      <c r="C213" s="1635" t="s">
        <v>5296</v>
      </c>
      <c r="D213" s="1635"/>
      <c r="E213" s="1635"/>
      <c r="F213" s="1635"/>
      <c r="G213" s="1635"/>
      <c r="H213" s="1635"/>
      <c r="I213" s="1635"/>
      <c r="J213" s="1635"/>
      <c r="K213" s="1635"/>
      <c r="L213" s="1635"/>
      <c r="M213" s="1635"/>
    </row>
    <row r="214" spans="2:13" ht="20.100000000000001" customHeight="1" x14ac:dyDescent="0.2">
      <c r="C214" s="1635" t="s">
        <v>5297</v>
      </c>
      <c r="D214" s="1635"/>
      <c r="E214" s="1635"/>
      <c r="F214" s="1635"/>
      <c r="G214" s="1635"/>
      <c r="H214" s="1635"/>
      <c r="I214" s="1635"/>
      <c r="J214" s="1635"/>
      <c r="K214" s="1635"/>
      <c r="L214" s="1635"/>
      <c r="M214" s="1635"/>
    </row>
    <row r="215" spans="2:13" ht="20.100000000000001" customHeight="1" x14ac:dyDescent="0.2">
      <c r="C215" s="1635" t="s">
        <v>5298</v>
      </c>
      <c r="D215" s="1635"/>
      <c r="E215" s="1635"/>
      <c r="F215" s="1635"/>
      <c r="G215" s="1635"/>
      <c r="H215" s="1635"/>
      <c r="I215" s="1635"/>
      <c r="J215" s="1635"/>
      <c r="K215" s="1635"/>
      <c r="L215" s="1635"/>
      <c r="M215" s="1635"/>
    </row>
    <row r="216" spans="2:13" ht="20.100000000000001" customHeight="1" x14ac:dyDescent="0.2">
      <c r="C216" s="1635" t="s">
        <v>5299</v>
      </c>
      <c r="D216" s="1635"/>
      <c r="E216" s="1635"/>
      <c r="F216" s="1635"/>
      <c r="G216" s="1635"/>
      <c r="H216" s="1635"/>
      <c r="I216" s="1635"/>
      <c r="J216" s="1635"/>
      <c r="K216" s="1635"/>
      <c r="L216" s="1635"/>
      <c r="M216" s="1635"/>
    </row>
    <row r="217" spans="2:13" ht="20.100000000000001" customHeight="1" x14ac:dyDescent="0.2">
      <c r="C217" s="1635" t="s">
        <v>5300</v>
      </c>
      <c r="D217" s="1635"/>
      <c r="E217" s="1635"/>
      <c r="F217" s="1635"/>
      <c r="G217" s="1635"/>
      <c r="H217" s="1635"/>
      <c r="I217" s="1635"/>
      <c r="J217" s="1635"/>
      <c r="K217" s="1635"/>
      <c r="L217" s="1635"/>
      <c r="M217" s="1635"/>
    </row>
    <row r="218" spans="2:13" ht="20.100000000000001" customHeight="1" x14ac:dyDescent="0.2">
      <c r="C218" s="1636" t="s">
        <v>5301</v>
      </c>
      <c r="D218" s="1636"/>
      <c r="E218" s="1636"/>
      <c r="F218" s="1636"/>
      <c r="G218" s="1636"/>
      <c r="H218" s="1636"/>
      <c r="I218" s="1636"/>
      <c r="J218" s="1636"/>
      <c r="K218" s="1636"/>
      <c r="L218" s="1636"/>
      <c r="M218" s="1636"/>
    </row>
    <row r="219" spans="2:13" ht="12.75" x14ac:dyDescent="0.2">
      <c r="C219" s="1635" t="s">
        <v>5437</v>
      </c>
      <c r="D219" s="1635"/>
      <c r="E219" s="1635"/>
      <c r="F219" s="1635"/>
      <c r="G219" s="1635"/>
      <c r="H219" s="1635"/>
      <c r="I219" s="1635"/>
      <c r="J219" s="1635"/>
      <c r="K219" s="1635"/>
      <c r="L219" s="1635"/>
      <c r="M219" s="1635"/>
    </row>
    <row r="220" spans="2:13" ht="20.100000000000001" customHeight="1" x14ac:dyDescent="0.2">
      <c r="C220" s="1635" t="s">
        <v>5302</v>
      </c>
      <c r="D220" s="1635"/>
      <c r="E220" s="1635"/>
      <c r="F220" s="1635"/>
      <c r="G220" s="1635"/>
      <c r="H220" s="1635"/>
      <c r="I220" s="1635"/>
      <c r="J220" s="1635"/>
      <c r="K220" s="1635"/>
      <c r="L220" s="1635"/>
      <c r="M220" s="1635"/>
    </row>
    <row r="221" spans="2:13" ht="20.100000000000001" customHeight="1" x14ac:dyDescent="0.2">
      <c r="C221" s="1636" t="s">
        <v>5436</v>
      </c>
      <c r="D221" s="1636"/>
      <c r="E221" s="1636"/>
      <c r="F221" s="1636"/>
      <c r="G221" s="1636"/>
      <c r="H221" s="1636"/>
      <c r="I221" s="1636"/>
      <c r="J221" s="1636"/>
      <c r="K221" s="1636"/>
      <c r="L221" s="1636"/>
      <c r="M221" s="1636"/>
    </row>
    <row r="222" spans="2:13" ht="20.100000000000001" customHeight="1" x14ac:dyDescent="0.2">
      <c r="C222" s="1635" t="s">
        <v>5642</v>
      </c>
      <c r="D222" s="1635"/>
      <c r="E222" s="1635"/>
      <c r="F222" s="1635"/>
      <c r="G222" s="1635"/>
      <c r="H222" s="1635"/>
      <c r="I222" s="1635"/>
      <c r="J222" s="1635"/>
      <c r="K222" s="1635"/>
      <c r="L222" s="1635"/>
      <c r="M222" s="1635"/>
    </row>
    <row r="223" spans="2:13" ht="33.75" customHeight="1" x14ac:dyDescent="0.2">
      <c r="C223" s="1635" t="s">
        <v>5777</v>
      </c>
      <c r="D223" s="1635"/>
      <c r="E223" s="1635"/>
      <c r="F223" s="1635"/>
      <c r="G223" s="1635"/>
      <c r="H223" s="1635"/>
      <c r="I223" s="1635"/>
      <c r="J223" s="1635"/>
      <c r="K223" s="1635"/>
      <c r="L223" s="1635"/>
      <c r="M223" s="1635"/>
    </row>
    <row r="224" spans="2:13" s="664" customFormat="1" ht="20.100000000000001" customHeight="1" x14ac:dyDescent="0.2">
      <c r="B224" s="972"/>
      <c r="C224" s="663" t="s">
        <v>5776</v>
      </c>
    </row>
    <row r="225" spans="2:12" s="664" customFormat="1" ht="20.100000000000001" customHeight="1" x14ac:dyDescent="0.2">
      <c r="B225" s="972"/>
      <c r="C225" s="663" t="s">
        <v>5439</v>
      </c>
    </row>
    <row r="226" spans="2:12" ht="94.5" customHeight="1" x14ac:dyDescent="0.2">
      <c r="C226" s="1637" t="s">
        <v>5643</v>
      </c>
      <c r="D226" s="1637"/>
      <c r="E226" s="1637"/>
      <c r="F226" s="1637"/>
      <c r="G226" s="1637"/>
      <c r="H226" s="1637"/>
      <c r="I226" s="1637"/>
      <c r="J226" s="1637"/>
      <c r="K226" s="1637"/>
      <c r="L226" s="1637"/>
    </row>
  </sheetData>
  <mergeCells count="366">
    <mergeCell ref="C1:M1"/>
    <mergeCell ref="D13:M13"/>
    <mergeCell ref="D14:M14"/>
    <mergeCell ref="D15:M15"/>
    <mergeCell ref="D16:M16"/>
    <mergeCell ref="C2:M2"/>
    <mergeCell ref="C3:M3"/>
    <mergeCell ref="C4:M4"/>
    <mergeCell ref="C5:M5"/>
    <mergeCell ref="C6:M6"/>
    <mergeCell ref="D17:M17"/>
    <mergeCell ref="D18:M18"/>
    <mergeCell ref="C9:M9"/>
    <mergeCell ref="C10:C12"/>
    <mergeCell ref="D10:H10"/>
    <mergeCell ref="I10:M10"/>
    <mergeCell ref="D11:H11"/>
    <mergeCell ref="I11:M11"/>
    <mergeCell ref="D12:H12"/>
    <mergeCell ref="I12:M12"/>
    <mergeCell ref="D25:M25"/>
    <mergeCell ref="D26:M26"/>
    <mergeCell ref="D27:M27"/>
    <mergeCell ref="D28:M28"/>
    <mergeCell ref="D29:M29"/>
    <mergeCell ref="D30:M30"/>
    <mergeCell ref="D19:M19"/>
    <mergeCell ref="D20:M20"/>
    <mergeCell ref="D21:M21"/>
    <mergeCell ref="D22:M22"/>
    <mergeCell ref="D23:M23"/>
    <mergeCell ref="D24:M24"/>
    <mergeCell ref="D38:M38"/>
    <mergeCell ref="D39:M39"/>
    <mergeCell ref="D40:M40"/>
    <mergeCell ref="D41:M41"/>
    <mergeCell ref="D42:M42"/>
    <mergeCell ref="D43:M43"/>
    <mergeCell ref="D31:M31"/>
    <mergeCell ref="D32:M32"/>
    <mergeCell ref="C35:C37"/>
    <mergeCell ref="D35:H35"/>
    <mergeCell ref="I35:M35"/>
    <mergeCell ref="D36:H36"/>
    <mergeCell ref="I36:M36"/>
    <mergeCell ref="D37:H37"/>
    <mergeCell ref="I37:M37"/>
    <mergeCell ref="C34:M34"/>
    <mergeCell ref="D50:M50"/>
    <mergeCell ref="D51:M51"/>
    <mergeCell ref="D52:M52"/>
    <mergeCell ref="D53:M53"/>
    <mergeCell ref="D54:M54"/>
    <mergeCell ref="D56:M56"/>
    <mergeCell ref="D44:M44"/>
    <mergeCell ref="D45:M45"/>
    <mergeCell ref="D46:M46"/>
    <mergeCell ref="D47:M47"/>
    <mergeCell ref="D48:M48"/>
    <mergeCell ref="D49:M49"/>
    <mergeCell ref="C65:C67"/>
    <mergeCell ref="F65:G65"/>
    <mergeCell ref="H65:I65"/>
    <mergeCell ref="J65:K65"/>
    <mergeCell ref="F66:G66"/>
    <mergeCell ref="H66:I66"/>
    <mergeCell ref="J66:K66"/>
    <mergeCell ref="D67:E67"/>
    <mergeCell ref="F67:G67"/>
    <mergeCell ref="H67:I67"/>
    <mergeCell ref="J67:K67"/>
    <mergeCell ref="D58:M58"/>
    <mergeCell ref="D65:E66"/>
    <mergeCell ref="L65:M66"/>
    <mergeCell ref="D74:M74"/>
    <mergeCell ref="D75:M75"/>
    <mergeCell ref="D76:M76"/>
    <mergeCell ref="D77:M77"/>
    <mergeCell ref="D78:M78"/>
    <mergeCell ref="D79:M79"/>
    <mergeCell ref="D68:M68"/>
    <mergeCell ref="D69:M69"/>
    <mergeCell ref="D70:M70"/>
    <mergeCell ref="D71:M71"/>
    <mergeCell ref="D72:M72"/>
    <mergeCell ref="D73:M73"/>
    <mergeCell ref="D59:M59"/>
    <mergeCell ref="D60:M60"/>
    <mergeCell ref="D61:M61"/>
    <mergeCell ref="D63:K63"/>
    <mergeCell ref="L67:M67"/>
    <mergeCell ref="D80:M80"/>
    <mergeCell ref="D81:M81"/>
    <mergeCell ref="D82:M82"/>
    <mergeCell ref="C84:L84"/>
    <mergeCell ref="C85:C87"/>
    <mergeCell ref="D85:E85"/>
    <mergeCell ref="F85:G85"/>
    <mergeCell ref="H85:I85"/>
    <mergeCell ref="J85:K86"/>
    <mergeCell ref="L85:L86"/>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94:L94"/>
    <mergeCell ref="D95:L95"/>
    <mergeCell ref="C97:C98"/>
    <mergeCell ref="D97:F97"/>
    <mergeCell ref="G97:I97"/>
    <mergeCell ref="J97:K97"/>
    <mergeCell ref="L97:M97"/>
    <mergeCell ref="D98:F98"/>
    <mergeCell ref="G98:I98"/>
    <mergeCell ref="J98:K98"/>
    <mergeCell ref="L98:M98"/>
    <mergeCell ref="D99:F99"/>
    <mergeCell ref="G99:I99"/>
    <mergeCell ref="J99:K99"/>
    <mergeCell ref="L99:M99"/>
    <mergeCell ref="D100:F100"/>
    <mergeCell ref="G100:I100"/>
    <mergeCell ref="J100:K100"/>
    <mergeCell ref="L100:M100"/>
    <mergeCell ref="D101:F101"/>
    <mergeCell ref="G101:I101"/>
    <mergeCell ref="J101:K101"/>
    <mergeCell ref="L101:M101"/>
    <mergeCell ref="C103:C104"/>
    <mergeCell ref="D103:E103"/>
    <mergeCell ref="F103:G103"/>
    <mergeCell ref="H103:I103"/>
    <mergeCell ref="J103:K103"/>
    <mergeCell ref="L103:M103"/>
    <mergeCell ref="D104:E104"/>
    <mergeCell ref="F104:G104"/>
    <mergeCell ref="H104:I104"/>
    <mergeCell ref="J104:K104"/>
    <mergeCell ref="L104:M104"/>
    <mergeCell ref="D105:E105"/>
    <mergeCell ref="F105:G105"/>
    <mergeCell ref="H105:I105"/>
    <mergeCell ref="J105:K105"/>
    <mergeCell ref="L105:M105"/>
    <mergeCell ref="D109:E109"/>
    <mergeCell ref="F109:G109"/>
    <mergeCell ref="H109:I109"/>
    <mergeCell ref="J109:K109"/>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11:E111"/>
    <mergeCell ref="F111:G111"/>
    <mergeCell ref="H111:I111"/>
    <mergeCell ref="J111:K111"/>
    <mergeCell ref="C113:L113"/>
    <mergeCell ref="C114:C116"/>
    <mergeCell ref="D114:E114"/>
    <mergeCell ref="F114:G114"/>
    <mergeCell ref="H114:I114"/>
    <mergeCell ref="J114:K114"/>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23:M123"/>
    <mergeCell ref="D124:M124"/>
    <mergeCell ref="D125:M125"/>
    <mergeCell ref="C127:C129"/>
    <mergeCell ref="D127:E127"/>
    <mergeCell ref="F127:G127"/>
    <mergeCell ref="H127:I127"/>
    <mergeCell ref="J127:K127"/>
    <mergeCell ref="L127:M127"/>
    <mergeCell ref="L129:M129"/>
    <mergeCell ref="C126:M126"/>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C140:G140"/>
    <mergeCell ref="H140:M140"/>
    <mergeCell ref="C141:G141"/>
    <mergeCell ref="H141:M141"/>
    <mergeCell ref="C142:G142"/>
    <mergeCell ref="H142:M142"/>
    <mergeCell ref="C136:G137"/>
    <mergeCell ref="H136:M137"/>
    <mergeCell ref="C138:G138"/>
    <mergeCell ref="H138:M138"/>
    <mergeCell ref="C139:G139"/>
    <mergeCell ref="H139:M139"/>
    <mergeCell ref="C143:G143"/>
    <mergeCell ref="H143:M143"/>
    <mergeCell ref="C144:G144"/>
    <mergeCell ref="H144:M144"/>
    <mergeCell ref="C146:E147"/>
    <mergeCell ref="F146:I146"/>
    <mergeCell ref="J146:K146"/>
    <mergeCell ref="L146:M146"/>
    <mergeCell ref="F147:I147"/>
    <mergeCell ref="J147:K147"/>
    <mergeCell ref="I151:J152"/>
    <mergeCell ref="K151:L152"/>
    <mergeCell ref="D152:E152"/>
    <mergeCell ref="F152:H152"/>
    <mergeCell ref="D153:K153"/>
    <mergeCell ref="D154:E154"/>
    <mergeCell ref="F154:L154"/>
    <mergeCell ref="L147:M147"/>
    <mergeCell ref="C148:E148"/>
    <mergeCell ref="F148:I148"/>
    <mergeCell ref="J148:K148"/>
    <mergeCell ref="L148:M148"/>
    <mergeCell ref="C150:C152"/>
    <mergeCell ref="D150:E151"/>
    <mergeCell ref="F150:H150"/>
    <mergeCell ref="I150:J150"/>
    <mergeCell ref="K150:L150"/>
    <mergeCell ref="F149:I149"/>
    <mergeCell ref="D155:E155"/>
    <mergeCell ref="F155:L155"/>
    <mergeCell ref="D156:E156"/>
    <mergeCell ref="F156:L156"/>
    <mergeCell ref="C158:M158"/>
    <mergeCell ref="C159:C161"/>
    <mergeCell ref="D159:H159"/>
    <mergeCell ref="I159:M159"/>
    <mergeCell ref="D160:H160"/>
    <mergeCell ref="I160:M160"/>
    <mergeCell ref="D166:M166"/>
    <mergeCell ref="D167:M167"/>
    <mergeCell ref="D168:M168"/>
    <mergeCell ref="D169:M169"/>
    <mergeCell ref="D170:M170"/>
    <mergeCell ref="D171:M171"/>
    <mergeCell ref="D161:H161"/>
    <mergeCell ref="I161:M161"/>
    <mergeCell ref="D162:M162"/>
    <mergeCell ref="D163:M163"/>
    <mergeCell ref="D164:M164"/>
    <mergeCell ref="D165:M165"/>
    <mergeCell ref="J175:K175"/>
    <mergeCell ref="D176:E176"/>
    <mergeCell ref="F176:G176"/>
    <mergeCell ref="H176:I176"/>
    <mergeCell ref="J176:K176"/>
    <mergeCell ref="L176:M176"/>
    <mergeCell ref="D172:M172"/>
    <mergeCell ref="C174:C176"/>
    <mergeCell ref="D174:E174"/>
    <mergeCell ref="F174:G174"/>
    <mergeCell ref="H174:I174"/>
    <mergeCell ref="J174:K174"/>
    <mergeCell ref="L174:M174"/>
    <mergeCell ref="D175:E175"/>
    <mergeCell ref="F175:G175"/>
    <mergeCell ref="H175:I175"/>
    <mergeCell ref="C187:C189"/>
    <mergeCell ref="D187:E187"/>
    <mergeCell ref="F187:G187"/>
    <mergeCell ref="H187:I187"/>
    <mergeCell ref="J187:K187"/>
    <mergeCell ref="L187:M187"/>
    <mergeCell ref="D188:E188"/>
    <mergeCell ref="L189:M189"/>
    <mergeCell ref="D177:M177"/>
    <mergeCell ref="D178:M178"/>
    <mergeCell ref="D179:M179"/>
    <mergeCell ref="D180:M180"/>
    <mergeCell ref="D181:M181"/>
    <mergeCell ref="D182:M182"/>
    <mergeCell ref="F188:G188"/>
    <mergeCell ref="H188:I188"/>
    <mergeCell ref="J188:K188"/>
    <mergeCell ref="D189:E189"/>
    <mergeCell ref="F189:G189"/>
    <mergeCell ref="H189:I189"/>
    <mergeCell ref="J189:K189"/>
    <mergeCell ref="D183:M183"/>
    <mergeCell ref="D184:M184"/>
    <mergeCell ref="D185:M185"/>
    <mergeCell ref="C200:C201"/>
    <mergeCell ref="D200:H200"/>
    <mergeCell ref="I200:M200"/>
    <mergeCell ref="D201:H201"/>
    <mergeCell ref="I201:M201"/>
    <mergeCell ref="D190:M190"/>
    <mergeCell ref="D191:M191"/>
    <mergeCell ref="D192:M192"/>
    <mergeCell ref="D193:M193"/>
    <mergeCell ref="D194:M194"/>
    <mergeCell ref="D202:H202"/>
    <mergeCell ref="D203:H203"/>
    <mergeCell ref="D204:H204"/>
    <mergeCell ref="I204:M204"/>
    <mergeCell ref="D195:M195"/>
    <mergeCell ref="D196:M196"/>
    <mergeCell ref="D197:M197"/>
    <mergeCell ref="D198:M198"/>
    <mergeCell ref="I202:M202"/>
    <mergeCell ref="I203:M203"/>
    <mergeCell ref="D208:H208"/>
    <mergeCell ref="D205:H205"/>
    <mergeCell ref="I205:M205"/>
    <mergeCell ref="D206:H206"/>
    <mergeCell ref="D207:H207"/>
    <mergeCell ref="I207:M207"/>
    <mergeCell ref="I206:M206"/>
    <mergeCell ref="I208:M208"/>
    <mergeCell ref="C211:M211"/>
    <mergeCell ref="C212:M212"/>
    <mergeCell ref="C213:M213"/>
    <mergeCell ref="C214:M214"/>
    <mergeCell ref="C215:M215"/>
    <mergeCell ref="C210:M210"/>
    <mergeCell ref="C226:L226"/>
    <mergeCell ref="C222:M222"/>
    <mergeCell ref="C223:M223"/>
    <mergeCell ref="C216:M216"/>
    <mergeCell ref="C217:M217"/>
    <mergeCell ref="C218:M218"/>
    <mergeCell ref="C219:M219"/>
    <mergeCell ref="C220:M220"/>
    <mergeCell ref="C221:M221"/>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2.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6</vt:i4>
      </vt:variant>
    </vt:vector>
  </HeadingPairs>
  <TitlesOfParts>
    <vt:vector size="22" baseType="lpstr">
      <vt:lpstr>Anexo 1 - BO resumo</vt:lpstr>
      <vt:lpstr>Mem_2022_1.0a</vt:lpstr>
      <vt:lpstr>Mem_2023_v_1b</vt:lpstr>
      <vt:lpstr>mem_23</vt:lpstr>
      <vt:lpstr>An_8-STN-23</vt:lpstr>
      <vt:lpstr>sint alt 2024</vt:lpstr>
      <vt:lpstr>STN-24</vt:lpstr>
      <vt:lpstr>map_STN-2024</vt:lpstr>
      <vt:lpstr>Memória_2024</vt:lpstr>
      <vt:lpstr>REC_2024</vt:lpstr>
      <vt:lpstr>DESP_2024</vt:lpstr>
      <vt:lpstr>SF</vt:lpstr>
      <vt:lpstr>fontes</vt:lpstr>
      <vt:lpstr>L_MDE-2023</vt:lpstr>
      <vt:lpstr>L_MDE-2022</vt:lpstr>
      <vt:lpstr>L_MDE-2020</vt:lpstr>
      <vt:lpstr>'An_8-STN-23'!Area_de_impressao</vt:lpstr>
      <vt:lpstr>'Anexo 1 - BO resumo'!Area_de_impressao</vt:lpstr>
      <vt:lpstr>Mem_2022_1.0a!Area_de_impressao</vt:lpstr>
      <vt:lpstr>Mem_2023_v_1b!Area_de_impressao</vt:lpstr>
      <vt:lpstr>Memória_2024!Area_de_impressao</vt:lpstr>
      <vt:lpstr>Mem_2022_1.0a!Titulos_de_impressao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2021-09-21T15:58:12Z</cp:lastPrinted>
  <dcterms:created xsi:type="dcterms:W3CDTF">2004-08-09T19:29:24Z</dcterms:created>
  <dcterms:modified xsi:type="dcterms:W3CDTF">2024-10-22T16:20:27Z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